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ord2\Downloads\"/>
    </mc:Choice>
  </mc:AlternateContent>
  <xr:revisionPtr revIDLastSave="0" documentId="13_ncr:1_{796A089B-7DC5-4FAF-912D-A8CF5FA41B0B}" xr6:coauthVersionLast="47" xr6:coauthVersionMax="47" xr10:uidLastSave="{00000000-0000-0000-0000-000000000000}"/>
  <bookViews>
    <workbookView xWindow="30612" yWindow="-108" windowWidth="30936" windowHeight="16896" xr2:uid="{85FDB79F-1E59-4CB6-89FD-25A824904FFE}"/>
  </bookViews>
  <sheets>
    <sheet name="SUMIF" sheetId="4" r:id="rId1"/>
    <sheet name="SUMIF (an)" sheetId="16" r:id="rId2"/>
    <sheet name="SUMIF(2)" sheetId="24" r:id="rId3"/>
    <sheet name="SUMIF(2an)" sheetId="26" r:id="rId4"/>
    <sheet name="SUMIFS" sheetId="25" r:id="rId5"/>
    <sheet name="SUMIFS (an)" sheetId="27" r:id="rId6"/>
    <sheet name="SUMIFS (2)" sheetId="21" r:id="rId7"/>
    <sheet name="SUMIFS (2an)" sheetId="22" r:id="rId8"/>
    <sheet name="ST(1)" sheetId="7" r:id="rId9"/>
    <sheet name="ST(2)" sheetId="8" state="hidden" r:id="rId10"/>
    <sheet name="ST(2an)" sheetId="20" state="hidden" r:id="rId11"/>
    <sheet name="ST(1an)" sheetId="28" r:id="rId12"/>
    <sheet name="PT(1)" sheetId="9" r:id="rId13"/>
    <sheet name="PT(2)" sheetId="10" r:id="rId14"/>
    <sheet name="PT(3)" sheetId="11" r:id="rId15"/>
    <sheet name="PT(4)" sheetId="12" r:id="rId16"/>
    <sheet name="PT(5)" sheetId="15" r:id="rId17"/>
    <sheet name="PT(6)" sheetId="13" r:id="rId18"/>
    <sheet name="RawData" sheetId="14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localSheetId="8" hidden="1">'ST(1)'!$A$10:$H$115</definedName>
    <definedName name="_xlnm._FilterDatabase" localSheetId="11" hidden="1">'ST(1an)'!$A$10:$I$118</definedName>
    <definedName name="_xlnm._FilterDatabase" localSheetId="9" hidden="1">'ST(2)'!$A$8:$I$113</definedName>
    <definedName name="_xlnm._FilterDatabase" localSheetId="10" hidden="1">'ST(2an)'!$A$8:$I$159</definedName>
    <definedName name="AnswerInvoice_Number">'[1]DN (an)'!$B$17:$B$33</definedName>
    <definedName name="AnswerRevenue">'[1]DN (an)'!$C$17:$C$33</definedName>
    <definedName name="BoomLookup">'[2]VLOOKUP(2)'!$A$42:$D$47</definedName>
    <definedName name="CommLookupTable">'[2]Assumption Sheet'!$A$9:$B$12</definedName>
    <definedName name="CustomerAN">'[1]HW(4an)'!$E$8:$E$112</definedName>
    <definedName name="Date">'[1]Betw (an)'!$A$4:$A$2003</definedName>
    <definedName name="DateAN">'[1]HW(4an)'!$A$8:$A$112</definedName>
    <definedName name="NameAN">[3]List2!$A$2:$A$19</definedName>
    <definedName name="ProductAN">'[1]HW(4an)'!$B$8:$B$112</definedName>
    <definedName name="Products">[4]DV!$A$33:$A$36</definedName>
    <definedName name="RateIncreaseData">[2]Assumptions!$A$3:$E$8</definedName>
    <definedName name="s" localSheetId="2">#REF!</definedName>
    <definedName name="s" localSheetId="3">#REF!</definedName>
    <definedName name="s" localSheetId="4">#REF!</definedName>
    <definedName name="s" localSheetId="6">#REF!</definedName>
    <definedName name="s" localSheetId="7">#REF!</definedName>
    <definedName name="s" localSheetId="5">#REF!</definedName>
    <definedName name="s">#REF!</definedName>
    <definedName name="SalesAN">'[1]HW(4an)'!$G$8:$G$112</definedName>
    <definedName name="SalesBetwAnswer">'[1]Betw (an)'!$B$4:$B$2003</definedName>
    <definedName name="sr" localSheetId="2">#REF!</definedName>
    <definedName name="sr" localSheetId="3">#REF!</definedName>
    <definedName name="sr" localSheetId="4">#REF!</definedName>
    <definedName name="sr" localSheetId="6">#REF!</definedName>
    <definedName name="sr" localSheetId="7">#REF!</definedName>
    <definedName name="sr" localSheetId="5">#REF!</definedName>
    <definedName name="sr">#REF!</definedName>
    <definedName name="Type">[4]DV!$G$33:$J$33</definedName>
  </definedNames>
  <calcPr calcId="191029"/>
  <pivotCaches>
    <pivotCache cacheId="1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8" i="28" l="1"/>
  <c r="I93" i="28"/>
  <c r="I92" i="28"/>
  <c r="I65" i="28"/>
  <c r="I40" i="28"/>
  <c r="I117" i="28"/>
  <c r="I116" i="28"/>
  <c r="I91" i="28"/>
  <c r="I90" i="28"/>
  <c r="I89" i="28"/>
  <c r="I88" i="28"/>
  <c r="I87" i="28"/>
  <c r="I64" i="28"/>
  <c r="I39" i="28"/>
  <c r="I115" i="28"/>
  <c r="I114" i="28"/>
  <c r="I86" i="28"/>
  <c r="I63" i="28"/>
  <c r="I38" i="28"/>
  <c r="I62" i="28"/>
  <c r="I113" i="28"/>
  <c r="I61" i="28"/>
  <c r="I85" i="28"/>
  <c r="I37" i="28"/>
  <c r="I36" i="28"/>
  <c r="I35" i="28"/>
  <c r="I112" i="28"/>
  <c r="I111" i="28"/>
  <c r="I110" i="28"/>
  <c r="I84" i="28"/>
  <c r="I83" i="28"/>
  <c r="I109" i="28"/>
  <c r="I82" i="28"/>
  <c r="I81" i="28"/>
  <c r="I60" i="28"/>
  <c r="I59" i="28"/>
  <c r="I34" i="28"/>
  <c r="I108" i="28"/>
  <c r="I33" i="28"/>
  <c r="I32" i="28"/>
  <c r="I80" i="28"/>
  <c r="I107" i="28"/>
  <c r="I79" i="28"/>
  <c r="I58" i="28"/>
  <c r="I57" i="28"/>
  <c r="I31" i="28"/>
  <c r="I30" i="28"/>
  <c r="I29" i="28"/>
  <c r="I28" i="28"/>
  <c r="I106" i="28"/>
  <c r="I56" i="28"/>
  <c r="I55" i="28"/>
  <c r="I54" i="28"/>
  <c r="I27" i="28"/>
  <c r="I26" i="28"/>
  <c r="I25" i="28"/>
  <c r="I78" i="28"/>
  <c r="I53" i="28"/>
  <c r="I52" i="28"/>
  <c r="I24" i="28"/>
  <c r="I23" i="28"/>
  <c r="I77" i="28"/>
  <c r="I51" i="28"/>
  <c r="I50" i="28"/>
  <c r="I49" i="28"/>
  <c r="I76" i="28"/>
  <c r="I48" i="28"/>
  <c r="I22" i="28"/>
  <c r="I21" i="28"/>
  <c r="I105" i="28"/>
  <c r="I75" i="28"/>
  <c r="I74" i="28"/>
  <c r="I47" i="28"/>
  <c r="I46" i="28"/>
  <c r="I20" i="28"/>
  <c r="I19" i="28"/>
  <c r="I18" i="28"/>
  <c r="I17" i="28"/>
  <c r="I73" i="28"/>
  <c r="I72" i="28"/>
  <c r="I16" i="28"/>
  <c r="I15" i="28"/>
  <c r="I14" i="28"/>
  <c r="I104" i="28"/>
  <c r="I103" i="28"/>
  <c r="I102" i="28"/>
  <c r="I101" i="28"/>
  <c r="I45" i="28"/>
  <c r="I44" i="28"/>
  <c r="I100" i="28"/>
  <c r="I99" i="28"/>
  <c r="I71" i="28"/>
  <c r="I13" i="28"/>
  <c r="I98" i="28"/>
  <c r="I119" i="28" s="1"/>
  <c r="I97" i="28"/>
  <c r="I70" i="28"/>
  <c r="I43" i="28"/>
  <c r="I69" i="28"/>
  <c r="I68" i="28"/>
  <c r="I42" i="28"/>
  <c r="I12" i="28"/>
  <c r="I96" i="28"/>
  <c r="I95" i="28"/>
  <c r="I67" i="28"/>
  <c r="I94" i="28" s="1"/>
  <c r="I11" i="28"/>
  <c r="K6" i="28"/>
  <c r="K5" i="28"/>
  <c r="K4" i="28"/>
  <c r="K3" i="28"/>
  <c r="H13" i="27"/>
  <c r="H14" i="27"/>
  <c r="H12" i="27"/>
  <c r="H8" i="27"/>
  <c r="H9" i="27"/>
  <c r="H7" i="27"/>
  <c r="H3" i="27"/>
  <c r="H4" i="27"/>
  <c r="H2" i="27"/>
  <c r="J17" i="26"/>
  <c r="J18" i="26"/>
  <c r="J16" i="26"/>
  <c r="J12" i="26"/>
  <c r="J13" i="26"/>
  <c r="J11" i="26"/>
  <c r="J7" i="26"/>
  <c r="J8" i="26"/>
  <c r="J6" i="26"/>
  <c r="K11" i="22"/>
  <c r="K8" i="22"/>
  <c r="F161" i="20"/>
  <c r="F155" i="20"/>
  <c r="F148" i="20"/>
  <c r="F140" i="20"/>
  <c r="F134" i="20"/>
  <c r="F130" i="20"/>
  <c r="F125" i="20"/>
  <c r="F116" i="20"/>
  <c r="F106" i="20"/>
  <c r="F101" i="20"/>
  <c r="F97" i="20"/>
  <c r="F92" i="20"/>
  <c r="F86" i="20"/>
  <c r="F79" i="20"/>
  <c r="F74" i="20"/>
  <c r="F68" i="20"/>
  <c r="F62" i="20"/>
  <c r="F56" i="20"/>
  <c r="F50" i="20"/>
  <c r="F43" i="20"/>
  <c r="F39" i="20"/>
  <c r="F32" i="20"/>
  <c r="F24" i="20"/>
  <c r="F14" i="20"/>
  <c r="I138" i="20"/>
  <c r="I114" i="20"/>
  <c r="I113" i="20"/>
  <c r="I66" i="20"/>
  <c r="I12" i="20"/>
  <c r="I123" i="20"/>
  <c r="I128" i="20"/>
  <c r="I48" i="20"/>
  <c r="I99" i="20"/>
  <c r="I95" i="20"/>
  <c r="I84" i="20"/>
  <c r="I159" i="20"/>
  <c r="I94" i="20"/>
  <c r="I112" i="20"/>
  <c r="I137" i="20"/>
  <c r="I111" i="20"/>
  <c r="I146" i="20"/>
  <c r="I65" i="20"/>
  <c r="I11" i="20"/>
  <c r="I60" i="20"/>
  <c r="I136" i="20"/>
  <c r="I59" i="20"/>
  <c r="I90" i="20"/>
  <c r="I37" i="20"/>
  <c r="I22" i="20"/>
  <c r="I30" i="20"/>
  <c r="I93" i="20"/>
  <c r="I122" i="20"/>
  <c r="I158" i="20"/>
  <c r="I153" i="20"/>
  <c r="I145" i="20"/>
  <c r="I83" i="20"/>
  <c r="I72" i="20"/>
  <c r="I104" i="20"/>
  <c r="I135" i="20"/>
  <c r="I10" i="20"/>
  <c r="I121" i="20"/>
  <c r="I152" i="20"/>
  <c r="I9" i="20"/>
  <c r="I29" i="20"/>
  <c r="I110" i="20"/>
  <c r="I151" i="20"/>
  <c r="I54" i="20"/>
  <c r="I21" i="20"/>
  <c r="I28" i="20"/>
  <c r="I82" i="20"/>
  <c r="I120" i="20"/>
  <c r="I36" i="20"/>
  <c r="I20" i="20"/>
  <c r="I58" i="20"/>
  <c r="I127" i="20"/>
  <c r="I53" i="20"/>
  <c r="I27" i="20"/>
  <c r="I19" i="20"/>
  <c r="I41" i="20"/>
  <c r="I81" i="20"/>
  <c r="I119" i="20"/>
  <c r="I77" i="20"/>
  <c r="I52" i="20"/>
  <c r="I26" i="20"/>
  <c r="I18" i="20"/>
  <c r="I71" i="20"/>
  <c r="I118" i="20"/>
  <c r="I70" i="20"/>
  <c r="I69" i="20"/>
  <c r="I64" i="20"/>
  <c r="I89" i="20"/>
  <c r="I47" i="20"/>
  <c r="I17" i="20"/>
  <c r="I88" i="20"/>
  <c r="I80" i="20"/>
  <c r="I109" i="20"/>
  <c r="I46" i="20"/>
  <c r="I25" i="20"/>
  <c r="I157" i="20"/>
  <c r="I45" i="20"/>
  <c r="I35" i="20"/>
  <c r="I63" i="20"/>
  <c r="I44" i="20"/>
  <c r="I16" i="20"/>
  <c r="I108" i="20"/>
  <c r="I87" i="20"/>
  <c r="I34" i="20"/>
  <c r="I126" i="20"/>
  <c r="I144" i="20"/>
  <c r="I143" i="20"/>
  <c r="I76" i="20"/>
  <c r="I57" i="20"/>
  <c r="I156" i="20"/>
  <c r="I117" i="20"/>
  <c r="I15" i="20"/>
  <c r="I150" i="20"/>
  <c r="I149" i="20"/>
  <c r="I132" i="20"/>
  <c r="I103" i="20"/>
  <c r="I131" i="20"/>
  <c r="I75" i="20"/>
  <c r="I107" i="20"/>
  <c r="I33" i="20"/>
  <c r="I102" i="20"/>
  <c r="I51" i="20"/>
  <c r="I142" i="20"/>
  <c r="I141" i="20"/>
  <c r="I98" i="20"/>
  <c r="I40" i="20"/>
  <c r="A23" i="16"/>
  <c r="A22" i="16"/>
  <c r="A21" i="16"/>
  <c r="A20" i="16"/>
  <c r="A19" i="16"/>
  <c r="A18" i="16"/>
  <c r="F14" i="16"/>
  <c r="F13" i="16"/>
  <c r="F12" i="16"/>
  <c r="F9" i="16"/>
  <c r="F8" i="16"/>
  <c r="F7" i="16"/>
  <c r="F4" i="16"/>
  <c r="F3" i="16"/>
  <c r="F2" i="16"/>
  <c r="I41" i="28" l="1"/>
  <c r="I66" i="28"/>
  <c r="I120" i="28" s="1"/>
  <c r="I73" i="20"/>
  <c r="I91" i="20"/>
  <c r="I85" i="20"/>
  <c r="I139" i="20"/>
  <c r="I42" i="20"/>
  <c r="I147" i="20"/>
  <c r="I100" i="20"/>
  <c r="I23" i="20"/>
  <c r="I49" i="20"/>
  <c r="I67" i="20"/>
  <c r="I55" i="20"/>
  <c r="I61" i="20"/>
  <c r="I78" i="20"/>
  <c r="I31" i="20"/>
  <c r="I160" i="20"/>
  <c r="I154" i="20"/>
  <c r="I105" i="20"/>
  <c r="I38" i="20"/>
  <c r="I124" i="20"/>
  <c r="I96" i="20"/>
  <c r="I115" i="20"/>
  <c r="I133" i="20"/>
  <c r="I129" i="20"/>
  <c r="F163" i="20"/>
  <c r="I13" i="20"/>
  <c r="I19" i="15"/>
  <c r="H19" i="15"/>
  <c r="G19" i="15"/>
  <c r="I18" i="15"/>
  <c r="H18" i="15"/>
  <c r="G18" i="15"/>
  <c r="I17" i="15"/>
  <c r="H17" i="15"/>
  <c r="G17" i="15"/>
  <c r="I16" i="15"/>
  <c r="H16" i="15"/>
  <c r="G16" i="15"/>
  <c r="I162" i="20" l="1"/>
  <c r="I21" i="12"/>
  <c r="H21" i="12"/>
  <c r="G21" i="12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G15" i="11"/>
  <c r="G14" i="11"/>
  <c r="G13" i="11"/>
  <c r="G12" i="11"/>
  <c r="G14" i="10"/>
  <c r="G13" i="10"/>
  <c r="G12" i="10"/>
  <c r="A3" i="9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K6" i="7" s="1"/>
  <c r="I30" i="7"/>
  <c r="I29" i="7"/>
  <c r="I28" i="7"/>
  <c r="I27" i="7"/>
  <c r="I26" i="7"/>
  <c r="I25" i="7"/>
  <c r="I24" i="7"/>
  <c r="I23" i="7"/>
  <c r="I22" i="7"/>
  <c r="I21" i="7"/>
  <c r="I20" i="7"/>
  <c r="I19" i="7"/>
  <c r="K4" i="7" s="1"/>
  <c r="I18" i="7"/>
  <c r="I17" i="7"/>
  <c r="I16" i="7"/>
  <c r="I15" i="7"/>
  <c r="I14" i="7"/>
  <c r="I13" i="7"/>
  <c r="I12" i="7"/>
  <c r="I11" i="7"/>
  <c r="K5" i="7"/>
  <c r="K3" i="7"/>
  <c r="A23" i="4"/>
  <c r="A22" i="4"/>
  <c r="A21" i="4"/>
  <c r="A20" i="4"/>
  <c r="A19" i="4"/>
  <c r="A18" i="4"/>
</calcChain>
</file>

<file path=xl/sharedStrings.xml><?xml version="1.0" encoding="utf-8"?>
<sst xmlns="http://schemas.openxmlformats.org/spreadsheetml/2006/main" count="35298" uniqueCount="177">
  <si>
    <t>No.</t>
  </si>
  <si>
    <t>Customer Age</t>
  </si>
  <si>
    <t>Coupon</t>
  </si>
  <si>
    <t>Payment Method</t>
  </si>
  <si>
    <t xml:space="preserve">Product 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</si>
  <si>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</si>
  <si>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</si>
  <si>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</si>
  <si>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</si>
  <si>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</si>
  <si>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</si>
  <si>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</si>
  <si>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</si>
  <si>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</si>
  <si>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</si>
  <si>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</si>
  <si>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</si>
  <si>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</si>
  <si>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</si>
  <si>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</si>
  <si>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</si>
  <si>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</si>
  <si>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</si>
  <si>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</si>
  <si>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</si>
  <si>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Sales Rep</t>
  </si>
  <si>
    <t>Units Sold</t>
  </si>
  <si>
    <t>Total Units Sold</t>
  </si>
  <si>
    <t>Sioux</t>
  </si>
  <si>
    <t>Chin</t>
  </si>
  <si>
    <t>Joan</t>
  </si>
  <si>
    <t>Count Transactions</t>
  </si>
  <si>
    <t>Average Units Sold</t>
  </si>
  <si>
    <t>SUMIF function:</t>
  </si>
  <si>
    <t>Use when you want to add only certain items. Example: Add only the sales from MasterCard.</t>
  </si>
  <si>
    <r>
      <t xml:space="preserve">SUMIF function has 3 arguments: 1)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2) </t>
    </r>
    <r>
      <rPr>
        <b/>
        <sz val="11"/>
        <color indexed="8"/>
        <rFont val="Calibri"/>
        <family val="2"/>
      </rPr>
      <t>criteria</t>
    </r>
    <r>
      <rPr>
        <sz val="11"/>
        <color theme="1"/>
        <rFont val="Calibri"/>
        <family val="2"/>
        <scheme val="minor"/>
      </rPr>
      <t xml:space="preserve"> 3) </t>
    </r>
    <r>
      <rPr>
        <b/>
        <sz val="11"/>
        <color indexed="8"/>
        <rFont val="Calibri"/>
        <family val="2"/>
      </rPr>
      <t>sum_range</t>
    </r>
  </si>
  <si>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is the cell range with the criteria. Example: column with credit card type</t>
    </r>
  </si>
  <si>
    <r>
      <rPr>
        <b/>
        <sz val="11"/>
        <color indexed="8"/>
        <rFont val="Calibri"/>
        <family val="2"/>
      </rPr>
      <t>criteria</t>
    </r>
    <r>
      <rPr>
        <sz val="11"/>
        <color theme="1"/>
        <rFont val="Calibri"/>
        <family val="2"/>
        <scheme val="minor"/>
      </rPr>
      <t xml:space="preserve"> is the "specification for summing". Example: we want to add only the sales for MasterCard. </t>
    </r>
    <r>
      <rPr>
        <b/>
        <sz val="11"/>
        <color indexed="8"/>
        <rFont val="Calibri"/>
        <family val="2"/>
      </rPr>
      <t>criteria</t>
    </r>
    <r>
      <rPr>
        <sz val="11"/>
        <color theme="1"/>
        <rFont val="Calibri"/>
        <family val="2"/>
        <scheme val="minor"/>
      </rPr>
      <t xml:space="preserve"> is like a TRUE FALSE test: each element in our column either meets the criteria "MasterCard" (TRUE) or it does not (FALSE).</t>
    </r>
  </si>
  <si>
    <r>
      <rPr>
        <b/>
        <sz val="11"/>
        <color indexed="8"/>
        <rFont val="Calibri"/>
        <family val="2"/>
      </rPr>
      <t>sum_range</t>
    </r>
    <r>
      <rPr>
        <sz val="11"/>
        <color theme="1"/>
        <rFont val="Calibri"/>
        <family val="2"/>
        <scheme val="minor"/>
      </rPr>
      <t xml:space="preserve"> is the cell range we want to add. In our example, we want to add the sales. The range with payment types will give SUMIF a bunch of TRUEs and FALSEs and then the </t>
    </r>
    <r>
      <rPr>
        <b/>
        <sz val="11"/>
        <color indexed="8"/>
        <rFont val="Calibri"/>
        <family val="2"/>
      </rPr>
      <t>sum_range</t>
    </r>
    <r>
      <rPr>
        <sz val="11"/>
        <color theme="1"/>
        <rFont val="Calibri"/>
        <family val="2"/>
        <scheme val="minor"/>
      </rPr>
      <t xml:space="preserve"> will only add when there is a corresponding TRUE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>.</t>
    </r>
  </si>
  <si>
    <t>Note: range determines the number of cells to look at in the sum_range. For example, the formula =SUMIF(Data!$E$4:$E$203,B4,Data!$J$4:$J$203) will give the same answer as the formula =SUMIF(Data!$E$4:$E$203,B4,Data!$J$4). Notice Data!$J$4:$J$203 is listed in the first example, but Data!$J$4 is listed in the second example (because the range, Data!$E$4:$E$203, determines how many to add, it is ok to just use Data!$E$4.</t>
  </si>
  <si>
    <t>Date</t>
  </si>
  <si>
    <t>SalesRep</t>
  </si>
  <si>
    <t>Customer</t>
  </si>
  <si>
    <t>Product</t>
  </si>
  <si>
    <t>COGS</t>
  </si>
  <si>
    <t>Gigi</t>
  </si>
  <si>
    <t>HM</t>
  </si>
  <si>
    <t>AIM Item</t>
  </si>
  <si>
    <t>Mo</t>
  </si>
  <si>
    <t>Google</t>
  </si>
  <si>
    <t>XOL Item</t>
  </si>
  <si>
    <t>Add Sales</t>
  </si>
  <si>
    <t>Pham</t>
  </si>
  <si>
    <t>Peet's</t>
  </si>
  <si>
    <t>RAD Item</t>
  </si>
  <si>
    <t>MidWest</t>
  </si>
  <si>
    <t>Amazon</t>
  </si>
  <si>
    <t>North</t>
  </si>
  <si>
    <t>Shelia</t>
  </si>
  <si>
    <t>Economist</t>
  </si>
  <si>
    <t>Costco</t>
  </si>
  <si>
    <t>QFC</t>
  </si>
  <si>
    <t>DAB Item</t>
  </si>
  <si>
    <t>Fred Myer</t>
  </si>
  <si>
    <t>OD</t>
  </si>
  <si>
    <t>HD</t>
  </si>
  <si>
    <t>WFM</t>
  </si>
  <si>
    <t>McLendon's</t>
  </si>
  <si>
    <t>Yahoo</t>
  </si>
  <si>
    <t>https://www.youtube.com/watch?v=JfIb8PpFWbw</t>
  </si>
  <si>
    <t>Excel Subtotals</t>
  </si>
  <si>
    <t>Total</t>
  </si>
  <si>
    <t>Sum of Profit</t>
  </si>
  <si>
    <t>Subtotals for one field:</t>
  </si>
  <si>
    <t>1) Sort Field First</t>
  </si>
  <si>
    <t>2) "At each change in" dropdown: select where you want the row to be inserted.</t>
  </si>
  <si>
    <t>3) "Use funtion" dropdown: select function.</t>
  </si>
  <si>
    <t>4) "Add subtotal to" dropdown: select field were you want the function operation to be made.</t>
  </si>
  <si>
    <t>5) Copy and Paste : Use "Select Visible Cells Only" keyboard: Alt + ;</t>
  </si>
  <si>
    <t>Profit</t>
  </si>
  <si>
    <t>Quad</t>
  </si>
  <si>
    <t>AA</t>
  </si>
  <si>
    <t>Gault</t>
  </si>
  <si>
    <t>KBTB</t>
  </si>
  <si>
    <t>SFWK</t>
  </si>
  <si>
    <t>AST</t>
  </si>
  <si>
    <t>Sunshine</t>
  </si>
  <si>
    <t>FM</t>
  </si>
  <si>
    <t>WSD</t>
  </si>
  <si>
    <t>PCC</t>
  </si>
  <si>
    <t>BBT</t>
  </si>
  <si>
    <t>TTT</t>
  </si>
  <si>
    <t>Franks</t>
  </si>
  <si>
    <t>ITTW</t>
  </si>
  <si>
    <t>ET</t>
  </si>
  <si>
    <t>PSA</t>
  </si>
  <si>
    <t>Smith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</si>
  <si>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</si>
  <si>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</si>
  <si>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</si>
  <si>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</si>
  <si>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</si>
  <si>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</si>
  <si>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</si>
  <si>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</si>
  <si>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</si>
  <si>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MBG</t>
  </si>
  <si>
    <t>ITW</t>
  </si>
  <si>
    <t>PLOT</t>
  </si>
  <si>
    <t>JAQ</t>
  </si>
  <si>
    <t>YTR</t>
  </si>
  <si>
    <t>DFGH</t>
  </si>
  <si>
    <t>MNGD</t>
  </si>
  <si>
    <t>FRED</t>
  </si>
  <si>
    <t>ZAT</t>
  </si>
  <si>
    <t>LOP</t>
  </si>
  <si>
    <t>https://www.youtube.com/watch?v=jINE3x7aIrk</t>
  </si>
  <si>
    <t>Subtotals for two fields:</t>
  </si>
  <si>
    <t>1) Sort with buttons: 1) SalesRep, then 2) Region (Major Sort)</t>
  </si>
  <si>
    <t>2) Add Subtotals: 1) Region (Major Sort), then 2) SalesRep</t>
  </si>
  <si>
    <t>** When you add second Subtotal, you must "uncheck" "Replace current subtotals"</t>
  </si>
  <si>
    <t>PivotTable Basics</t>
  </si>
  <si>
    <t>If you are making a calculation, not on all the items, but just some of the items, consider using a PivotTable</t>
  </si>
  <si>
    <t>The trick to creating a PivotTable is to visualize the final report first, then make your PivotTable.</t>
  </si>
  <si>
    <t>How to create PivotTable:</t>
  </si>
  <si>
    <t>1) Visualize the PivotTable 1st, see the row headers, see the values.</t>
  </si>
  <si>
    <t>2) Must have Proper Data Set: 1) Field Names in first rows, 2) empty cells or row/column headers all around data set.</t>
  </si>
  <si>
    <t>3) Click in one cell in Proper Data Set</t>
  </si>
  <si>
    <t>4) Insert Ribbon Tab, Tables group, PivotTable button, make sure location has not data below it.</t>
  </si>
  <si>
    <t>5) From Field List, drag field name to Row Header</t>
  </si>
  <si>
    <t>6) From Field List drag number field to values area</t>
  </si>
  <si>
    <t>Northwest</t>
  </si>
  <si>
    <t>Southwest</t>
  </si>
  <si>
    <t>Freddy</t>
  </si>
  <si>
    <t>June</t>
  </si>
  <si>
    <t>https://www.youtube.com/watch?v=G0_6t4CD8pY</t>
  </si>
  <si>
    <t>2) Must have proper data set: 1) Field Names in first rows, 2) empty cells or row/column headers all around data set.</t>
  </si>
  <si>
    <t>Instant update in formula or Refresh in PivotTable</t>
  </si>
  <si>
    <t>1) Visualize the PivotTable 1st, see the row headers and column headers, see the values.</t>
  </si>
  <si>
    <t>5) From Field List, drag field name to Row Header, then drag field to column header</t>
  </si>
  <si>
    <t>What does a PivotTable do?</t>
  </si>
  <si>
    <t>Makes calculations with criteria.</t>
  </si>
  <si>
    <t>PivotTables create reports that contain calculations with criteria.</t>
  </si>
  <si>
    <t>Formatting:</t>
  </si>
  <si>
    <t>Design, Report Layout, Show in Tabular Form</t>
  </si>
  <si>
    <t>Value Field Settings to add Number Formatting (so format follows the field if you Pivot)</t>
  </si>
  <si>
    <t>Date/Region</t>
  </si>
  <si>
    <t>SalesRep/Region</t>
  </si>
  <si>
    <t>Inside the Pivot:</t>
  </si>
  <si>
    <t>Pivot: drag and drop fields</t>
  </si>
  <si>
    <t>Filter from dropdown arrows</t>
  </si>
  <si>
    <t>Change function: Value Field Settings</t>
  </si>
  <si>
    <t>https://www.youtube.com/watch?v=XVirZ0wcxOc</t>
  </si>
  <si>
    <t>Date (2022)</t>
  </si>
  <si>
    <t>East Total</t>
  </si>
  <si>
    <t>MidWest Total</t>
  </si>
  <si>
    <t>South Total</t>
  </si>
  <si>
    <t>West Total</t>
  </si>
  <si>
    <t>Grand Total</t>
  </si>
  <si>
    <t>Chin Average</t>
  </si>
  <si>
    <t>Franks Average</t>
  </si>
  <si>
    <t>Gault Average</t>
  </si>
  <si>
    <t>Pham Average</t>
  </si>
  <si>
    <t>Sioux Average</t>
  </si>
  <si>
    <t>Smith Average</t>
  </si>
  <si>
    <t>Grand Average</t>
  </si>
  <si>
    <t>Average Sales</t>
  </si>
  <si>
    <t>Calculations with 2 Criteria. Jump screen back in view = Ctrl + Backspace.</t>
  </si>
  <si>
    <t>**All these functions use AND Criteria, which means ALL criteria (conditions) must get a TRUE.</t>
  </si>
  <si>
    <t>AVERAGEIFS adds with 1 or more conditions (criteria)</t>
  </si>
  <si>
    <t>COUNTIFS adds with 1 or more conditions (criteria)</t>
  </si>
  <si>
    <t>SUMIFS adds with 1 or more conditions (criteria)</t>
  </si>
  <si>
    <t>Average COGS</t>
  </si>
  <si>
    <t>Count transactions</t>
  </si>
  <si>
    <t>Mac = Cmd + Delete or Option + Delete</t>
  </si>
  <si>
    <t xml:space="preserve">PC = Ctrl + Backspace.  </t>
  </si>
  <si>
    <t xml:space="preserve">Jump screen back in view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</si>
</sst>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m/d;@"/>
    <numFmt numFmtId="165" formatCode="m/d/yy"/>
    <numFmt numFmtId="166" formatCode="m/d/yy;@"/>
    <numFmt numFmtId="167" formatCode="&quot;$&quot;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u/>
      <sz val="9.35"/>
      <color theme="10"/>
      <name val="Calibri"/>
      <family val="2"/>
    </font>
    <font>
      <b/>
      <sz val="11"/>
      <color indexed="8"/>
      <name val="Calibri"/>
      <family val="2"/>
    </font>
    <font>
      <sz val="10"/>
      <color theme="0"/>
      <name val="Arial"/>
      <family val="2"/>
    </font>
    <font>
      <b/>
      <sz val="20"/>
      <color rgb="FFFF0000"/>
      <name val="Calibri"/>
      <family val="2"/>
      <scheme val="minor"/>
    </font>
    <font>
      <b/>
      <sz val="11"/>
      <color rgb="FFFFFFFF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8" fontId="0" fillId="0" borderId="1" xfId="0" applyNumberFormat="1" applyBorder="1"/>
    <xf numFmtId="0" fontId="5" fillId="0" borderId="0" xfId="1" applyAlignment="1" applyProtection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1" fontId="0" fillId="3" borderId="1" xfId="0" applyNumberFormat="1" applyFill="1" applyBorder="1"/>
    <xf numFmtId="0" fontId="2" fillId="4" borderId="2" xfId="0" applyFont="1" applyFill="1" applyBorder="1" applyAlignment="1">
      <alignment horizontal="centerContinuous" wrapText="1"/>
    </xf>
    <xf numFmtId="0" fontId="2" fillId="4" borderId="3" xfId="0" applyFont="1" applyFill="1" applyBorder="1" applyAlignment="1">
      <alignment horizontal="centerContinuous" wrapText="1"/>
    </xf>
    <xf numFmtId="0" fontId="0" fillId="5" borderId="1" xfId="0" applyFill="1" applyBorder="1"/>
    <xf numFmtId="0" fontId="0" fillId="5" borderId="2" xfId="0" applyFill="1" applyBorder="1" applyAlignment="1">
      <alignment horizontal="centerContinuous" wrapText="1"/>
    </xf>
    <xf numFmtId="0" fontId="0" fillId="5" borderId="3" xfId="0" applyFill="1" applyBorder="1" applyAlignment="1">
      <alignment horizontal="centerContinuous" wrapText="1"/>
    </xf>
    <xf numFmtId="0" fontId="7" fillId="2" borderId="1" xfId="0" applyFont="1" applyFill="1" applyBorder="1"/>
    <xf numFmtId="0" fontId="1" fillId="0" borderId="0" xfId="0" applyFont="1"/>
    <xf numFmtId="165" fontId="0" fillId="0" borderId="1" xfId="0" applyNumberFormat="1" applyBorder="1"/>
    <xf numFmtId="0" fontId="7" fillId="4" borderId="4" xfId="0" applyFont="1" applyFill="1" applyBorder="1"/>
    <xf numFmtId="0" fontId="7" fillId="2" borderId="4" xfId="0" applyFont="1" applyFill="1" applyBorder="1"/>
    <xf numFmtId="0" fontId="7" fillId="4" borderId="1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0" xfId="0" applyFill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8" fillId="0" borderId="0" xfId="0" applyFont="1" applyAlignment="1">
      <alignment vertical="center"/>
    </xf>
    <xf numFmtId="0" fontId="9" fillId="7" borderId="1" xfId="0" applyFont="1" applyFill="1" applyBorder="1"/>
    <xf numFmtId="1" fontId="0" fillId="0" borderId="0" xfId="0" applyNumberFormat="1"/>
    <xf numFmtId="0" fontId="9" fillId="7" borderId="13" xfId="0" applyFont="1" applyFill="1" applyBorder="1"/>
    <xf numFmtId="0" fontId="10" fillId="0" borderId="0" xfId="0" applyFont="1"/>
    <xf numFmtId="0" fontId="1" fillId="6" borderId="5" xfId="0" applyFont="1" applyFill="1" applyBorder="1"/>
    <xf numFmtId="0" fontId="3" fillId="0" borderId="0" xfId="2"/>
    <xf numFmtId="0" fontId="2" fillId="2" borderId="1" xfId="0" applyFont="1" applyFill="1" applyBorder="1"/>
    <xf numFmtId="166" fontId="0" fillId="0" borderId="1" xfId="0" applyNumberFormat="1" applyBorder="1"/>
    <xf numFmtId="6" fontId="0" fillId="0" borderId="1" xfId="0" applyNumberFormat="1" applyBorder="1"/>
    <xf numFmtId="167" fontId="0" fillId="3" borderId="1" xfId="0" applyNumberFormat="1" applyFill="1" applyBorder="1"/>
    <xf numFmtId="166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left"/>
    </xf>
    <xf numFmtId="6" fontId="0" fillId="0" borderId="0" xfId="0" applyNumberFormat="1"/>
    <xf numFmtId="0" fontId="0" fillId="6" borderId="8" xfId="0" applyFill="1" applyBorder="1" applyAlignment="1">
      <alignment horizontal="left" indent="1"/>
    </xf>
    <xf numFmtId="0" fontId="1" fillId="6" borderId="8" xfId="0" applyFont="1" applyFill="1" applyBorder="1"/>
    <xf numFmtId="0" fontId="0" fillId="6" borderId="10" xfId="0" applyFill="1" applyBorder="1" applyAlignment="1">
      <alignment horizontal="left" indent="1"/>
    </xf>
    <xf numFmtId="0" fontId="1" fillId="0" borderId="1" xfId="0" applyFont="1" applyBorder="1"/>
    <xf numFmtId="165" fontId="0" fillId="0" borderId="0" xfId="0" applyNumberFormat="1"/>
    <xf numFmtId="8" fontId="0" fillId="0" borderId="0" xfId="0" applyNumberFormat="1"/>
    <xf numFmtId="8" fontId="1" fillId="0" borderId="1" xfId="0" applyNumberFormat="1" applyFont="1" applyBorder="1"/>
    <xf numFmtId="8" fontId="0" fillId="3" borderId="1" xfId="0" applyNumberFormat="1" applyFill="1" applyBorder="1"/>
    <xf numFmtId="0" fontId="0" fillId="6" borderId="5" xfId="0" applyFill="1" applyBorder="1"/>
    <xf numFmtId="0" fontId="11" fillId="0" borderId="0" xfId="0" applyFont="1" applyAlignment="1">
      <alignment horizontal="center" wrapText="1"/>
    </xf>
  </cellXfs>
  <cellStyles count="3">
    <cellStyle name="Hyperlink 2" xfId="1" xr:uid="{2A6ECA2E-56D2-46A2-A21E-C7D12BD9B2C5}"/>
    <cellStyle name="Hyperlink 2 2" xfId="2" xr:uid="{0953C06D-C2E1-4950-9054-4A2A6CCF32CE}"/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k/AppData/Local/Temp/Busn214-Week03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k/AppData/Local/Temp/Week2Busn214Finis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irvin/Desktop/EMT740-75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ld%20Stuff\Class%204b%20demo_Validation%20&amp;%203D_CONSTRUCTION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DN"/>
      <sheetName val="DN (an)"/>
      <sheetName val="CSA"/>
      <sheetName val="CSA (an)"/>
      <sheetName val="Betw"/>
      <sheetName val="Betw (an)"/>
      <sheetName val="PT"/>
      <sheetName val="PT (an)"/>
      <sheetName val="OR Criteria"/>
      <sheetName val="OR Criteria (an)"/>
      <sheetName val="D Func"/>
      <sheetName val="D Func (an)"/>
      <sheetName val="T"/>
      <sheetName val="T (an)"/>
      <sheetName val="AND OR func"/>
      <sheetName val="AND OR func (an)"/>
      <sheetName val="IF IS"/>
      <sheetName val="IF IS (an)"/>
      <sheetName val="ROUND"/>
      <sheetName val="ROUND (an)"/>
      <sheetName val="SUMPRODUCT"/>
      <sheetName val="SUMPRODUCT (an)"/>
      <sheetName val="HW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Sheet1"/>
    </sheetNames>
    <sheetDataSet>
      <sheetData sheetId="0"/>
      <sheetData sheetId="1"/>
      <sheetData sheetId="2">
        <row r="17">
          <cell r="B17">
            <v>67002</v>
          </cell>
          <cell r="C17">
            <v>1396</v>
          </cell>
        </row>
        <row r="18">
          <cell r="B18">
            <v>67009</v>
          </cell>
          <cell r="C18">
            <v>1084</v>
          </cell>
        </row>
        <row r="19">
          <cell r="B19">
            <v>67005</v>
          </cell>
          <cell r="C19">
            <v>1245</v>
          </cell>
        </row>
        <row r="20">
          <cell r="B20">
            <v>67005</v>
          </cell>
          <cell r="C20">
            <v>467</v>
          </cell>
        </row>
        <row r="21">
          <cell r="B21">
            <v>67004</v>
          </cell>
          <cell r="C21">
            <v>1279</v>
          </cell>
        </row>
        <row r="22">
          <cell r="B22">
            <v>67007</v>
          </cell>
          <cell r="C22">
            <v>507</v>
          </cell>
        </row>
        <row r="23">
          <cell r="B23">
            <v>67007</v>
          </cell>
          <cell r="C23">
            <v>819</v>
          </cell>
        </row>
        <row r="24">
          <cell r="B24">
            <v>67004</v>
          </cell>
          <cell r="C24">
            <v>1160</v>
          </cell>
        </row>
        <row r="25">
          <cell r="B25">
            <v>67002</v>
          </cell>
          <cell r="C25">
            <v>1494</v>
          </cell>
        </row>
        <row r="26">
          <cell r="B26">
            <v>67006</v>
          </cell>
          <cell r="C26">
            <v>1372</v>
          </cell>
        </row>
        <row r="27">
          <cell r="B27">
            <v>67008</v>
          </cell>
          <cell r="C27">
            <v>1412</v>
          </cell>
        </row>
        <row r="28">
          <cell r="B28">
            <v>67006</v>
          </cell>
          <cell r="C28">
            <v>1099</v>
          </cell>
        </row>
        <row r="29">
          <cell r="B29">
            <v>67007</v>
          </cell>
          <cell r="C29">
            <v>1395</v>
          </cell>
        </row>
        <row r="30">
          <cell r="B30">
            <v>67009</v>
          </cell>
          <cell r="C30">
            <v>1466</v>
          </cell>
        </row>
        <row r="31">
          <cell r="B31">
            <v>67007</v>
          </cell>
          <cell r="C31">
            <v>827</v>
          </cell>
        </row>
        <row r="32">
          <cell r="B32">
            <v>67008</v>
          </cell>
          <cell r="C32">
            <v>753</v>
          </cell>
        </row>
        <row r="33">
          <cell r="B33">
            <v>67003</v>
          </cell>
          <cell r="C33">
            <v>1080</v>
          </cell>
        </row>
      </sheetData>
      <sheetData sheetId="3"/>
      <sheetData sheetId="4"/>
      <sheetData sheetId="5"/>
      <sheetData sheetId="6">
        <row r="4">
          <cell r="A4">
            <v>41554</v>
          </cell>
          <cell r="B4">
            <v>1579.06</v>
          </cell>
        </row>
        <row r="5">
          <cell r="A5">
            <v>41208</v>
          </cell>
          <cell r="B5">
            <v>266.76</v>
          </cell>
        </row>
        <row r="6">
          <cell r="A6">
            <v>41049</v>
          </cell>
          <cell r="B6">
            <v>93.09</v>
          </cell>
        </row>
        <row r="7">
          <cell r="A7">
            <v>41176</v>
          </cell>
          <cell r="B7">
            <v>401.28</v>
          </cell>
        </row>
        <row r="8">
          <cell r="A8">
            <v>41288</v>
          </cell>
          <cell r="B8">
            <v>117.7</v>
          </cell>
        </row>
        <row r="9">
          <cell r="A9">
            <v>41002</v>
          </cell>
          <cell r="B9">
            <v>237.56</v>
          </cell>
        </row>
        <row r="10">
          <cell r="A10">
            <v>41294</v>
          </cell>
          <cell r="B10">
            <v>205.4</v>
          </cell>
        </row>
        <row r="11">
          <cell r="A11">
            <v>40965</v>
          </cell>
          <cell r="B11">
            <v>2095.2399999999998</v>
          </cell>
        </row>
        <row r="12">
          <cell r="A12">
            <v>41624</v>
          </cell>
          <cell r="B12">
            <v>115.47</v>
          </cell>
        </row>
        <row r="13">
          <cell r="A13">
            <v>41004</v>
          </cell>
          <cell r="B13">
            <v>731.58</v>
          </cell>
        </row>
        <row r="14">
          <cell r="A14">
            <v>41084</v>
          </cell>
          <cell r="B14">
            <v>637.22</v>
          </cell>
        </row>
        <row r="15">
          <cell r="A15">
            <v>41508</v>
          </cell>
          <cell r="B15">
            <v>58.82</v>
          </cell>
        </row>
        <row r="16">
          <cell r="A16">
            <v>41587</v>
          </cell>
          <cell r="B16">
            <v>187.69</v>
          </cell>
        </row>
        <row r="17">
          <cell r="A17">
            <v>41356</v>
          </cell>
          <cell r="B17">
            <v>81.81</v>
          </cell>
        </row>
        <row r="18">
          <cell r="A18">
            <v>41185</v>
          </cell>
          <cell r="B18">
            <v>2931.87</v>
          </cell>
        </row>
        <row r="19">
          <cell r="A19">
            <v>41368</v>
          </cell>
          <cell r="B19">
            <v>571.45000000000005</v>
          </cell>
        </row>
        <row r="20">
          <cell r="A20">
            <v>40913</v>
          </cell>
          <cell r="B20">
            <v>60.07</v>
          </cell>
        </row>
        <row r="21">
          <cell r="A21">
            <v>41584</v>
          </cell>
          <cell r="B21">
            <v>794.49</v>
          </cell>
        </row>
        <row r="22">
          <cell r="A22">
            <v>41542</v>
          </cell>
          <cell r="B22">
            <v>13.39</v>
          </cell>
        </row>
        <row r="23">
          <cell r="A23">
            <v>41590</v>
          </cell>
          <cell r="B23">
            <v>19.53</v>
          </cell>
        </row>
        <row r="24">
          <cell r="A24">
            <v>41250</v>
          </cell>
          <cell r="B24">
            <v>94.42</v>
          </cell>
        </row>
        <row r="25">
          <cell r="A25">
            <v>41583</v>
          </cell>
          <cell r="B25">
            <v>2314.19</v>
          </cell>
        </row>
        <row r="26">
          <cell r="A26">
            <v>41547</v>
          </cell>
          <cell r="B26">
            <v>1636.81</v>
          </cell>
        </row>
        <row r="27">
          <cell r="A27">
            <v>41148</v>
          </cell>
          <cell r="B27">
            <v>919.55</v>
          </cell>
        </row>
        <row r="28">
          <cell r="A28">
            <v>41504</v>
          </cell>
          <cell r="B28">
            <v>435.46</v>
          </cell>
        </row>
        <row r="29">
          <cell r="A29">
            <v>40958</v>
          </cell>
          <cell r="B29">
            <v>958.61</v>
          </cell>
        </row>
        <row r="30">
          <cell r="A30">
            <v>41619</v>
          </cell>
          <cell r="B30">
            <v>6.44</v>
          </cell>
        </row>
        <row r="31">
          <cell r="A31">
            <v>41350</v>
          </cell>
          <cell r="B31">
            <v>122.42</v>
          </cell>
        </row>
        <row r="32">
          <cell r="A32">
            <v>41244</v>
          </cell>
          <cell r="B32">
            <v>2195.08</v>
          </cell>
        </row>
        <row r="33">
          <cell r="A33">
            <v>41369</v>
          </cell>
          <cell r="B33">
            <v>2291.77</v>
          </cell>
        </row>
        <row r="34">
          <cell r="A34">
            <v>41337</v>
          </cell>
          <cell r="B34">
            <v>99.71</v>
          </cell>
        </row>
        <row r="35">
          <cell r="A35">
            <v>41413</v>
          </cell>
          <cell r="B35">
            <v>440.73</v>
          </cell>
        </row>
        <row r="36">
          <cell r="A36">
            <v>41024</v>
          </cell>
          <cell r="B36">
            <v>2553.3000000000002</v>
          </cell>
        </row>
        <row r="37">
          <cell r="A37">
            <v>41541</v>
          </cell>
          <cell r="B37">
            <v>2180.11</v>
          </cell>
        </row>
        <row r="38">
          <cell r="A38">
            <v>41077</v>
          </cell>
          <cell r="B38">
            <v>574.87</v>
          </cell>
        </row>
        <row r="39">
          <cell r="A39">
            <v>41418</v>
          </cell>
          <cell r="B39">
            <v>75.52</v>
          </cell>
        </row>
        <row r="40">
          <cell r="A40">
            <v>41567</v>
          </cell>
          <cell r="B40">
            <v>905.2</v>
          </cell>
        </row>
        <row r="41">
          <cell r="A41">
            <v>41283</v>
          </cell>
          <cell r="B41">
            <v>67.09</v>
          </cell>
        </row>
        <row r="42">
          <cell r="A42">
            <v>41272</v>
          </cell>
          <cell r="B42">
            <v>679.13</v>
          </cell>
        </row>
        <row r="43">
          <cell r="A43">
            <v>41530</v>
          </cell>
          <cell r="B43">
            <v>2255.9299999999998</v>
          </cell>
        </row>
        <row r="44">
          <cell r="A44">
            <v>41041</v>
          </cell>
          <cell r="B44">
            <v>25.72</v>
          </cell>
        </row>
        <row r="45">
          <cell r="A45">
            <v>41119</v>
          </cell>
          <cell r="B45">
            <v>1548.96</v>
          </cell>
        </row>
        <row r="46">
          <cell r="A46">
            <v>41376</v>
          </cell>
          <cell r="B46">
            <v>15.08</v>
          </cell>
        </row>
        <row r="47">
          <cell r="A47">
            <v>41032</v>
          </cell>
          <cell r="B47">
            <v>248.06</v>
          </cell>
        </row>
        <row r="48">
          <cell r="A48">
            <v>41107</v>
          </cell>
          <cell r="B48">
            <v>227.99</v>
          </cell>
        </row>
        <row r="49">
          <cell r="A49">
            <v>41594</v>
          </cell>
          <cell r="B49">
            <v>40.93</v>
          </cell>
        </row>
        <row r="50">
          <cell r="A50">
            <v>41349</v>
          </cell>
          <cell r="B50">
            <v>744.88</v>
          </cell>
        </row>
        <row r="51">
          <cell r="A51">
            <v>41503</v>
          </cell>
          <cell r="B51">
            <v>120.62</v>
          </cell>
        </row>
        <row r="52">
          <cell r="A52">
            <v>41195</v>
          </cell>
          <cell r="B52">
            <v>165.08</v>
          </cell>
        </row>
        <row r="53">
          <cell r="A53">
            <v>41543</v>
          </cell>
          <cell r="B53">
            <v>2312.38</v>
          </cell>
        </row>
        <row r="54">
          <cell r="A54">
            <v>41437</v>
          </cell>
          <cell r="B54">
            <v>218.75</v>
          </cell>
        </row>
        <row r="55">
          <cell r="A55">
            <v>41014</v>
          </cell>
          <cell r="B55">
            <v>39.950000000000003</v>
          </cell>
        </row>
        <row r="56">
          <cell r="A56">
            <v>41638</v>
          </cell>
          <cell r="B56">
            <v>90.71</v>
          </cell>
        </row>
        <row r="57">
          <cell r="A57">
            <v>41167</v>
          </cell>
          <cell r="B57">
            <v>235.34</v>
          </cell>
        </row>
        <row r="58">
          <cell r="A58">
            <v>41040</v>
          </cell>
          <cell r="B58">
            <v>96.07</v>
          </cell>
        </row>
        <row r="59">
          <cell r="A59">
            <v>40974</v>
          </cell>
          <cell r="B59">
            <v>727.05</v>
          </cell>
        </row>
        <row r="60">
          <cell r="A60">
            <v>41170</v>
          </cell>
          <cell r="B60">
            <v>52.57</v>
          </cell>
        </row>
        <row r="61">
          <cell r="A61">
            <v>41370</v>
          </cell>
          <cell r="B61">
            <v>14.35</v>
          </cell>
        </row>
        <row r="62">
          <cell r="A62">
            <v>41524</v>
          </cell>
          <cell r="B62">
            <v>269.07</v>
          </cell>
        </row>
        <row r="63">
          <cell r="A63">
            <v>40955</v>
          </cell>
          <cell r="B63">
            <v>2212.52</v>
          </cell>
        </row>
        <row r="64">
          <cell r="A64">
            <v>41635</v>
          </cell>
          <cell r="B64">
            <v>136.15</v>
          </cell>
        </row>
        <row r="65">
          <cell r="A65">
            <v>41182</v>
          </cell>
          <cell r="B65">
            <v>2266.11</v>
          </cell>
        </row>
        <row r="66">
          <cell r="A66">
            <v>41197</v>
          </cell>
          <cell r="B66">
            <v>174.49</v>
          </cell>
        </row>
        <row r="67">
          <cell r="A67">
            <v>41607</v>
          </cell>
          <cell r="B67">
            <v>141.30000000000001</v>
          </cell>
        </row>
        <row r="68">
          <cell r="A68">
            <v>40996</v>
          </cell>
          <cell r="B68">
            <v>75.010000000000005</v>
          </cell>
        </row>
        <row r="69">
          <cell r="A69">
            <v>41568</v>
          </cell>
          <cell r="B69">
            <v>2298.7800000000002</v>
          </cell>
        </row>
        <row r="70">
          <cell r="A70">
            <v>40970</v>
          </cell>
          <cell r="B70">
            <v>861.4</v>
          </cell>
        </row>
        <row r="71">
          <cell r="A71">
            <v>41526</v>
          </cell>
          <cell r="B71">
            <v>245.71</v>
          </cell>
        </row>
        <row r="72">
          <cell r="A72">
            <v>40969</v>
          </cell>
          <cell r="B72">
            <v>909.39</v>
          </cell>
        </row>
        <row r="73">
          <cell r="A73">
            <v>41340</v>
          </cell>
          <cell r="B73">
            <v>109.73</v>
          </cell>
        </row>
        <row r="74">
          <cell r="A74">
            <v>41410</v>
          </cell>
          <cell r="B74">
            <v>498.91</v>
          </cell>
        </row>
        <row r="75">
          <cell r="A75">
            <v>41257</v>
          </cell>
          <cell r="B75">
            <v>1261.77</v>
          </cell>
        </row>
        <row r="76">
          <cell r="A76">
            <v>41112</v>
          </cell>
          <cell r="B76">
            <v>40.28</v>
          </cell>
        </row>
        <row r="77">
          <cell r="A77">
            <v>41178</v>
          </cell>
          <cell r="B77">
            <v>2741.68</v>
          </cell>
        </row>
        <row r="78">
          <cell r="A78">
            <v>41000</v>
          </cell>
          <cell r="B78">
            <v>34.76</v>
          </cell>
        </row>
        <row r="79">
          <cell r="A79">
            <v>41384</v>
          </cell>
          <cell r="B79">
            <v>215.04</v>
          </cell>
        </row>
        <row r="80">
          <cell r="A80">
            <v>40919</v>
          </cell>
          <cell r="B80">
            <v>215.83</v>
          </cell>
        </row>
        <row r="81">
          <cell r="A81">
            <v>41128</v>
          </cell>
          <cell r="B81">
            <v>126.94</v>
          </cell>
        </row>
        <row r="82">
          <cell r="A82">
            <v>41185</v>
          </cell>
          <cell r="B82">
            <v>81.760000000000005</v>
          </cell>
        </row>
        <row r="83">
          <cell r="A83">
            <v>41619</v>
          </cell>
          <cell r="B83">
            <v>2346.04</v>
          </cell>
        </row>
        <row r="84">
          <cell r="A84">
            <v>40922</v>
          </cell>
          <cell r="B84">
            <v>2116.4499999999998</v>
          </cell>
        </row>
        <row r="85">
          <cell r="A85">
            <v>41114</v>
          </cell>
          <cell r="B85">
            <v>217.97</v>
          </cell>
        </row>
        <row r="86">
          <cell r="A86">
            <v>41282</v>
          </cell>
          <cell r="B86">
            <v>31.47</v>
          </cell>
        </row>
        <row r="87">
          <cell r="A87">
            <v>41067</v>
          </cell>
          <cell r="B87">
            <v>2576.21</v>
          </cell>
        </row>
        <row r="88">
          <cell r="A88">
            <v>41322</v>
          </cell>
          <cell r="B88">
            <v>324.83</v>
          </cell>
        </row>
        <row r="89">
          <cell r="A89">
            <v>41070</v>
          </cell>
          <cell r="B89">
            <v>869.49</v>
          </cell>
        </row>
        <row r="90">
          <cell r="A90">
            <v>41554</v>
          </cell>
          <cell r="B90">
            <v>2017.76</v>
          </cell>
        </row>
        <row r="91">
          <cell r="A91">
            <v>41411</v>
          </cell>
          <cell r="B91">
            <v>1931.15</v>
          </cell>
        </row>
        <row r="92">
          <cell r="A92">
            <v>41148</v>
          </cell>
          <cell r="B92">
            <v>395.05</v>
          </cell>
        </row>
        <row r="93">
          <cell r="A93">
            <v>41019</v>
          </cell>
          <cell r="B93">
            <v>100.03</v>
          </cell>
        </row>
        <row r="94">
          <cell r="A94">
            <v>41515</v>
          </cell>
          <cell r="B94">
            <v>601.25</v>
          </cell>
        </row>
        <row r="95">
          <cell r="A95">
            <v>41627</v>
          </cell>
          <cell r="B95">
            <v>2126.77</v>
          </cell>
        </row>
        <row r="96">
          <cell r="A96">
            <v>41151</v>
          </cell>
          <cell r="B96">
            <v>20.54</v>
          </cell>
        </row>
        <row r="97">
          <cell r="A97">
            <v>41019</v>
          </cell>
          <cell r="B97">
            <v>85.59</v>
          </cell>
        </row>
        <row r="98">
          <cell r="A98">
            <v>41168</v>
          </cell>
          <cell r="B98">
            <v>96.72</v>
          </cell>
        </row>
        <row r="99">
          <cell r="A99">
            <v>41294</v>
          </cell>
          <cell r="B99">
            <v>41.89</v>
          </cell>
        </row>
        <row r="100">
          <cell r="A100">
            <v>41407</v>
          </cell>
          <cell r="B100">
            <v>2749.56</v>
          </cell>
        </row>
        <row r="101">
          <cell r="A101">
            <v>41105</v>
          </cell>
          <cell r="B101">
            <v>913.94</v>
          </cell>
        </row>
        <row r="102">
          <cell r="A102">
            <v>41184</v>
          </cell>
          <cell r="B102">
            <v>82.47</v>
          </cell>
        </row>
        <row r="103">
          <cell r="A103">
            <v>41614</v>
          </cell>
          <cell r="B103">
            <v>715.13</v>
          </cell>
        </row>
        <row r="104">
          <cell r="A104">
            <v>41556</v>
          </cell>
          <cell r="B104">
            <v>110.29</v>
          </cell>
        </row>
        <row r="105">
          <cell r="A105">
            <v>41094</v>
          </cell>
          <cell r="B105">
            <v>83.04</v>
          </cell>
        </row>
        <row r="106">
          <cell r="A106">
            <v>41195</v>
          </cell>
          <cell r="B106">
            <v>1213.25</v>
          </cell>
        </row>
        <row r="107">
          <cell r="A107">
            <v>41275</v>
          </cell>
          <cell r="B107">
            <v>2135.5700000000002</v>
          </cell>
        </row>
        <row r="108">
          <cell r="A108">
            <v>41149</v>
          </cell>
          <cell r="B108">
            <v>1826.7</v>
          </cell>
        </row>
        <row r="109">
          <cell r="A109">
            <v>41513</v>
          </cell>
          <cell r="B109">
            <v>54.93</v>
          </cell>
        </row>
        <row r="110">
          <cell r="A110">
            <v>41146</v>
          </cell>
          <cell r="B110">
            <v>109.88</v>
          </cell>
        </row>
        <row r="111">
          <cell r="A111">
            <v>41124</v>
          </cell>
          <cell r="B111">
            <v>234.75</v>
          </cell>
        </row>
        <row r="112">
          <cell r="A112">
            <v>41017</v>
          </cell>
          <cell r="B112">
            <v>2330.59</v>
          </cell>
        </row>
        <row r="113">
          <cell r="A113">
            <v>41130</v>
          </cell>
          <cell r="B113">
            <v>72.58</v>
          </cell>
        </row>
        <row r="114">
          <cell r="A114">
            <v>41285</v>
          </cell>
          <cell r="B114">
            <v>138.36000000000001</v>
          </cell>
        </row>
        <row r="115">
          <cell r="A115">
            <v>41516</v>
          </cell>
          <cell r="B115">
            <v>302.08</v>
          </cell>
        </row>
        <row r="116">
          <cell r="A116">
            <v>41435</v>
          </cell>
          <cell r="B116">
            <v>591.84</v>
          </cell>
        </row>
        <row r="117">
          <cell r="A117">
            <v>41490</v>
          </cell>
          <cell r="B117">
            <v>2206.0100000000002</v>
          </cell>
        </row>
        <row r="118">
          <cell r="A118">
            <v>41407</v>
          </cell>
          <cell r="B118">
            <v>183.33</v>
          </cell>
        </row>
        <row r="119">
          <cell r="A119">
            <v>41283</v>
          </cell>
          <cell r="B119">
            <v>352.21</v>
          </cell>
        </row>
        <row r="120">
          <cell r="A120">
            <v>41504</v>
          </cell>
          <cell r="B120">
            <v>814.31</v>
          </cell>
        </row>
        <row r="121">
          <cell r="A121">
            <v>41131</v>
          </cell>
          <cell r="B121">
            <v>737.51</v>
          </cell>
        </row>
        <row r="122">
          <cell r="A122">
            <v>40954</v>
          </cell>
          <cell r="B122">
            <v>17.82</v>
          </cell>
        </row>
        <row r="123">
          <cell r="A123">
            <v>41628</v>
          </cell>
          <cell r="B123">
            <v>16.71</v>
          </cell>
        </row>
        <row r="124">
          <cell r="A124">
            <v>41092</v>
          </cell>
          <cell r="B124">
            <v>217.66</v>
          </cell>
        </row>
        <row r="125">
          <cell r="A125">
            <v>41336</v>
          </cell>
          <cell r="B125">
            <v>82.79</v>
          </cell>
        </row>
        <row r="126">
          <cell r="A126">
            <v>41308</v>
          </cell>
          <cell r="B126">
            <v>822.48</v>
          </cell>
        </row>
        <row r="127">
          <cell r="A127">
            <v>41599</v>
          </cell>
          <cell r="B127">
            <v>28.18</v>
          </cell>
        </row>
        <row r="128">
          <cell r="A128">
            <v>41575</v>
          </cell>
          <cell r="B128">
            <v>10.26</v>
          </cell>
        </row>
        <row r="129">
          <cell r="A129">
            <v>40969</v>
          </cell>
          <cell r="B129">
            <v>963.94</v>
          </cell>
        </row>
        <row r="130">
          <cell r="A130">
            <v>41252</v>
          </cell>
          <cell r="B130">
            <v>15.72</v>
          </cell>
        </row>
        <row r="131">
          <cell r="A131">
            <v>41047</v>
          </cell>
          <cell r="B131">
            <v>716.34</v>
          </cell>
        </row>
        <row r="132">
          <cell r="A132">
            <v>41315</v>
          </cell>
          <cell r="B132">
            <v>93.78</v>
          </cell>
        </row>
        <row r="133">
          <cell r="A133">
            <v>40969</v>
          </cell>
          <cell r="B133">
            <v>148.15</v>
          </cell>
        </row>
        <row r="134">
          <cell r="A134">
            <v>41100</v>
          </cell>
          <cell r="B134">
            <v>2164.79</v>
          </cell>
        </row>
        <row r="135">
          <cell r="A135">
            <v>40929</v>
          </cell>
          <cell r="B135">
            <v>20.71</v>
          </cell>
        </row>
        <row r="136">
          <cell r="A136">
            <v>41047</v>
          </cell>
          <cell r="B136">
            <v>35.15</v>
          </cell>
        </row>
        <row r="137">
          <cell r="A137">
            <v>41456</v>
          </cell>
          <cell r="B137">
            <v>17.829999999999998</v>
          </cell>
        </row>
        <row r="138">
          <cell r="A138">
            <v>41413</v>
          </cell>
          <cell r="B138">
            <v>178.43</v>
          </cell>
        </row>
        <row r="139">
          <cell r="A139">
            <v>40999</v>
          </cell>
          <cell r="B139">
            <v>87.85</v>
          </cell>
        </row>
        <row r="140">
          <cell r="A140">
            <v>41547</v>
          </cell>
          <cell r="B140">
            <v>182.39</v>
          </cell>
        </row>
        <row r="141">
          <cell r="A141">
            <v>41029</v>
          </cell>
          <cell r="B141">
            <v>74.02</v>
          </cell>
        </row>
        <row r="142">
          <cell r="A142">
            <v>41102</v>
          </cell>
          <cell r="B142">
            <v>244.8</v>
          </cell>
        </row>
        <row r="143">
          <cell r="A143">
            <v>41031</v>
          </cell>
          <cell r="B143">
            <v>1458.88</v>
          </cell>
        </row>
        <row r="144">
          <cell r="A144">
            <v>41217</v>
          </cell>
          <cell r="B144">
            <v>58.19</v>
          </cell>
        </row>
        <row r="145">
          <cell r="A145">
            <v>41311</v>
          </cell>
          <cell r="B145">
            <v>2852.44</v>
          </cell>
        </row>
        <row r="146">
          <cell r="A146">
            <v>41549</v>
          </cell>
          <cell r="B146">
            <v>382.75</v>
          </cell>
        </row>
        <row r="147">
          <cell r="A147">
            <v>41536</v>
          </cell>
          <cell r="B147">
            <v>172.03</v>
          </cell>
        </row>
        <row r="148">
          <cell r="A148">
            <v>41056</v>
          </cell>
          <cell r="B148">
            <v>96.86</v>
          </cell>
        </row>
        <row r="149">
          <cell r="A149">
            <v>41624</v>
          </cell>
          <cell r="B149">
            <v>794.92</v>
          </cell>
        </row>
        <row r="150">
          <cell r="A150">
            <v>41412</v>
          </cell>
          <cell r="B150">
            <v>27.82</v>
          </cell>
        </row>
        <row r="151">
          <cell r="A151">
            <v>41347</v>
          </cell>
          <cell r="B151">
            <v>2929.74</v>
          </cell>
        </row>
        <row r="152">
          <cell r="A152">
            <v>40989</v>
          </cell>
          <cell r="B152">
            <v>1787.02</v>
          </cell>
        </row>
        <row r="153">
          <cell r="A153">
            <v>40943</v>
          </cell>
          <cell r="B153">
            <v>232.85</v>
          </cell>
        </row>
        <row r="154">
          <cell r="A154">
            <v>41083</v>
          </cell>
          <cell r="B154">
            <v>53.04</v>
          </cell>
        </row>
        <row r="155">
          <cell r="A155">
            <v>41553</v>
          </cell>
          <cell r="B155">
            <v>2812.86</v>
          </cell>
        </row>
        <row r="156">
          <cell r="A156">
            <v>41364</v>
          </cell>
          <cell r="B156">
            <v>71.349999999999994</v>
          </cell>
        </row>
        <row r="157">
          <cell r="A157">
            <v>41059</v>
          </cell>
          <cell r="B157">
            <v>41.98</v>
          </cell>
        </row>
        <row r="158">
          <cell r="A158">
            <v>41099</v>
          </cell>
          <cell r="B158">
            <v>52.04</v>
          </cell>
        </row>
        <row r="159">
          <cell r="A159">
            <v>41444</v>
          </cell>
          <cell r="B159">
            <v>323.94</v>
          </cell>
        </row>
        <row r="160">
          <cell r="A160">
            <v>41620</v>
          </cell>
          <cell r="B160">
            <v>780.67</v>
          </cell>
        </row>
        <row r="161">
          <cell r="A161">
            <v>41020</v>
          </cell>
          <cell r="B161">
            <v>2656.68</v>
          </cell>
        </row>
        <row r="162">
          <cell r="A162">
            <v>40947</v>
          </cell>
          <cell r="B162">
            <v>87.84</v>
          </cell>
        </row>
        <row r="163">
          <cell r="A163">
            <v>41160</v>
          </cell>
          <cell r="B163">
            <v>65.28</v>
          </cell>
        </row>
        <row r="164">
          <cell r="A164">
            <v>41424</v>
          </cell>
          <cell r="B164">
            <v>1719.76</v>
          </cell>
        </row>
        <row r="165">
          <cell r="A165">
            <v>40945</v>
          </cell>
          <cell r="B165">
            <v>96.26</v>
          </cell>
        </row>
        <row r="166">
          <cell r="A166">
            <v>41286</v>
          </cell>
          <cell r="B166">
            <v>37.44</v>
          </cell>
        </row>
        <row r="167">
          <cell r="A167">
            <v>41268</v>
          </cell>
          <cell r="B167">
            <v>133.58000000000001</v>
          </cell>
        </row>
        <row r="168">
          <cell r="A168">
            <v>41362</v>
          </cell>
          <cell r="B168">
            <v>103.68</v>
          </cell>
        </row>
        <row r="169">
          <cell r="A169">
            <v>41086</v>
          </cell>
          <cell r="B169">
            <v>534.91999999999996</v>
          </cell>
        </row>
        <row r="170">
          <cell r="A170">
            <v>41613</v>
          </cell>
          <cell r="B170">
            <v>28.14</v>
          </cell>
        </row>
        <row r="171">
          <cell r="A171">
            <v>41067</v>
          </cell>
          <cell r="B171">
            <v>245.55</v>
          </cell>
        </row>
        <row r="172">
          <cell r="A172">
            <v>41169</v>
          </cell>
          <cell r="B172">
            <v>206.52</v>
          </cell>
        </row>
        <row r="173">
          <cell r="A173">
            <v>41092</v>
          </cell>
          <cell r="B173">
            <v>21.99</v>
          </cell>
        </row>
        <row r="174">
          <cell r="A174">
            <v>41206</v>
          </cell>
          <cell r="B174">
            <v>427.89</v>
          </cell>
        </row>
        <row r="175">
          <cell r="A175">
            <v>41315</v>
          </cell>
          <cell r="B175">
            <v>709.89</v>
          </cell>
        </row>
        <row r="176">
          <cell r="A176">
            <v>41146</v>
          </cell>
          <cell r="B176">
            <v>933.54</v>
          </cell>
        </row>
        <row r="177">
          <cell r="A177">
            <v>41252</v>
          </cell>
          <cell r="B177">
            <v>130.86000000000001</v>
          </cell>
        </row>
        <row r="178">
          <cell r="A178">
            <v>41144</v>
          </cell>
          <cell r="B178">
            <v>2921.89</v>
          </cell>
        </row>
        <row r="179">
          <cell r="A179">
            <v>40940</v>
          </cell>
          <cell r="B179">
            <v>107.77</v>
          </cell>
        </row>
        <row r="180">
          <cell r="A180">
            <v>41206</v>
          </cell>
          <cell r="B180">
            <v>87.85</v>
          </cell>
        </row>
        <row r="181">
          <cell r="A181">
            <v>40979</v>
          </cell>
          <cell r="B181">
            <v>173.71</v>
          </cell>
        </row>
        <row r="182">
          <cell r="A182">
            <v>41637</v>
          </cell>
          <cell r="B182">
            <v>76.510000000000005</v>
          </cell>
        </row>
        <row r="183">
          <cell r="A183">
            <v>41141</v>
          </cell>
          <cell r="B183">
            <v>213.83</v>
          </cell>
        </row>
        <row r="184">
          <cell r="A184">
            <v>41168</v>
          </cell>
          <cell r="B184">
            <v>7.1</v>
          </cell>
        </row>
        <row r="185">
          <cell r="A185">
            <v>41106</v>
          </cell>
          <cell r="B185">
            <v>862.84</v>
          </cell>
        </row>
        <row r="186">
          <cell r="A186">
            <v>41206</v>
          </cell>
          <cell r="B186">
            <v>2380.16</v>
          </cell>
        </row>
        <row r="187">
          <cell r="A187">
            <v>41489</v>
          </cell>
          <cell r="B187">
            <v>619.51</v>
          </cell>
        </row>
        <row r="188">
          <cell r="A188">
            <v>40958</v>
          </cell>
          <cell r="B188">
            <v>51.32</v>
          </cell>
        </row>
        <row r="189">
          <cell r="A189">
            <v>41192</v>
          </cell>
          <cell r="B189">
            <v>41.33</v>
          </cell>
        </row>
        <row r="190">
          <cell r="A190">
            <v>41169</v>
          </cell>
          <cell r="B190">
            <v>1241.74</v>
          </cell>
        </row>
        <row r="191">
          <cell r="A191">
            <v>41453</v>
          </cell>
          <cell r="B191">
            <v>39.909999999999997</v>
          </cell>
        </row>
        <row r="192">
          <cell r="A192">
            <v>41245</v>
          </cell>
          <cell r="B192">
            <v>1207.8800000000001</v>
          </cell>
        </row>
        <row r="193">
          <cell r="A193">
            <v>41169</v>
          </cell>
          <cell r="B193">
            <v>488.21</v>
          </cell>
        </row>
        <row r="194">
          <cell r="A194">
            <v>41321</v>
          </cell>
          <cell r="B194">
            <v>872.87</v>
          </cell>
        </row>
        <row r="195">
          <cell r="A195">
            <v>41381</v>
          </cell>
          <cell r="B195">
            <v>49.61</v>
          </cell>
        </row>
        <row r="196">
          <cell r="A196">
            <v>40933</v>
          </cell>
          <cell r="B196">
            <v>1696.5</v>
          </cell>
        </row>
        <row r="197">
          <cell r="A197">
            <v>41625</v>
          </cell>
          <cell r="B197">
            <v>2933.81</v>
          </cell>
        </row>
        <row r="198">
          <cell r="A198">
            <v>41068</v>
          </cell>
          <cell r="B198">
            <v>466.43</v>
          </cell>
        </row>
        <row r="199">
          <cell r="A199">
            <v>41492</v>
          </cell>
          <cell r="B199">
            <v>438.55</v>
          </cell>
        </row>
        <row r="200">
          <cell r="A200">
            <v>40987</v>
          </cell>
          <cell r="B200">
            <v>239.87</v>
          </cell>
        </row>
        <row r="201">
          <cell r="A201">
            <v>41291</v>
          </cell>
          <cell r="B201">
            <v>910.32</v>
          </cell>
        </row>
        <row r="202">
          <cell r="A202">
            <v>41025</v>
          </cell>
          <cell r="B202">
            <v>39.11</v>
          </cell>
        </row>
        <row r="203">
          <cell r="A203">
            <v>41236</v>
          </cell>
          <cell r="B203">
            <v>13.63</v>
          </cell>
        </row>
        <row r="204">
          <cell r="A204">
            <v>41189</v>
          </cell>
          <cell r="B204">
            <v>720.79</v>
          </cell>
        </row>
        <row r="205">
          <cell r="A205">
            <v>40937</v>
          </cell>
          <cell r="B205">
            <v>54.86</v>
          </cell>
        </row>
        <row r="206">
          <cell r="A206">
            <v>41504</v>
          </cell>
          <cell r="B206">
            <v>38.229999999999997</v>
          </cell>
        </row>
        <row r="207">
          <cell r="A207">
            <v>41352</v>
          </cell>
          <cell r="B207">
            <v>102.74</v>
          </cell>
        </row>
        <row r="208">
          <cell r="A208">
            <v>41598</v>
          </cell>
          <cell r="B208">
            <v>49.94</v>
          </cell>
        </row>
        <row r="209">
          <cell r="A209">
            <v>40932</v>
          </cell>
          <cell r="B209">
            <v>1733.15</v>
          </cell>
        </row>
        <row r="210">
          <cell r="A210">
            <v>41425</v>
          </cell>
          <cell r="B210">
            <v>175.78</v>
          </cell>
        </row>
        <row r="211">
          <cell r="A211">
            <v>41015</v>
          </cell>
          <cell r="B211">
            <v>2484.85</v>
          </cell>
        </row>
        <row r="212">
          <cell r="A212">
            <v>41302</v>
          </cell>
          <cell r="B212">
            <v>21.06</v>
          </cell>
        </row>
        <row r="213">
          <cell r="A213">
            <v>41156</v>
          </cell>
          <cell r="B213">
            <v>2745.91</v>
          </cell>
        </row>
        <row r="214">
          <cell r="A214">
            <v>41441</v>
          </cell>
          <cell r="B214">
            <v>221.14</v>
          </cell>
        </row>
        <row r="215">
          <cell r="A215">
            <v>40913</v>
          </cell>
          <cell r="B215">
            <v>709.22</v>
          </cell>
        </row>
        <row r="216">
          <cell r="A216">
            <v>41363</v>
          </cell>
          <cell r="B216">
            <v>27.82</v>
          </cell>
        </row>
        <row r="217">
          <cell r="A217">
            <v>41540</v>
          </cell>
          <cell r="B217">
            <v>522.33000000000004</v>
          </cell>
        </row>
        <row r="218">
          <cell r="A218">
            <v>41624</v>
          </cell>
          <cell r="B218">
            <v>113.99</v>
          </cell>
        </row>
        <row r="219">
          <cell r="A219">
            <v>41260</v>
          </cell>
          <cell r="B219">
            <v>157.52000000000001</v>
          </cell>
        </row>
        <row r="220">
          <cell r="A220">
            <v>41621</v>
          </cell>
          <cell r="B220">
            <v>548.70000000000005</v>
          </cell>
        </row>
        <row r="221">
          <cell r="A221">
            <v>41639</v>
          </cell>
          <cell r="B221">
            <v>306.38</v>
          </cell>
        </row>
        <row r="222">
          <cell r="A222">
            <v>41253</v>
          </cell>
          <cell r="B222">
            <v>2973.56</v>
          </cell>
        </row>
        <row r="223">
          <cell r="A223">
            <v>41204</v>
          </cell>
          <cell r="B223">
            <v>144.77000000000001</v>
          </cell>
        </row>
        <row r="224">
          <cell r="A224">
            <v>40930</v>
          </cell>
          <cell r="B224">
            <v>84.12</v>
          </cell>
        </row>
        <row r="225">
          <cell r="A225">
            <v>41056</v>
          </cell>
          <cell r="B225">
            <v>950.63</v>
          </cell>
        </row>
        <row r="226">
          <cell r="A226">
            <v>41030</v>
          </cell>
          <cell r="B226">
            <v>2177.54</v>
          </cell>
        </row>
        <row r="227">
          <cell r="A227">
            <v>41635</v>
          </cell>
          <cell r="B227">
            <v>2685.86</v>
          </cell>
        </row>
        <row r="228">
          <cell r="A228">
            <v>41195</v>
          </cell>
          <cell r="B228">
            <v>440.01</v>
          </cell>
        </row>
        <row r="229">
          <cell r="A229">
            <v>41270</v>
          </cell>
          <cell r="B229">
            <v>62.36</v>
          </cell>
        </row>
        <row r="230">
          <cell r="A230">
            <v>41341</v>
          </cell>
          <cell r="B230">
            <v>1362.46</v>
          </cell>
        </row>
        <row r="231">
          <cell r="A231">
            <v>40909</v>
          </cell>
          <cell r="B231">
            <v>27.79</v>
          </cell>
        </row>
        <row r="232">
          <cell r="A232">
            <v>41465</v>
          </cell>
          <cell r="B232">
            <v>22.02</v>
          </cell>
        </row>
        <row r="233">
          <cell r="A233">
            <v>40950</v>
          </cell>
          <cell r="B233">
            <v>4.8499999999999996</v>
          </cell>
        </row>
        <row r="234">
          <cell r="A234">
            <v>41487</v>
          </cell>
          <cell r="B234">
            <v>819.67</v>
          </cell>
        </row>
        <row r="235">
          <cell r="A235">
            <v>41562</v>
          </cell>
          <cell r="B235">
            <v>1073.44</v>
          </cell>
        </row>
        <row r="236">
          <cell r="A236">
            <v>41323</v>
          </cell>
          <cell r="B236">
            <v>2279.6999999999998</v>
          </cell>
        </row>
        <row r="237">
          <cell r="A237">
            <v>41144</v>
          </cell>
          <cell r="B237">
            <v>69.48</v>
          </cell>
        </row>
        <row r="238">
          <cell r="A238">
            <v>41232</v>
          </cell>
          <cell r="B238">
            <v>631.84</v>
          </cell>
        </row>
        <row r="239">
          <cell r="A239">
            <v>41008</v>
          </cell>
          <cell r="B239">
            <v>139.38999999999999</v>
          </cell>
        </row>
        <row r="240">
          <cell r="A240">
            <v>41111</v>
          </cell>
          <cell r="B240">
            <v>2688.87</v>
          </cell>
        </row>
        <row r="241">
          <cell r="A241">
            <v>41563</v>
          </cell>
          <cell r="B241">
            <v>1461</v>
          </cell>
        </row>
        <row r="242">
          <cell r="A242">
            <v>41608</v>
          </cell>
          <cell r="B242">
            <v>117.29</v>
          </cell>
        </row>
        <row r="243">
          <cell r="A243">
            <v>41600</v>
          </cell>
          <cell r="B243">
            <v>128.47</v>
          </cell>
        </row>
        <row r="244">
          <cell r="A244">
            <v>41487</v>
          </cell>
          <cell r="B244">
            <v>2860.61</v>
          </cell>
        </row>
        <row r="245">
          <cell r="A245">
            <v>41311</v>
          </cell>
          <cell r="B245">
            <v>2663.16</v>
          </cell>
        </row>
        <row r="246">
          <cell r="A246">
            <v>41159</v>
          </cell>
          <cell r="B246">
            <v>348.72</v>
          </cell>
        </row>
        <row r="247">
          <cell r="A247">
            <v>41071</v>
          </cell>
          <cell r="B247">
            <v>11.25</v>
          </cell>
        </row>
        <row r="248">
          <cell r="A248">
            <v>41511</v>
          </cell>
          <cell r="B248">
            <v>2919.52</v>
          </cell>
        </row>
        <row r="249">
          <cell r="A249">
            <v>41351</v>
          </cell>
          <cell r="B249">
            <v>118.11</v>
          </cell>
        </row>
        <row r="250">
          <cell r="A250">
            <v>41404</v>
          </cell>
          <cell r="B250">
            <v>48.35</v>
          </cell>
        </row>
        <row r="251">
          <cell r="A251">
            <v>41371</v>
          </cell>
          <cell r="B251">
            <v>637.71</v>
          </cell>
        </row>
        <row r="252">
          <cell r="A252">
            <v>41624</v>
          </cell>
          <cell r="B252">
            <v>2304.39</v>
          </cell>
        </row>
        <row r="253">
          <cell r="A253">
            <v>41252</v>
          </cell>
          <cell r="B253">
            <v>2691.32</v>
          </cell>
        </row>
        <row r="254">
          <cell r="A254">
            <v>40955</v>
          </cell>
          <cell r="B254">
            <v>92.06</v>
          </cell>
        </row>
        <row r="255">
          <cell r="A255">
            <v>40917</v>
          </cell>
          <cell r="B255">
            <v>1247.3</v>
          </cell>
        </row>
        <row r="256">
          <cell r="A256">
            <v>41114</v>
          </cell>
          <cell r="B256">
            <v>2143.0300000000002</v>
          </cell>
        </row>
        <row r="257">
          <cell r="A257">
            <v>41441</v>
          </cell>
          <cell r="B257">
            <v>99.63</v>
          </cell>
        </row>
        <row r="258">
          <cell r="A258">
            <v>41303</v>
          </cell>
          <cell r="B258">
            <v>58.22</v>
          </cell>
        </row>
        <row r="259">
          <cell r="A259">
            <v>41540</v>
          </cell>
          <cell r="B259">
            <v>559.70000000000005</v>
          </cell>
        </row>
        <row r="260">
          <cell r="A260">
            <v>41308</v>
          </cell>
          <cell r="B260">
            <v>90.43</v>
          </cell>
        </row>
        <row r="261">
          <cell r="A261">
            <v>41033</v>
          </cell>
          <cell r="B261">
            <v>121.87</v>
          </cell>
        </row>
        <row r="262">
          <cell r="A262">
            <v>41452</v>
          </cell>
          <cell r="B262">
            <v>8.1999999999999993</v>
          </cell>
        </row>
        <row r="263">
          <cell r="A263">
            <v>41523</v>
          </cell>
          <cell r="B263">
            <v>1823.43</v>
          </cell>
        </row>
        <row r="264">
          <cell r="A264">
            <v>41466</v>
          </cell>
          <cell r="B264">
            <v>963.97</v>
          </cell>
        </row>
        <row r="265">
          <cell r="A265">
            <v>41003</v>
          </cell>
          <cell r="B265">
            <v>2228</v>
          </cell>
        </row>
        <row r="266">
          <cell r="A266">
            <v>40945</v>
          </cell>
          <cell r="B266">
            <v>1169.8699999999999</v>
          </cell>
        </row>
        <row r="267">
          <cell r="A267">
            <v>41631</v>
          </cell>
          <cell r="B267">
            <v>243.73</v>
          </cell>
        </row>
        <row r="268">
          <cell r="A268">
            <v>41438</v>
          </cell>
          <cell r="B268">
            <v>148.72</v>
          </cell>
        </row>
        <row r="269">
          <cell r="A269">
            <v>41615</v>
          </cell>
          <cell r="B269">
            <v>2446.94</v>
          </cell>
        </row>
        <row r="270">
          <cell r="A270">
            <v>41293</v>
          </cell>
          <cell r="B270">
            <v>112.88</v>
          </cell>
        </row>
        <row r="271">
          <cell r="A271">
            <v>41226</v>
          </cell>
          <cell r="B271">
            <v>823.59</v>
          </cell>
        </row>
        <row r="272">
          <cell r="A272">
            <v>41476</v>
          </cell>
          <cell r="B272">
            <v>519.11</v>
          </cell>
        </row>
        <row r="273">
          <cell r="A273">
            <v>41208</v>
          </cell>
          <cell r="B273">
            <v>106.27</v>
          </cell>
        </row>
        <row r="274">
          <cell r="A274">
            <v>41082</v>
          </cell>
          <cell r="B274">
            <v>2296.61</v>
          </cell>
        </row>
        <row r="275">
          <cell r="A275">
            <v>41228</v>
          </cell>
          <cell r="B275">
            <v>2088.17</v>
          </cell>
        </row>
        <row r="276">
          <cell r="A276">
            <v>41419</v>
          </cell>
          <cell r="B276">
            <v>39.46</v>
          </cell>
        </row>
        <row r="277">
          <cell r="A277">
            <v>41607</v>
          </cell>
          <cell r="B277">
            <v>70.22</v>
          </cell>
        </row>
        <row r="278">
          <cell r="A278">
            <v>41517</v>
          </cell>
          <cell r="B278">
            <v>58.73</v>
          </cell>
        </row>
        <row r="279">
          <cell r="A279">
            <v>41173</v>
          </cell>
          <cell r="B279">
            <v>27.11</v>
          </cell>
        </row>
        <row r="280">
          <cell r="A280">
            <v>41451</v>
          </cell>
          <cell r="B280">
            <v>956.1</v>
          </cell>
        </row>
        <row r="281">
          <cell r="A281">
            <v>41260</v>
          </cell>
          <cell r="B281">
            <v>156.9</v>
          </cell>
        </row>
        <row r="282">
          <cell r="A282">
            <v>41091</v>
          </cell>
          <cell r="B282">
            <v>145.46</v>
          </cell>
        </row>
        <row r="283">
          <cell r="A283">
            <v>41274</v>
          </cell>
          <cell r="B283">
            <v>171.63</v>
          </cell>
        </row>
        <row r="284">
          <cell r="A284">
            <v>41614</v>
          </cell>
          <cell r="B284">
            <v>2188.31</v>
          </cell>
        </row>
        <row r="285">
          <cell r="A285">
            <v>41494</v>
          </cell>
          <cell r="B285">
            <v>63.19</v>
          </cell>
        </row>
        <row r="286">
          <cell r="A286">
            <v>41463</v>
          </cell>
          <cell r="B286">
            <v>2617.75</v>
          </cell>
        </row>
        <row r="287">
          <cell r="A287">
            <v>41622</v>
          </cell>
          <cell r="B287">
            <v>2705.41</v>
          </cell>
        </row>
        <row r="288">
          <cell r="A288">
            <v>41396</v>
          </cell>
          <cell r="B288">
            <v>70.64</v>
          </cell>
        </row>
        <row r="289">
          <cell r="A289">
            <v>41291</v>
          </cell>
          <cell r="B289">
            <v>91.15</v>
          </cell>
        </row>
        <row r="290">
          <cell r="A290">
            <v>41509</v>
          </cell>
          <cell r="B290">
            <v>325.97000000000003</v>
          </cell>
        </row>
        <row r="291">
          <cell r="A291">
            <v>41399</v>
          </cell>
          <cell r="B291">
            <v>2757.2</v>
          </cell>
        </row>
        <row r="292">
          <cell r="A292">
            <v>41204</v>
          </cell>
          <cell r="B292">
            <v>36.020000000000003</v>
          </cell>
        </row>
        <row r="293">
          <cell r="A293">
            <v>41508</v>
          </cell>
          <cell r="B293">
            <v>2549.98</v>
          </cell>
        </row>
        <row r="294">
          <cell r="A294">
            <v>41490</v>
          </cell>
          <cell r="B294">
            <v>2004.46</v>
          </cell>
        </row>
        <row r="295">
          <cell r="A295">
            <v>41580</v>
          </cell>
          <cell r="B295">
            <v>1201.8599999999999</v>
          </cell>
        </row>
        <row r="296">
          <cell r="A296">
            <v>41395</v>
          </cell>
          <cell r="B296">
            <v>31.44</v>
          </cell>
        </row>
        <row r="297">
          <cell r="A297">
            <v>41371</v>
          </cell>
          <cell r="B297">
            <v>198.75</v>
          </cell>
        </row>
        <row r="298">
          <cell r="A298">
            <v>41270</v>
          </cell>
          <cell r="B298">
            <v>69.63</v>
          </cell>
        </row>
        <row r="299">
          <cell r="A299">
            <v>41339</v>
          </cell>
          <cell r="B299">
            <v>20.74</v>
          </cell>
        </row>
        <row r="300">
          <cell r="A300">
            <v>41511</v>
          </cell>
          <cell r="B300">
            <v>76.45</v>
          </cell>
        </row>
        <row r="301">
          <cell r="A301">
            <v>41233</v>
          </cell>
          <cell r="B301">
            <v>19.64</v>
          </cell>
        </row>
        <row r="302">
          <cell r="A302">
            <v>41154</v>
          </cell>
          <cell r="B302">
            <v>782.52</v>
          </cell>
        </row>
        <row r="303">
          <cell r="A303">
            <v>41154</v>
          </cell>
          <cell r="B303">
            <v>112.91</v>
          </cell>
        </row>
        <row r="304">
          <cell r="A304">
            <v>41505</v>
          </cell>
          <cell r="B304">
            <v>2129.52</v>
          </cell>
        </row>
        <row r="305">
          <cell r="A305">
            <v>40969</v>
          </cell>
          <cell r="B305">
            <v>83.32</v>
          </cell>
        </row>
        <row r="306">
          <cell r="A306">
            <v>41268</v>
          </cell>
          <cell r="B306">
            <v>2500.7199999999998</v>
          </cell>
        </row>
        <row r="307">
          <cell r="A307">
            <v>41430</v>
          </cell>
          <cell r="B307">
            <v>16</v>
          </cell>
        </row>
        <row r="308">
          <cell r="A308">
            <v>41496</v>
          </cell>
          <cell r="B308">
            <v>105.75</v>
          </cell>
        </row>
        <row r="309">
          <cell r="A309">
            <v>41248</v>
          </cell>
          <cell r="B309">
            <v>112.26</v>
          </cell>
        </row>
        <row r="310">
          <cell r="A310">
            <v>41116</v>
          </cell>
          <cell r="B310">
            <v>296.26</v>
          </cell>
        </row>
        <row r="311">
          <cell r="A311">
            <v>41302</v>
          </cell>
          <cell r="B311">
            <v>92.54</v>
          </cell>
        </row>
        <row r="312">
          <cell r="A312">
            <v>41571</v>
          </cell>
          <cell r="B312">
            <v>2228.4899999999998</v>
          </cell>
        </row>
        <row r="313">
          <cell r="A313">
            <v>41526</v>
          </cell>
          <cell r="B313">
            <v>2999.83</v>
          </cell>
        </row>
        <row r="314">
          <cell r="A314">
            <v>41578</v>
          </cell>
          <cell r="B314">
            <v>117.11</v>
          </cell>
        </row>
        <row r="315">
          <cell r="A315">
            <v>41088</v>
          </cell>
          <cell r="B315">
            <v>13.8</v>
          </cell>
        </row>
        <row r="316">
          <cell r="A316">
            <v>41117</v>
          </cell>
          <cell r="B316">
            <v>805.03</v>
          </cell>
        </row>
        <row r="317">
          <cell r="A317">
            <v>41061</v>
          </cell>
          <cell r="B317">
            <v>2913.18</v>
          </cell>
        </row>
        <row r="318">
          <cell r="A318">
            <v>40966</v>
          </cell>
          <cell r="B318">
            <v>41.05</v>
          </cell>
        </row>
        <row r="319">
          <cell r="A319">
            <v>41391</v>
          </cell>
          <cell r="B319">
            <v>128.88</v>
          </cell>
        </row>
        <row r="320">
          <cell r="A320">
            <v>41134</v>
          </cell>
          <cell r="B320">
            <v>38.06</v>
          </cell>
        </row>
        <row r="321">
          <cell r="A321">
            <v>40983</v>
          </cell>
          <cell r="B321">
            <v>165.58</v>
          </cell>
        </row>
        <row r="322">
          <cell r="A322">
            <v>40985</v>
          </cell>
          <cell r="B322">
            <v>110.8</v>
          </cell>
        </row>
        <row r="323">
          <cell r="A323">
            <v>41236</v>
          </cell>
          <cell r="B323">
            <v>9.2899999999999991</v>
          </cell>
        </row>
        <row r="324">
          <cell r="A324">
            <v>41299</v>
          </cell>
          <cell r="B324">
            <v>12</v>
          </cell>
        </row>
        <row r="325">
          <cell r="A325">
            <v>41275</v>
          </cell>
          <cell r="B325">
            <v>106.26</v>
          </cell>
        </row>
        <row r="326">
          <cell r="A326">
            <v>41123</v>
          </cell>
          <cell r="B326">
            <v>1244.93</v>
          </cell>
        </row>
        <row r="327">
          <cell r="A327">
            <v>41585</v>
          </cell>
          <cell r="B327">
            <v>2251.59</v>
          </cell>
        </row>
        <row r="328">
          <cell r="A328">
            <v>41260</v>
          </cell>
          <cell r="B328">
            <v>2791.38</v>
          </cell>
        </row>
        <row r="329">
          <cell r="A329">
            <v>41210</v>
          </cell>
          <cell r="B329">
            <v>457.52</v>
          </cell>
        </row>
        <row r="330">
          <cell r="A330">
            <v>40930</v>
          </cell>
          <cell r="B330">
            <v>366.54</v>
          </cell>
        </row>
        <row r="331">
          <cell r="A331">
            <v>41499</v>
          </cell>
          <cell r="B331">
            <v>1451.43</v>
          </cell>
        </row>
        <row r="332">
          <cell r="A332">
            <v>41626</v>
          </cell>
          <cell r="B332">
            <v>159.96</v>
          </cell>
        </row>
        <row r="333">
          <cell r="A333">
            <v>41614</v>
          </cell>
          <cell r="B333">
            <v>963.43</v>
          </cell>
        </row>
        <row r="334">
          <cell r="A334">
            <v>41552</v>
          </cell>
          <cell r="B334">
            <v>7.79</v>
          </cell>
        </row>
        <row r="335">
          <cell r="A335">
            <v>40920</v>
          </cell>
          <cell r="B335">
            <v>2183.06</v>
          </cell>
        </row>
        <row r="336">
          <cell r="A336">
            <v>41518</v>
          </cell>
          <cell r="B336">
            <v>98.71</v>
          </cell>
        </row>
        <row r="337">
          <cell r="A337">
            <v>41108</v>
          </cell>
          <cell r="B337">
            <v>179.89</v>
          </cell>
        </row>
        <row r="338">
          <cell r="A338">
            <v>41271</v>
          </cell>
          <cell r="B338">
            <v>73.55</v>
          </cell>
        </row>
        <row r="339">
          <cell r="A339">
            <v>40934</v>
          </cell>
          <cell r="B339">
            <v>2748.79</v>
          </cell>
        </row>
        <row r="340">
          <cell r="A340">
            <v>41624</v>
          </cell>
          <cell r="B340">
            <v>28.46</v>
          </cell>
        </row>
        <row r="341">
          <cell r="A341">
            <v>41087</v>
          </cell>
          <cell r="B341">
            <v>2938.13</v>
          </cell>
        </row>
        <row r="342">
          <cell r="A342">
            <v>41628</v>
          </cell>
          <cell r="B342">
            <v>135.58000000000001</v>
          </cell>
        </row>
        <row r="343">
          <cell r="A343">
            <v>41595</v>
          </cell>
          <cell r="B343">
            <v>20.25</v>
          </cell>
        </row>
        <row r="344">
          <cell r="A344">
            <v>41574</v>
          </cell>
          <cell r="B344">
            <v>2404.33</v>
          </cell>
        </row>
        <row r="345">
          <cell r="A345">
            <v>41019</v>
          </cell>
          <cell r="B345">
            <v>11.65</v>
          </cell>
        </row>
        <row r="346">
          <cell r="A346">
            <v>41511</v>
          </cell>
          <cell r="B346">
            <v>158.13999999999999</v>
          </cell>
        </row>
        <row r="347">
          <cell r="A347">
            <v>41612</v>
          </cell>
          <cell r="B347">
            <v>82.63</v>
          </cell>
        </row>
        <row r="348">
          <cell r="A348">
            <v>41003</v>
          </cell>
          <cell r="B348">
            <v>470.98</v>
          </cell>
        </row>
        <row r="349">
          <cell r="A349">
            <v>41003</v>
          </cell>
          <cell r="B349">
            <v>125.1</v>
          </cell>
        </row>
        <row r="350">
          <cell r="A350">
            <v>41414</v>
          </cell>
          <cell r="B350">
            <v>83</v>
          </cell>
        </row>
        <row r="351">
          <cell r="A351">
            <v>41176</v>
          </cell>
          <cell r="B351">
            <v>372.73</v>
          </cell>
        </row>
        <row r="352">
          <cell r="A352">
            <v>41561</v>
          </cell>
          <cell r="B352">
            <v>80.84</v>
          </cell>
        </row>
        <row r="353">
          <cell r="A353">
            <v>41622</v>
          </cell>
          <cell r="B353">
            <v>2840.97</v>
          </cell>
        </row>
        <row r="354">
          <cell r="A354">
            <v>41531</v>
          </cell>
          <cell r="B354">
            <v>52.16</v>
          </cell>
        </row>
        <row r="355">
          <cell r="A355">
            <v>40963</v>
          </cell>
          <cell r="B355">
            <v>52.25</v>
          </cell>
        </row>
        <row r="356">
          <cell r="A356">
            <v>41298</v>
          </cell>
          <cell r="B356">
            <v>715.28</v>
          </cell>
        </row>
        <row r="357">
          <cell r="A357">
            <v>41359</v>
          </cell>
          <cell r="B357">
            <v>81.17</v>
          </cell>
        </row>
        <row r="358">
          <cell r="A358">
            <v>41549</v>
          </cell>
          <cell r="B358">
            <v>16.829999999999998</v>
          </cell>
        </row>
        <row r="359">
          <cell r="A359">
            <v>41489</v>
          </cell>
          <cell r="B359">
            <v>121.34</v>
          </cell>
        </row>
        <row r="360">
          <cell r="A360">
            <v>41411</v>
          </cell>
          <cell r="B360">
            <v>125.26</v>
          </cell>
        </row>
        <row r="361">
          <cell r="A361">
            <v>41047</v>
          </cell>
          <cell r="B361">
            <v>32.71</v>
          </cell>
        </row>
        <row r="362">
          <cell r="A362">
            <v>41137</v>
          </cell>
          <cell r="B362">
            <v>83.98</v>
          </cell>
        </row>
        <row r="363">
          <cell r="A363">
            <v>40929</v>
          </cell>
          <cell r="B363">
            <v>12.95</v>
          </cell>
        </row>
        <row r="364">
          <cell r="A364">
            <v>41084</v>
          </cell>
          <cell r="B364">
            <v>2723.74</v>
          </cell>
        </row>
        <row r="365">
          <cell r="A365">
            <v>41556</v>
          </cell>
          <cell r="B365">
            <v>236.93</v>
          </cell>
        </row>
        <row r="366">
          <cell r="A366">
            <v>41294</v>
          </cell>
          <cell r="B366">
            <v>142</v>
          </cell>
        </row>
        <row r="367">
          <cell r="A367">
            <v>41419</v>
          </cell>
          <cell r="B367">
            <v>15.41</v>
          </cell>
        </row>
        <row r="368">
          <cell r="A368">
            <v>41256</v>
          </cell>
          <cell r="B368">
            <v>193.73</v>
          </cell>
        </row>
        <row r="369">
          <cell r="A369">
            <v>41330</v>
          </cell>
          <cell r="B369">
            <v>14.19</v>
          </cell>
        </row>
        <row r="370">
          <cell r="A370">
            <v>41262</v>
          </cell>
          <cell r="B370">
            <v>826.54</v>
          </cell>
        </row>
        <row r="371">
          <cell r="A371">
            <v>41276</v>
          </cell>
          <cell r="B371">
            <v>655.13</v>
          </cell>
        </row>
        <row r="372">
          <cell r="A372">
            <v>41105</v>
          </cell>
          <cell r="B372">
            <v>168.56</v>
          </cell>
        </row>
        <row r="373">
          <cell r="A373">
            <v>41261</v>
          </cell>
          <cell r="B373">
            <v>112.2</v>
          </cell>
        </row>
        <row r="374">
          <cell r="A374">
            <v>41383</v>
          </cell>
          <cell r="B374">
            <v>77.84</v>
          </cell>
        </row>
        <row r="375">
          <cell r="A375">
            <v>41554</v>
          </cell>
          <cell r="B375">
            <v>501.91</v>
          </cell>
        </row>
        <row r="376">
          <cell r="A376">
            <v>41279</v>
          </cell>
          <cell r="B376">
            <v>811.34</v>
          </cell>
        </row>
        <row r="377">
          <cell r="A377">
            <v>41469</v>
          </cell>
          <cell r="B377">
            <v>203.66</v>
          </cell>
        </row>
        <row r="378">
          <cell r="A378">
            <v>41503</v>
          </cell>
          <cell r="B378">
            <v>159.6</v>
          </cell>
        </row>
        <row r="379">
          <cell r="A379">
            <v>41401</v>
          </cell>
          <cell r="B379">
            <v>2168.83</v>
          </cell>
        </row>
        <row r="380">
          <cell r="A380">
            <v>41144</v>
          </cell>
          <cell r="B380">
            <v>152.66</v>
          </cell>
        </row>
        <row r="381">
          <cell r="A381">
            <v>41391</v>
          </cell>
          <cell r="B381">
            <v>2397.09</v>
          </cell>
        </row>
        <row r="382">
          <cell r="A382">
            <v>41234</v>
          </cell>
          <cell r="B382">
            <v>94.93</v>
          </cell>
        </row>
        <row r="383">
          <cell r="A383">
            <v>41358</v>
          </cell>
          <cell r="B383">
            <v>182.68</v>
          </cell>
        </row>
        <row r="384">
          <cell r="A384">
            <v>41274</v>
          </cell>
          <cell r="B384">
            <v>2246.79</v>
          </cell>
        </row>
        <row r="385">
          <cell r="A385">
            <v>41327</v>
          </cell>
          <cell r="B385">
            <v>21.32</v>
          </cell>
        </row>
        <row r="386">
          <cell r="A386">
            <v>41250</v>
          </cell>
          <cell r="B386">
            <v>815.83</v>
          </cell>
        </row>
        <row r="387">
          <cell r="A387">
            <v>41263</v>
          </cell>
          <cell r="B387">
            <v>2641.53</v>
          </cell>
        </row>
        <row r="388">
          <cell r="A388">
            <v>41076</v>
          </cell>
          <cell r="B388">
            <v>2906.65</v>
          </cell>
        </row>
        <row r="389">
          <cell r="A389">
            <v>40996</v>
          </cell>
          <cell r="B389">
            <v>89.21</v>
          </cell>
        </row>
        <row r="390">
          <cell r="A390">
            <v>41240</v>
          </cell>
          <cell r="B390">
            <v>334.24</v>
          </cell>
        </row>
        <row r="391">
          <cell r="A391">
            <v>41324</v>
          </cell>
          <cell r="B391">
            <v>2994.72</v>
          </cell>
        </row>
        <row r="392">
          <cell r="A392">
            <v>41395</v>
          </cell>
          <cell r="B392">
            <v>2380.73</v>
          </cell>
        </row>
        <row r="393">
          <cell r="A393">
            <v>41272</v>
          </cell>
          <cell r="B393">
            <v>179.76</v>
          </cell>
        </row>
        <row r="394">
          <cell r="A394">
            <v>41125</v>
          </cell>
          <cell r="B394">
            <v>2730.96</v>
          </cell>
        </row>
        <row r="395">
          <cell r="A395">
            <v>40920</v>
          </cell>
          <cell r="B395">
            <v>84.44</v>
          </cell>
        </row>
        <row r="396">
          <cell r="A396">
            <v>41404</v>
          </cell>
          <cell r="B396">
            <v>115.14</v>
          </cell>
        </row>
        <row r="397">
          <cell r="A397">
            <v>41054</v>
          </cell>
          <cell r="B397">
            <v>2511.19</v>
          </cell>
        </row>
        <row r="398">
          <cell r="A398">
            <v>41576</v>
          </cell>
          <cell r="B398">
            <v>112.22</v>
          </cell>
        </row>
        <row r="399">
          <cell r="A399">
            <v>41444</v>
          </cell>
          <cell r="B399">
            <v>2455.4499999999998</v>
          </cell>
        </row>
        <row r="400">
          <cell r="A400">
            <v>41536</v>
          </cell>
          <cell r="B400">
            <v>745.93</v>
          </cell>
        </row>
        <row r="401">
          <cell r="A401">
            <v>41220</v>
          </cell>
          <cell r="B401">
            <v>1839.09</v>
          </cell>
        </row>
        <row r="402">
          <cell r="A402">
            <v>41229</v>
          </cell>
          <cell r="B402">
            <v>1052.3699999999999</v>
          </cell>
        </row>
        <row r="403">
          <cell r="A403">
            <v>40935</v>
          </cell>
          <cell r="B403">
            <v>1156.26</v>
          </cell>
        </row>
        <row r="404">
          <cell r="A404">
            <v>41444</v>
          </cell>
          <cell r="B404">
            <v>2745.21</v>
          </cell>
        </row>
        <row r="405">
          <cell r="A405">
            <v>41071</v>
          </cell>
          <cell r="B405">
            <v>14.77</v>
          </cell>
        </row>
        <row r="406">
          <cell r="A406">
            <v>41038</v>
          </cell>
          <cell r="B406">
            <v>58.91</v>
          </cell>
        </row>
        <row r="407">
          <cell r="A407">
            <v>41506</v>
          </cell>
          <cell r="B407">
            <v>2880.66</v>
          </cell>
        </row>
        <row r="408">
          <cell r="A408">
            <v>41190</v>
          </cell>
          <cell r="B408">
            <v>2590.21</v>
          </cell>
        </row>
        <row r="409">
          <cell r="A409">
            <v>41331</v>
          </cell>
          <cell r="B409">
            <v>58.02</v>
          </cell>
        </row>
        <row r="410">
          <cell r="A410">
            <v>41173</v>
          </cell>
          <cell r="B410">
            <v>693.03</v>
          </cell>
        </row>
        <row r="411">
          <cell r="A411">
            <v>41199</v>
          </cell>
          <cell r="B411">
            <v>10.220000000000001</v>
          </cell>
        </row>
        <row r="412">
          <cell r="A412">
            <v>41045</v>
          </cell>
          <cell r="B412">
            <v>2431.42</v>
          </cell>
        </row>
        <row r="413">
          <cell r="A413">
            <v>41447</v>
          </cell>
          <cell r="B413">
            <v>46.65</v>
          </cell>
        </row>
        <row r="414">
          <cell r="A414">
            <v>41229</v>
          </cell>
          <cell r="B414">
            <v>235.08</v>
          </cell>
        </row>
        <row r="415">
          <cell r="A415">
            <v>41468</v>
          </cell>
          <cell r="B415">
            <v>123.68</v>
          </cell>
        </row>
        <row r="416">
          <cell r="A416">
            <v>41100</v>
          </cell>
          <cell r="B416">
            <v>35.69</v>
          </cell>
        </row>
        <row r="417">
          <cell r="A417">
            <v>41142</v>
          </cell>
          <cell r="B417">
            <v>2581.27</v>
          </cell>
        </row>
        <row r="418">
          <cell r="A418">
            <v>41090</v>
          </cell>
          <cell r="B418">
            <v>129.44</v>
          </cell>
        </row>
        <row r="419">
          <cell r="A419">
            <v>41347</v>
          </cell>
          <cell r="B419">
            <v>72.849999999999994</v>
          </cell>
        </row>
        <row r="420">
          <cell r="A420">
            <v>41043</v>
          </cell>
          <cell r="B420">
            <v>34.28</v>
          </cell>
        </row>
        <row r="421">
          <cell r="A421">
            <v>41586</v>
          </cell>
          <cell r="B421">
            <v>50.31</v>
          </cell>
        </row>
        <row r="422">
          <cell r="A422">
            <v>41487</v>
          </cell>
          <cell r="B422">
            <v>1951.58</v>
          </cell>
        </row>
        <row r="423">
          <cell r="A423">
            <v>40988</v>
          </cell>
          <cell r="B423">
            <v>13.94</v>
          </cell>
        </row>
        <row r="424">
          <cell r="A424">
            <v>41039</v>
          </cell>
          <cell r="B424">
            <v>1966.25</v>
          </cell>
        </row>
        <row r="425">
          <cell r="A425">
            <v>41423</v>
          </cell>
          <cell r="B425">
            <v>1701.01</v>
          </cell>
        </row>
        <row r="426">
          <cell r="A426">
            <v>41323</v>
          </cell>
          <cell r="B426">
            <v>14.98</v>
          </cell>
        </row>
        <row r="427">
          <cell r="A427">
            <v>41401</v>
          </cell>
          <cell r="B427">
            <v>2273.5700000000002</v>
          </cell>
        </row>
        <row r="428">
          <cell r="A428">
            <v>41149</v>
          </cell>
          <cell r="B428">
            <v>96.62</v>
          </cell>
        </row>
        <row r="429">
          <cell r="A429">
            <v>41608</v>
          </cell>
          <cell r="B429">
            <v>39.950000000000003</v>
          </cell>
        </row>
        <row r="430">
          <cell r="A430">
            <v>40962</v>
          </cell>
          <cell r="B430">
            <v>2110.9699999999998</v>
          </cell>
        </row>
        <row r="431">
          <cell r="A431">
            <v>41098</v>
          </cell>
          <cell r="B431">
            <v>26.72</v>
          </cell>
        </row>
        <row r="432">
          <cell r="A432">
            <v>41385</v>
          </cell>
          <cell r="B432">
            <v>100.25</v>
          </cell>
        </row>
        <row r="433">
          <cell r="A433">
            <v>41168</v>
          </cell>
          <cell r="B433">
            <v>112.86</v>
          </cell>
        </row>
        <row r="434">
          <cell r="A434">
            <v>41033</v>
          </cell>
          <cell r="B434">
            <v>857.59</v>
          </cell>
        </row>
        <row r="435">
          <cell r="A435">
            <v>41062</v>
          </cell>
          <cell r="B435">
            <v>71.540000000000006</v>
          </cell>
        </row>
        <row r="436">
          <cell r="A436">
            <v>41243</v>
          </cell>
          <cell r="B436">
            <v>2001.56</v>
          </cell>
        </row>
        <row r="437">
          <cell r="A437">
            <v>40989</v>
          </cell>
          <cell r="B437">
            <v>146.86000000000001</v>
          </cell>
        </row>
        <row r="438">
          <cell r="A438">
            <v>40969</v>
          </cell>
          <cell r="B438">
            <v>172.45</v>
          </cell>
        </row>
        <row r="439">
          <cell r="A439">
            <v>41432</v>
          </cell>
          <cell r="B439">
            <v>44.7</v>
          </cell>
        </row>
        <row r="440">
          <cell r="A440">
            <v>41443</v>
          </cell>
          <cell r="B440">
            <v>45.28</v>
          </cell>
        </row>
        <row r="441">
          <cell r="A441">
            <v>41037</v>
          </cell>
          <cell r="B441">
            <v>2160.39</v>
          </cell>
        </row>
        <row r="442">
          <cell r="A442">
            <v>40946</v>
          </cell>
          <cell r="B442">
            <v>2864.85</v>
          </cell>
        </row>
        <row r="443">
          <cell r="A443">
            <v>41602</v>
          </cell>
          <cell r="B443">
            <v>2877.77</v>
          </cell>
        </row>
        <row r="444">
          <cell r="A444">
            <v>41359</v>
          </cell>
          <cell r="B444">
            <v>210.79</v>
          </cell>
        </row>
        <row r="445">
          <cell r="A445">
            <v>41094</v>
          </cell>
          <cell r="B445">
            <v>2960.12</v>
          </cell>
        </row>
        <row r="446">
          <cell r="A446">
            <v>41066</v>
          </cell>
          <cell r="B446">
            <v>495.54</v>
          </cell>
        </row>
        <row r="447">
          <cell r="A447">
            <v>41415</v>
          </cell>
          <cell r="B447">
            <v>9.64</v>
          </cell>
        </row>
        <row r="448">
          <cell r="A448">
            <v>41476</v>
          </cell>
          <cell r="B448">
            <v>2666.21</v>
          </cell>
        </row>
        <row r="449">
          <cell r="A449">
            <v>41546</v>
          </cell>
          <cell r="B449">
            <v>144.85</v>
          </cell>
        </row>
        <row r="450">
          <cell r="A450">
            <v>41310</v>
          </cell>
          <cell r="B450">
            <v>580.80999999999995</v>
          </cell>
        </row>
        <row r="451">
          <cell r="A451">
            <v>40964</v>
          </cell>
          <cell r="B451">
            <v>479.54</v>
          </cell>
        </row>
        <row r="452">
          <cell r="A452">
            <v>40947</v>
          </cell>
          <cell r="B452">
            <v>87.88</v>
          </cell>
        </row>
        <row r="453">
          <cell r="A453">
            <v>41474</v>
          </cell>
          <cell r="B453">
            <v>290.95</v>
          </cell>
        </row>
        <row r="454">
          <cell r="A454">
            <v>41487</v>
          </cell>
          <cell r="B454">
            <v>119.96</v>
          </cell>
        </row>
        <row r="455">
          <cell r="A455">
            <v>41006</v>
          </cell>
          <cell r="B455">
            <v>2265.64</v>
          </cell>
        </row>
        <row r="456">
          <cell r="A456">
            <v>41025</v>
          </cell>
          <cell r="B456">
            <v>25.34</v>
          </cell>
        </row>
        <row r="457">
          <cell r="A457">
            <v>41295</v>
          </cell>
          <cell r="B457">
            <v>74.73</v>
          </cell>
        </row>
        <row r="458">
          <cell r="A458">
            <v>41389</v>
          </cell>
          <cell r="B458">
            <v>46.83</v>
          </cell>
        </row>
        <row r="459">
          <cell r="A459">
            <v>41087</v>
          </cell>
          <cell r="B459">
            <v>305.64</v>
          </cell>
        </row>
        <row r="460">
          <cell r="A460">
            <v>41180</v>
          </cell>
          <cell r="B460">
            <v>2627.46</v>
          </cell>
        </row>
        <row r="461">
          <cell r="A461">
            <v>41198</v>
          </cell>
          <cell r="B461">
            <v>2095.4899999999998</v>
          </cell>
        </row>
        <row r="462">
          <cell r="A462">
            <v>41312</v>
          </cell>
          <cell r="B462">
            <v>2810.41</v>
          </cell>
        </row>
        <row r="463">
          <cell r="A463">
            <v>40937</v>
          </cell>
          <cell r="B463">
            <v>11.45</v>
          </cell>
        </row>
        <row r="464">
          <cell r="A464">
            <v>41053</v>
          </cell>
          <cell r="B464">
            <v>962.06</v>
          </cell>
        </row>
        <row r="465">
          <cell r="A465">
            <v>41426</v>
          </cell>
          <cell r="B465">
            <v>131.63</v>
          </cell>
        </row>
        <row r="466">
          <cell r="A466">
            <v>40956</v>
          </cell>
          <cell r="B466">
            <v>90.39</v>
          </cell>
        </row>
        <row r="467">
          <cell r="A467">
            <v>41027</v>
          </cell>
          <cell r="B467">
            <v>115.46</v>
          </cell>
        </row>
        <row r="468">
          <cell r="A468">
            <v>40950</v>
          </cell>
          <cell r="B468">
            <v>241.83</v>
          </cell>
        </row>
        <row r="469">
          <cell r="A469">
            <v>40987</v>
          </cell>
          <cell r="B469">
            <v>57.8</v>
          </cell>
        </row>
        <row r="470">
          <cell r="A470">
            <v>41383</v>
          </cell>
          <cell r="B470">
            <v>2186.33</v>
          </cell>
        </row>
        <row r="471">
          <cell r="A471">
            <v>41369</v>
          </cell>
          <cell r="B471">
            <v>207.15</v>
          </cell>
        </row>
        <row r="472">
          <cell r="A472">
            <v>41097</v>
          </cell>
          <cell r="B472">
            <v>2830.24</v>
          </cell>
        </row>
        <row r="473">
          <cell r="A473">
            <v>41006</v>
          </cell>
          <cell r="B473">
            <v>178.9</v>
          </cell>
        </row>
        <row r="474">
          <cell r="A474">
            <v>41034</v>
          </cell>
          <cell r="B474">
            <v>90.36</v>
          </cell>
        </row>
        <row r="475">
          <cell r="A475">
            <v>41376</v>
          </cell>
          <cell r="B475">
            <v>116.89</v>
          </cell>
        </row>
        <row r="476">
          <cell r="A476">
            <v>41315</v>
          </cell>
          <cell r="B476">
            <v>229.43</v>
          </cell>
        </row>
        <row r="477">
          <cell r="A477">
            <v>40964</v>
          </cell>
          <cell r="B477">
            <v>567.85</v>
          </cell>
        </row>
        <row r="478">
          <cell r="A478">
            <v>40924</v>
          </cell>
          <cell r="B478">
            <v>2137.06</v>
          </cell>
        </row>
        <row r="479">
          <cell r="A479">
            <v>41384</v>
          </cell>
          <cell r="B479">
            <v>136.03</v>
          </cell>
        </row>
        <row r="480">
          <cell r="A480">
            <v>41622</v>
          </cell>
          <cell r="B480">
            <v>267.52999999999997</v>
          </cell>
        </row>
        <row r="481">
          <cell r="A481">
            <v>41497</v>
          </cell>
          <cell r="B481">
            <v>846.3</v>
          </cell>
        </row>
        <row r="482">
          <cell r="A482">
            <v>41474</v>
          </cell>
          <cell r="B482">
            <v>2143.85</v>
          </cell>
        </row>
        <row r="483">
          <cell r="A483">
            <v>41599</v>
          </cell>
          <cell r="B483">
            <v>58.71</v>
          </cell>
        </row>
        <row r="484">
          <cell r="A484">
            <v>41391</v>
          </cell>
          <cell r="B484">
            <v>60.9</v>
          </cell>
        </row>
        <row r="485">
          <cell r="A485">
            <v>41013</v>
          </cell>
          <cell r="B485">
            <v>2610.62</v>
          </cell>
        </row>
        <row r="486">
          <cell r="A486">
            <v>41170</v>
          </cell>
          <cell r="B486">
            <v>142.66</v>
          </cell>
        </row>
        <row r="487">
          <cell r="A487">
            <v>41293</v>
          </cell>
          <cell r="B487">
            <v>67.959999999999994</v>
          </cell>
        </row>
        <row r="488">
          <cell r="A488">
            <v>41573</v>
          </cell>
          <cell r="B488">
            <v>15.11</v>
          </cell>
        </row>
        <row r="489">
          <cell r="A489">
            <v>41546</v>
          </cell>
          <cell r="B489">
            <v>2635.37</v>
          </cell>
        </row>
        <row r="490">
          <cell r="A490">
            <v>41496</v>
          </cell>
          <cell r="B490">
            <v>96.29</v>
          </cell>
        </row>
        <row r="491">
          <cell r="A491">
            <v>41119</v>
          </cell>
          <cell r="B491">
            <v>2117.8200000000002</v>
          </cell>
        </row>
        <row r="492">
          <cell r="A492">
            <v>41638</v>
          </cell>
          <cell r="B492">
            <v>2132.11</v>
          </cell>
        </row>
        <row r="493">
          <cell r="A493">
            <v>40948</v>
          </cell>
          <cell r="B493">
            <v>152.37</v>
          </cell>
        </row>
        <row r="494">
          <cell r="A494">
            <v>41300</v>
          </cell>
          <cell r="B494">
            <v>853.31</v>
          </cell>
        </row>
        <row r="495">
          <cell r="A495">
            <v>41562</v>
          </cell>
          <cell r="B495">
            <v>2059.12</v>
          </cell>
        </row>
        <row r="496">
          <cell r="A496">
            <v>41356</v>
          </cell>
          <cell r="B496">
            <v>2529.63</v>
          </cell>
        </row>
        <row r="497">
          <cell r="A497">
            <v>41182</v>
          </cell>
          <cell r="B497">
            <v>2676.64</v>
          </cell>
        </row>
        <row r="498">
          <cell r="A498">
            <v>41509</v>
          </cell>
          <cell r="B498">
            <v>54.25</v>
          </cell>
        </row>
        <row r="499">
          <cell r="A499">
            <v>40986</v>
          </cell>
          <cell r="B499">
            <v>23.83</v>
          </cell>
        </row>
        <row r="500">
          <cell r="A500">
            <v>40922</v>
          </cell>
          <cell r="B500">
            <v>155.63</v>
          </cell>
        </row>
        <row r="501">
          <cell r="A501">
            <v>41260</v>
          </cell>
          <cell r="B501">
            <v>7.92</v>
          </cell>
        </row>
        <row r="502">
          <cell r="A502">
            <v>41481</v>
          </cell>
          <cell r="B502">
            <v>2244.9299999999998</v>
          </cell>
        </row>
        <row r="503">
          <cell r="A503">
            <v>41503</v>
          </cell>
          <cell r="B503">
            <v>121.36</v>
          </cell>
        </row>
        <row r="504">
          <cell r="A504">
            <v>41205</v>
          </cell>
          <cell r="B504">
            <v>2182.0700000000002</v>
          </cell>
        </row>
        <row r="505">
          <cell r="A505">
            <v>41522</v>
          </cell>
          <cell r="B505">
            <v>120.97</v>
          </cell>
        </row>
        <row r="506">
          <cell r="A506">
            <v>41289</v>
          </cell>
          <cell r="B506">
            <v>1217.2</v>
          </cell>
        </row>
        <row r="507">
          <cell r="A507">
            <v>41592</v>
          </cell>
          <cell r="B507">
            <v>72.569999999999993</v>
          </cell>
        </row>
        <row r="508">
          <cell r="A508">
            <v>41528</v>
          </cell>
          <cell r="B508">
            <v>2886.52</v>
          </cell>
        </row>
        <row r="509">
          <cell r="A509">
            <v>41024</v>
          </cell>
          <cell r="B509">
            <v>2506.41</v>
          </cell>
        </row>
        <row r="510">
          <cell r="A510">
            <v>41280</v>
          </cell>
          <cell r="B510">
            <v>21.34</v>
          </cell>
        </row>
        <row r="511">
          <cell r="A511">
            <v>41202</v>
          </cell>
          <cell r="B511">
            <v>88.7</v>
          </cell>
        </row>
        <row r="512">
          <cell r="A512">
            <v>41317</v>
          </cell>
          <cell r="B512">
            <v>1397.08</v>
          </cell>
        </row>
        <row r="513">
          <cell r="A513">
            <v>41486</v>
          </cell>
          <cell r="B513">
            <v>27.74</v>
          </cell>
        </row>
        <row r="514">
          <cell r="A514">
            <v>41169</v>
          </cell>
          <cell r="B514">
            <v>2595.48</v>
          </cell>
        </row>
        <row r="515">
          <cell r="A515">
            <v>41291</v>
          </cell>
          <cell r="B515">
            <v>1966.95</v>
          </cell>
        </row>
        <row r="516">
          <cell r="A516">
            <v>41480</v>
          </cell>
          <cell r="B516">
            <v>921.12</v>
          </cell>
        </row>
        <row r="517">
          <cell r="A517">
            <v>41102</v>
          </cell>
          <cell r="B517">
            <v>2912.15</v>
          </cell>
        </row>
        <row r="518">
          <cell r="A518">
            <v>41471</v>
          </cell>
          <cell r="B518">
            <v>2564.36</v>
          </cell>
        </row>
        <row r="519">
          <cell r="A519">
            <v>41092</v>
          </cell>
          <cell r="B519">
            <v>7.54</v>
          </cell>
        </row>
        <row r="520">
          <cell r="A520">
            <v>41156</v>
          </cell>
          <cell r="B520">
            <v>2150.16</v>
          </cell>
        </row>
        <row r="521">
          <cell r="A521">
            <v>41354</v>
          </cell>
          <cell r="B521">
            <v>228.22</v>
          </cell>
        </row>
        <row r="522">
          <cell r="A522">
            <v>41591</v>
          </cell>
          <cell r="B522">
            <v>92.75</v>
          </cell>
        </row>
        <row r="523">
          <cell r="A523">
            <v>41110</v>
          </cell>
          <cell r="B523">
            <v>34.68</v>
          </cell>
        </row>
        <row r="524">
          <cell r="A524">
            <v>41372</v>
          </cell>
          <cell r="B524">
            <v>95.34</v>
          </cell>
        </row>
        <row r="525">
          <cell r="A525">
            <v>40927</v>
          </cell>
          <cell r="B525">
            <v>110.84</v>
          </cell>
        </row>
        <row r="526">
          <cell r="A526">
            <v>40913</v>
          </cell>
          <cell r="B526">
            <v>2037.8</v>
          </cell>
        </row>
        <row r="527">
          <cell r="A527">
            <v>40989</v>
          </cell>
          <cell r="B527">
            <v>95.95</v>
          </cell>
        </row>
        <row r="528">
          <cell r="A528">
            <v>41639</v>
          </cell>
          <cell r="B528">
            <v>89.15</v>
          </cell>
        </row>
        <row r="529">
          <cell r="A529">
            <v>41615</v>
          </cell>
          <cell r="B529">
            <v>130.99</v>
          </cell>
        </row>
        <row r="530">
          <cell r="A530">
            <v>40935</v>
          </cell>
          <cell r="B530">
            <v>954.53</v>
          </cell>
        </row>
        <row r="531">
          <cell r="A531">
            <v>41298</v>
          </cell>
          <cell r="B531">
            <v>28.39</v>
          </cell>
        </row>
        <row r="532">
          <cell r="A532">
            <v>41472</v>
          </cell>
          <cell r="B532">
            <v>2602.83</v>
          </cell>
        </row>
        <row r="533">
          <cell r="A533">
            <v>41526</v>
          </cell>
          <cell r="B533">
            <v>35.64</v>
          </cell>
        </row>
        <row r="534">
          <cell r="A534">
            <v>41520</v>
          </cell>
          <cell r="B534">
            <v>71.36</v>
          </cell>
        </row>
        <row r="535">
          <cell r="A535">
            <v>40956</v>
          </cell>
          <cell r="B535">
            <v>235.65</v>
          </cell>
        </row>
        <row r="536">
          <cell r="A536">
            <v>41637</v>
          </cell>
          <cell r="B536">
            <v>83.28</v>
          </cell>
        </row>
        <row r="537">
          <cell r="A537">
            <v>41148</v>
          </cell>
          <cell r="B537">
            <v>6.46</v>
          </cell>
        </row>
        <row r="538">
          <cell r="A538">
            <v>41442</v>
          </cell>
          <cell r="B538">
            <v>638.91</v>
          </cell>
        </row>
        <row r="539">
          <cell r="A539">
            <v>41210</v>
          </cell>
          <cell r="B539">
            <v>640.47</v>
          </cell>
        </row>
        <row r="540">
          <cell r="A540">
            <v>40975</v>
          </cell>
          <cell r="B540">
            <v>961.2</v>
          </cell>
        </row>
        <row r="541">
          <cell r="A541">
            <v>41599</v>
          </cell>
          <cell r="B541">
            <v>502.34</v>
          </cell>
        </row>
        <row r="542">
          <cell r="A542">
            <v>41465</v>
          </cell>
          <cell r="B542">
            <v>10.35</v>
          </cell>
        </row>
        <row r="543">
          <cell r="A543">
            <v>41483</v>
          </cell>
          <cell r="B543">
            <v>53.91</v>
          </cell>
        </row>
        <row r="544">
          <cell r="A544">
            <v>41049</v>
          </cell>
          <cell r="B544">
            <v>766.32</v>
          </cell>
        </row>
        <row r="545">
          <cell r="A545">
            <v>40911</v>
          </cell>
          <cell r="B545">
            <v>57.49</v>
          </cell>
        </row>
        <row r="546">
          <cell r="A546">
            <v>41118</v>
          </cell>
          <cell r="B546">
            <v>2483.29</v>
          </cell>
        </row>
        <row r="547">
          <cell r="A547">
            <v>41042</v>
          </cell>
          <cell r="B547">
            <v>42.16</v>
          </cell>
        </row>
        <row r="548">
          <cell r="A548">
            <v>40912</v>
          </cell>
          <cell r="B548">
            <v>26.1</v>
          </cell>
        </row>
        <row r="549">
          <cell r="A549">
            <v>40958</v>
          </cell>
          <cell r="B549">
            <v>2845.2</v>
          </cell>
        </row>
        <row r="550">
          <cell r="A550">
            <v>41038</v>
          </cell>
          <cell r="B550">
            <v>2352</v>
          </cell>
        </row>
        <row r="551">
          <cell r="A551">
            <v>41508</v>
          </cell>
          <cell r="B551">
            <v>1737.6</v>
          </cell>
        </row>
        <row r="552">
          <cell r="A552">
            <v>41402</v>
          </cell>
          <cell r="B552">
            <v>2150.92</v>
          </cell>
        </row>
        <row r="553">
          <cell r="A553">
            <v>41156</v>
          </cell>
          <cell r="B553">
            <v>2159.5300000000002</v>
          </cell>
        </row>
        <row r="554">
          <cell r="A554">
            <v>41272</v>
          </cell>
          <cell r="B554">
            <v>200.03</v>
          </cell>
        </row>
        <row r="555">
          <cell r="A555">
            <v>41251</v>
          </cell>
          <cell r="B555">
            <v>1296.93</v>
          </cell>
        </row>
        <row r="556">
          <cell r="A556">
            <v>41588</v>
          </cell>
          <cell r="B556">
            <v>92.53</v>
          </cell>
        </row>
        <row r="557">
          <cell r="A557">
            <v>41547</v>
          </cell>
          <cell r="B557">
            <v>56.07</v>
          </cell>
        </row>
        <row r="558">
          <cell r="A558">
            <v>41511</v>
          </cell>
          <cell r="B558">
            <v>2386.67</v>
          </cell>
        </row>
        <row r="559">
          <cell r="A559">
            <v>41022</v>
          </cell>
          <cell r="B559">
            <v>108.04</v>
          </cell>
        </row>
        <row r="560">
          <cell r="A560">
            <v>41350</v>
          </cell>
          <cell r="B560">
            <v>2521.69</v>
          </cell>
        </row>
        <row r="561">
          <cell r="A561">
            <v>41077</v>
          </cell>
          <cell r="B561">
            <v>13.36</v>
          </cell>
        </row>
        <row r="562">
          <cell r="A562">
            <v>41330</v>
          </cell>
          <cell r="B562">
            <v>2030.75</v>
          </cell>
        </row>
        <row r="563">
          <cell r="A563">
            <v>41549</v>
          </cell>
          <cell r="B563">
            <v>2373.5</v>
          </cell>
        </row>
        <row r="564">
          <cell r="A564">
            <v>41366</v>
          </cell>
          <cell r="B564">
            <v>15.48</v>
          </cell>
        </row>
        <row r="565">
          <cell r="A565">
            <v>41493</v>
          </cell>
          <cell r="B565">
            <v>63.72</v>
          </cell>
        </row>
        <row r="566">
          <cell r="A566">
            <v>41435</v>
          </cell>
          <cell r="B566">
            <v>103.09</v>
          </cell>
        </row>
        <row r="567">
          <cell r="A567">
            <v>40994</v>
          </cell>
          <cell r="B567">
            <v>223.97</v>
          </cell>
        </row>
        <row r="568">
          <cell r="A568">
            <v>41371</v>
          </cell>
          <cell r="B568">
            <v>943.36</v>
          </cell>
        </row>
        <row r="569">
          <cell r="A569">
            <v>41023</v>
          </cell>
          <cell r="B569">
            <v>52.27</v>
          </cell>
        </row>
        <row r="570">
          <cell r="A570">
            <v>40965</v>
          </cell>
          <cell r="B570">
            <v>559.54999999999995</v>
          </cell>
        </row>
        <row r="571">
          <cell r="A571">
            <v>41444</v>
          </cell>
          <cell r="B571">
            <v>1761.89</v>
          </cell>
        </row>
        <row r="572">
          <cell r="A572">
            <v>41064</v>
          </cell>
          <cell r="B572">
            <v>880.38</v>
          </cell>
        </row>
        <row r="573">
          <cell r="A573">
            <v>41218</v>
          </cell>
          <cell r="B573">
            <v>117.39</v>
          </cell>
        </row>
        <row r="574">
          <cell r="A574">
            <v>41244</v>
          </cell>
          <cell r="B574">
            <v>2982.74</v>
          </cell>
        </row>
        <row r="575">
          <cell r="A575">
            <v>41634</v>
          </cell>
          <cell r="B575">
            <v>629.73</v>
          </cell>
        </row>
        <row r="576">
          <cell r="A576">
            <v>41067</v>
          </cell>
          <cell r="B576">
            <v>146.69</v>
          </cell>
        </row>
        <row r="577">
          <cell r="A577">
            <v>41099</v>
          </cell>
          <cell r="B577">
            <v>4.01</v>
          </cell>
        </row>
        <row r="578">
          <cell r="A578">
            <v>41335</v>
          </cell>
          <cell r="B578">
            <v>80.27</v>
          </cell>
        </row>
        <row r="579">
          <cell r="A579">
            <v>40953</v>
          </cell>
          <cell r="B579">
            <v>1536.17</v>
          </cell>
        </row>
        <row r="580">
          <cell r="A580">
            <v>41078</v>
          </cell>
          <cell r="B580">
            <v>129.19</v>
          </cell>
        </row>
        <row r="581">
          <cell r="A581">
            <v>41099</v>
          </cell>
          <cell r="B581">
            <v>125.07</v>
          </cell>
        </row>
        <row r="582">
          <cell r="A582">
            <v>40964</v>
          </cell>
          <cell r="B582">
            <v>65.2</v>
          </cell>
        </row>
        <row r="583">
          <cell r="A583">
            <v>41193</v>
          </cell>
          <cell r="B583">
            <v>1308.56</v>
          </cell>
        </row>
        <row r="584">
          <cell r="A584">
            <v>41540</v>
          </cell>
          <cell r="B584">
            <v>76.5</v>
          </cell>
        </row>
        <row r="585">
          <cell r="A585">
            <v>41448</v>
          </cell>
          <cell r="B585">
            <v>983.44</v>
          </cell>
        </row>
        <row r="586">
          <cell r="A586">
            <v>41514</v>
          </cell>
          <cell r="B586">
            <v>82.25</v>
          </cell>
        </row>
        <row r="587">
          <cell r="A587">
            <v>41046</v>
          </cell>
          <cell r="B587">
            <v>116.03</v>
          </cell>
        </row>
        <row r="588">
          <cell r="A588">
            <v>41415</v>
          </cell>
          <cell r="B588">
            <v>234.22</v>
          </cell>
        </row>
        <row r="589">
          <cell r="A589">
            <v>41166</v>
          </cell>
          <cell r="B589">
            <v>13.57</v>
          </cell>
        </row>
        <row r="590">
          <cell r="A590">
            <v>41234</v>
          </cell>
          <cell r="B590">
            <v>477.91</v>
          </cell>
        </row>
        <row r="591">
          <cell r="A591">
            <v>41389</v>
          </cell>
          <cell r="B591">
            <v>2593.6799999999998</v>
          </cell>
        </row>
        <row r="592">
          <cell r="A592">
            <v>41523</v>
          </cell>
          <cell r="B592">
            <v>924.24</v>
          </cell>
        </row>
        <row r="593">
          <cell r="A593">
            <v>41198</v>
          </cell>
          <cell r="B593">
            <v>632.92999999999995</v>
          </cell>
        </row>
        <row r="594">
          <cell r="A594">
            <v>41535</v>
          </cell>
          <cell r="B594">
            <v>234.49</v>
          </cell>
        </row>
        <row r="595">
          <cell r="A595">
            <v>41325</v>
          </cell>
          <cell r="B595">
            <v>20.38</v>
          </cell>
        </row>
        <row r="596">
          <cell r="A596">
            <v>41638</v>
          </cell>
          <cell r="B596">
            <v>82.71</v>
          </cell>
        </row>
        <row r="597">
          <cell r="A597">
            <v>41588</v>
          </cell>
          <cell r="B597">
            <v>359.62</v>
          </cell>
        </row>
        <row r="598">
          <cell r="A598">
            <v>41141</v>
          </cell>
          <cell r="B598">
            <v>116.91</v>
          </cell>
        </row>
        <row r="599">
          <cell r="A599">
            <v>41391</v>
          </cell>
          <cell r="B599">
            <v>2247.1799999999998</v>
          </cell>
        </row>
        <row r="600">
          <cell r="A600">
            <v>41074</v>
          </cell>
          <cell r="B600">
            <v>97.78</v>
          </cell>
        </row>
        <row r="601">
          <cell r="A601">
            <v>41026</v>
          </cell>
          <cell r="B601">
            <v>464.51</v>
          </cell>
        </row>
        <row r="602">
          <cell r="A602">
            <v>41362</v>
          </cell>
          <cell r="B602">
            <v>1500.2</v>
          </cell>
        </row>
        <row r="603">
          <cell r="A603">
            <v>41228</v>
          </cell>
          <cell r="B603">
            <v>60.45</v>
          </cell>
        </row>
        <row r="604">
          <cell r="A604">
            <v>41293</v>
          </cell>
          <cell r="B604">
            <v>147.29</v>
          </cell>
        </row>
        <row r="605">
          <cell r="A605">
            <v>41213</v>
          </cell>
          <cell r="B605">
            <v>52.35</v>
          </cell>
        </row>
        <row r="606">
          <cell r="A606">
            <v>40992</v>
          </cell>
          <cell r="B606">
            <v>346.07</v>
          </cell>
        </row>
        <row r="607">
          <cell r="A607">
            <v>41319</v>
          </cell>
          <cell r="B607">
            <v>23.92</v>
          </cell>
        </row>
        <row r="608">
          <cell r="A608">
            <v>41489</v>
          </cell>
          <cell r="B608">
            <v>131</v>
          </cell>
        </row>
        <row r="609">
          <cell r="A609">
            <v>41340</v>
          </cell>
          <cell r="B609">
            <v>1980.06</v>
          </cell>
        </row>
        <row r="610">
          <cell r="A610">
            <v>41483</v>
          </cell>
          <cell r="B610">
            <v>4.55</v>
          </cell>
        </row>
        <row r="611">
          <cell r="A611">
            <v>41592</v>
          </cell>
          <cell r="B611">
            <v>116.39</v>
          </cell>
        </row>
        <row r="612">
          <cell r="A612">
            <v>41070</v>
          </cell>
          <cell r="B612">
            <v>855.9</v>
          </cell>
        </row>
        <row r="613">
          <cell r="A613">
            <v>41376</v>
          </cell>
          <cell r="B613">
            <v>184.81</v>
          </cell>
        </row>
        <row r="614">
          <cell r="A614">
            <v>41397</v>
          </cell>
          <cell r="B614">
            <v>162.53</v>
          </cell>
        </row>
        <row r="615">
          <cell r="A615">
            <v>41549</v>
          </cell>
          <cell r="B615">
            <v>396.17</v>
          </cell>
        </row>
        <row r="616">
          <cell r="A616">
            <v>40910</v>
          </cell>
          <cell r="B616">
            <v>55.61</v>
          </cell>
        </row>
        <row r="617">
          <cell r="A617">
            <v>41539</v>
          </cell>
          <cell r="B617">
            <v>60.32</v>
          </cell>
        </row>
        <row r="618">
          <cell r="A618">
            <v>41227</v>
          </cell>
          <cell r="B618">
            <v>103.74</v>
          </cell>
        </row>
        <row r="619">
          <cell r="A619">
            <v>40996</v>
          </cell>
          <cell r="B619">
            <v>87.47</v>
          </cell>
        </row>
        <row r="620">
          <cell r="A620">
            <v>41082</v>
          </cell>
          <cell r="B620">
            <v>30.02</v>
          </cell>
        </row>
        <row r="621">
          <cell r="A621">
            <v>41468</v>
          </cell>
          <cell r="B621">
            <v>49.79</v>
          </cell>
        </row>
        <row r="622">
          <cell r="A622">
            <v>41312</v>
          </cell>
          <cell r="B622">
            <v>494.1</v>
          </cell>
        </row>
        <row r="623">
          <cell r="A623">
            <v>41252</v>
          </cell>
          <cell r="B623">
            <v>10.27</v>
          </cell>
        </row>
        <row r="624">
          <cell r="A624">
            <v>41446</v>
          </cell>
          <cell r="B624">
            <v>660.62</v>
          </cell>
        </row>
        <row r="625">
          <cell r="A625">
            <v>41069</v>
          </cell>
          <cell r="B625">
            <v>2040.93</v>
          </cell>
        </row>
        <row r="626">
          <cell r="A626">
            <v>41155</v>
          </cell>
          <cell r="B626">
            <v>49.43</v>
          </cell>
        </row>
        <row r="627">
          <cell r="A627">
            <v>41289</v>
          </cell>
          <cell r="B627">
            <v>2936.32</v>
          </cell>
        </row>
        <row r="628">
          <cell r="A628">
            <v>41311</v>
          </cell>
          <cell r="B628">
            <v>2470.62</v>
          </cell>
        </row>
        <row r="629">
          <cell r="A629">
            <v>41551</v>
          </cell>
          <cell r="B629">
            <v>29.92</v>
          </cell>
        </row>
        <row r="630">
          <cell r="A630">
            <v>41084</v>
          </cell>
          <cell r="B630">
            <v>34.6</v>
          </cell>
        </row>
        <row r="631">
          <cell r="A631">
            <v>41067</v>
          </cell>
          <cell r="B631">
            <v>290.95999999999998</v>
          </cell>
        </row>
        <row r="632">
          <cell r="A632">
            <v>41513</v>
          </cell>
          <cell r="B632">
            <v>33.950000000000003</v>
          </cell>
        </row>
        <row r="633">
          <cell r="A633">
            <v>40956</v>
          </cell>
          <cell r="B633">
            <v>115.29</v>
          </cell>
        </row>
        <row r="634">
          <cell r="A634">
            <v>41256</v>
          </cell>
          <cell r="B634">
            <v>69.430000000000007</v>
          </cell>
        </row>
        <row r="635">
          <cell r="A635">
            <v>41002</v>
          </cell>
          <cell r="B635">
            <v>2484.67</v>
          </cell>
        </row>
        <row r="636">
          <cell r="A636">
            <v>41156</v>
          </cell>
          <cell r="B636">
            <v>19.579999999999998</v>
          </cell>
        </row>
        <row r="637">
          <cell r="A637">
            <v>41275</v>
          </cell>
          <cell r="B637">
            <v>26.49</v>
          </cell>
        </row>
        <row r="638">
          <cell r="A638">
            <v>40994</v>
          </cell>
          <cell r="B638">
            <v>828.76</v>
          </cell>
        </row>
        <row r="639">
          <cell r="A639">
            <v>41514</v>
          </cell>
          <cell r="B639">
            <v>2149.21</v>
          </cell>
        </row>
        <row r="640">
          <cell r="A640">
            <v>41034</v>
          </cell>
          <cell r="B640">
            <v>39.909999999999997</v>
          </cell>
        </row>
        <row r="641">
          <cell r="A641">
            <v>41138</v>
          </cell>
          <cell r="B641">
            <v>115.05</v>
          </cell>
        </row>
        <row r="642">
          <cell r="A642">
            <v>41153</v>
          </cell>
          <cell r="B642">
            <v>1349.86</v>
          </cell>
        </row>
        <row r="643">
          <cell r="A643">
            <v>40962</v>
          </cell>
          <cell r="B643">
            <v>1161.68</v>
          </cell>
        </row>
        <row r="644">
          <cell r="A644">
            <v>41069</v>
          </cell>
          <cell r="B644">
            <v>2503.66</v>
          </cell>
        </row>
        <row r="645">
          <cell r="A645">
            <v>41380</v>
          </cell>
          <cell r="B645">
            <v>2809.15</v>
          </cell>
        </row>
        <row r="646">
          <cell r="A646">
            <v>41059</v>
          </cell>
          <cell r="B646">
            <v>2174.7199999999998</v>
          </cell>
        </row>
        <row r="647">
          <cell r="A647">
            <v>41088</v>
          </cell>
          <cell r="B647">
            <v>91.05</v>
          </cell>
        </row>
        <row r="648">
          <cell r="A648">
            <v>41122</v>
          </cell>
          <cell r="B648">
            <v>768.05</v>
          </cell>
        </row>
        <row r="649">
          <cell r="A649">
            <v>41436</v>
          </cell>
          <cell r="B649">
            <v>69.97</v>
          </cell>
        </row>
        <row r="650">
          <cell r="A650">
            <v>41233</v>
          </cell>
          <cell r="B650">
            <v>2751.83</v>
          </cell>
        </row>
        <row r="651">
          <cell r="A651">
            <v>41126</v>
          </cell>
          <cell r="B651">
            <v>89.92</v>
          </cell>
        </row>
        <row r="652">
          <cell r="A652">
            <v>41011</v>
          </cell>
          <cell r="B652">
            <v>136.82</v>
          </cell>
        </row>
        <row r="653">
          <cell r="A653">
            <v>41611</v>
          </cell>
          <cell r="B653">
            <v>97.55</v>
          </cell>
        </row>
        <row r="654">
          <cell r="A654">
            <v>41247</v>
          </cell>
          <cell r="B654">
            <v>89.64</v>
          </cell>
        </row>
        <row r="655">
          <cell r="A655">
            <v>41525</v>
          </cell>
          <cell r="B655">
            <v>190.33</v>
          </cell>
        </row>
        <row r="656">
          <cell r="A656">
            <v>41136</v>
          </cell>
          <cell r="B656">
            <v>213.5</v>
          </cell>
        </row>
        <row r="657">
          <cell r="A657">
            <v>41428</v>
          </cell>
          <cell r="B657">
            <v>28.66</v>
          </cell>
        </row>
        <row r="658">
          <cell r="A658">
            <v>41294</v>
          </cell>
          <cell r="B658">
            <v>96.79</v>
          </cell>
        </row>
        <row r="659">
          <cell r="A659">
            <v>41542</v>
          </cell>
          <cell r="B659">
            <v>68.760000000000005</v>
          </cell>
        </row>
        <row r="660">
          <cell r="A660">
            <v>41048</v>
          </cell>
          <cell r="B660">
            <v>2847.18</v>
          </cell>
        </row>
        <row r="661">
          <cell r="A661">
            <v>41575</v>
          </cell>
          <cell r="B661">
            <v>46.38</v>
          </cell>
        </row>
        <row r="662">
          <cell r="A662">
            <v>41349</v>
          </cell>
          <cell r="B662">
            <v>36.58</v>
          </cell>
        </row>
        <row r="663">
          <cell r="A663">
            <v>41182</v>
          </cell>
          <cell r="B663">
            <v>2228.79</v>
          </cell>
        </row>
        <row r="664">
          <cell r="A664">
            <v>41409</v>
          </cell>
          <cell r="B664">
            <v>2061.7199999999998</v>
          </cell>
        </row>
        <row r="665">
          <cell r="A665">
            <v>41329</v>
          </cell>
          <cell r="B665">
            <v>97.55</v>
          </cell>
        </row>
        <row r="666">
          <cell r="A666">
            <v>41483</v>
          </cell>
          <cell r="B666">
            <v>5.4</v>
          </cell>
        </row>
        <row r="667">
          <cell r="A667">
            <v>41413</v>
          </cell>
          <cell r="B667">
            <v>57.73</v>
          </cell>
        </row>
        <row r="668">
          <cell r="A668">
            <v>41498</v>
          </cell>
          <cell r="B668">
            <v>69.28</v>
          </cell>
        </row>
        <row r="669">
          <cell r="A669">
            <v>41341</v>
          </cell>
          <cell r="B669">
            <v>12.64</v>
          </cell>
        </row>
        <row r="670">
          <cell r="A670">
            <v>41145</v>
          </cell>
          <cell r="B670">
            <v>750.58</v>
          </cell>
        </row>
        <row r="671">
          <cell r="A671">
            <v>41440</v>
          </cell>
          <cell r="B671">
            <v>2258.7800000000002</v>
          </cell>
        </row>
        <row r="672">
          <cell r="A672">
            <v>41298</v>
          </cell>
          <cell r="B672">
            <v>360.13</v>
          </cell>
        </row>
        <row r="673">
          <cell r="A673">
            <v>41205</v>
          </cell>
          <cell r="B673">
            <v>121.99</v>
          </cell>
        </row>
        <row r="674">
          <cell r="A674">
            <v>41028</v>
          </cell>
          <cell r="B674">
            <v>167.07</v>
          </cell>
        </row>
        <row r="675">
          <cell r="A675">
            <v>41470</v>
          </cell>
          <cell r="B675">
            <v>2258.9699999999998</v>
          </cell>
        </row>
        <row r="676">
          <cell r="A676">
            <v>41226</v>
          </cell>
          <cell r="B676">
            <v>2891.01</v>
          </cell>
        </row>
        <row r="677">
          <cell r="A677">
            <v>41192</v>
          </cell>
          <cell r="B677">
            <v>902.78</v>
          </cell>
        </row>
        <row r="678">
          <cell r="A678">
            <v>41543</v>
          </cell>
          <cell r="B678">
            <v>1806.09</v>
          </cell>
        </row>
        <row r="679">
          <cell r="A679">
            <v>41626</v>
          </cell>
          <cell r="B679">
            <v>2133.5300000000002</v>
          </cell>
        </row>
        <row r="680">
          <cell r="A680">
            <v>41061</v>
          </cell>
          <cell r="B680">
            <v>579.74</v>
          </cell>
        </row>
        <row r="681">
          <cell r="A681">
            <v>41379</v>
          </cell>
          <cell r="B681">
            <v>48.88</v>
          </cell>
        </row>
        <row r="682">
          <cell r="A682">
            <v>41509</v>
          </cell>
          <cell r="B682">
            <v>16.75</v>
          </cell>
        </row>
        <row r="683">
          <cell r="A683">
            <v>41347</v>
          </cell>
          <cell r="B683">
            <v>167.25</v>
          </cell>
        </row>
        <row r="684">
          <cell r="A684">
            <v>40909</v>
          </cell>
          <cell r="B684">
            <v>1226.94</v>
          </cell>
        </row>
        <row r="685">
          <cell r="A685">
            <v>40960</v>
          </cell>
          <cell r="B685">
            <v>2356.1999999999998</v>
          </cell>
        </row>
        <row r="686">
          <cell r="A686">
            <v>40928</v>
          </cell>
          <cell r="B686">
            <v>29.33</v>
          </cell>
        </row>
        <row r="687">
          <cell r="A687">
            <v>41295</v>
          </cell>
          <cell r="B687">
            <v>2720.83</v>
          </cell>
        </row>
        <row r="688">
          <cell r="A688">
            <v>41263</v>
          </cell>
          <cell r="B688">
            <v>2562.6799999999998</v>
          </cell>
        </row>
        <row r="689">
          <cell r="A689">
            <v>40978</v>
          </cell>
          <cell r="B689">
            <v>65.95</v>
          </cell>
        </row>
        <row r="690">
          <cell r="A690">
            <v>41571</v>
          </cell>
          <cell r="B690">
            <v>63.74</v>
          </cell>
        </row>
        <row r="691">
          <cell r="A691">
            <v>41403</v>
          </cell>
          <cell r="B691">
            <v>154.29</v>
          </cell>
        </row>
        <row r="692">
          <cell r="A692">
            <v>41556</v>
          </cell>
          <cell r="B692">
            <v>61.43</v>
          </cell>
        </row>
        <row r="693">
          <cell r="A693">
            <v>41125</v>
          </cell>
          <cell r="B693">
            <v>23.4</v>
          </cell>
        </row>
        <row r="694">
          <cell r="A694">
            <v>41295</v>
          </cell>
          <cell r="B694">
            <v>164.88</v>
          </cell>
        </row>
        <row r="695">
          <cell r="A695">
            <v>41394</v>
          </cell>
          <cell r="B695">
            <v>36.25</v>
          </cell>
        </row>
        <row r="696">
          <cell r="A696">
            <v>41540</v>
          </cell>
          <cell r="B696">
            <v>201.04</v>
          </cell>
        </row>
        <row r="697">
          <cell r="A697">
            <v>41612</v>
          </cell>
          <cell r="B697">
            <v>68.3</v>
          </cell>
        </row>
        <row r="698">
          <cell r="A698">
            <v>41554</v>
          </cell>
          <cell r="B698">
            <v>83.58</v>
          </cell>
        </row>
        <row r="699">
          <cell r="A699">
            <v>41170</v>
          </cell>
          <cell r="B699">
            <v>62.96</v>
          </cell>
        </row>
        <row r="700">
          <cell r="A700">
            <v>41143</v>
          </cell>
          <cell r="B700">
            <v>987.05</v>
          </cell>
        </row>
        <row r="701">
          <cell r="A701">
            <v>41579</v>
          </cell>
          <cell r="B701">
            <v>2653.41</v>
          </cell>
        </row>
        <row r="702">
          <cell r="A702">
            <v>41338</v>
          </cell>
          <cell r="B702">
            <v>48.8</v>
          </cell>
        </row>
        <row r="703">
          <cell r="A703">
            <v>41568</v>
          </cell>
          <cell r="B703">
            <v>101.69</v>
          </cell>
        </row>
        <row r="704">
          <cell r="A704">
            <v>41165</v>
          </cell>
          <cell r="B704">
            <v>2159.4699999999998</v>
          </cell>
        </row>
        <row r="705">
          <cell r="A705">
            <v>40934</v>
          </cell>
          <cell r="B705">
            <v>679.54</v>
          </cell>
        </row>
        <row r="706">
          <cell r="A706">
            <v>41601</v>
          </cell>
          <cell r="B706">
            <v>2187.92</v>
          </cell>
        </row>
        <row r="707">
          <cell r="A707">
            <v>41600</v>
          </cell>
          <cell r="B707">
            <v>672.9</v>
          </cell>
        </row>
        <row r="708">
          <cell r="A708">
            <v>41311</v>
          </cell>
          <cell r="B708">
            <v>52.72</v>
          </cell>
        </row>
        <row r="709">
          <cell r="A709">
            <v>41438</v>
          </cell>
          <cell r="B709">
            <v>70.39</v>
          </cell>
        </row>
        <row r="710">
          <cell r="A710">
            <v>41007</v>
          </cell>
          <cell r="B710">
            <v>113.5</v>
          </cell>
        </row>
        <row r="711">
          <cell r="A711">
            <v>41356</v>
          </cell>
          <cell r="B711">
            <v>2867.19</v>
          </cell>
        </row>
        <row r="712">
          <cell r="A712">
            <v>41024</v>
          </cell>
          <cell r="B712">
            <v>183.87</v>
          </cell>
        </row>
        <row r="713">
          <cell r="A713">
            <v>41295</v>
          </cell>
          <cell r="B713">
            <v>745.76</v>
          </cell>
        </row>
        <row r="714">
          <cell r="A714">
            <v>41279</v>
          </cell>
          <cell r="B714">
            <v>78.849999999999994</v>
          </cell>
        </row>
        <row r="715">
          <cell r="A715">
            <v>41411</v>
          </cell>
          <cell r="B715">
            <v>29.52</v>
          </cell>
        </row>
        <row r="716">
          <cell r="A716">
            <v>41120</v>
          </cell>
          <cell r="B716">
            <v>17.97</v>
          </cell>
        </row>
        <row r="717">
          <cell r="A717">
            <v>41557</v>
          </cell>
          <cell r="B717">
            <v>107.65</v>
          </cell>
        </row>
        <row r="718">
          <cell r="A718">
            <v>41278</v>
          </cell>
          <cell r="B718">
            <v>17.059999999999999</v>
          </cell>
        </row>
        <row r="719">
          <cell r="A719">
            <v>41268</v>
          </cell>
          <cell r="B719">
            <v>2409.39</v>
          </cell>
        </row>
        <row r="720">
          <cell r="A720">
            <v>40959</v>
          </cell>
          <cell r="B720">
            <v>45.28</v>
          </cell>
        </row>
        <row r="721">
          <cell r="A721">
            <v>41138</v>
          </cell>
          <cell r="B721">
            <v>707.14</v>
          </cell>
        </row>
        <row r="722">
          <cell r="A722">
            <v>41410</v>
          </cell>
          <cell r="B722">
            <v>2592.96</v>
          </cell>
        </row>
        <row r="723">
          <cell r="A723">
            <v>41206</v>
          </cell>
          <cell r="B723">
            <v>408.75</v>
          </cell>
        </row>
        <row r="724">
          <cell r="A724">
            <v>41170</v>
          </cell>
          <cell r="B724">
            <v>103.44</v>
          </cell>
        </row>
        <row r="725">
          <cell r="A725">
            <v>41358</v>
          </cell>
          <cell r="B725">
            <v>1517.59</v>
          </cell>
        </row>
        <row r="726">
          <cell r="A726">
            <v>41172</v>
          </cell>
          <cell r="B726">
            <v>2731.9</v>
          </cell>
        </row>
        <row r="727">
          <cell r="A727">
            <v>41270</v>
          </cell>
          <cell r="B727">
            <v>2574.75</v>
          </cell>
        </row>
        <row r="728">
          <cell r="A728">
            <v>41345</v>
          </cell>
          <cell r="B728">
            <v>5.66</v>
          </cell>
        </row>
        <row r="729">
          <cell r="A729">
            <v>41180</v>
          </cell>
          <cell r="B729">
            <v>119.01</v>
          </cell>
        </row>
        <row r="730">
          <cell r="A730">
            <v>41376</v>
          </cell>
          <cell r="B730">
            <v>68.040000000000006</v>
          </cell>
        </row>
        <row r="731">
          <cell r="A731">
            <v>41280</v>
          </cell>
          <cell r="B731">
            <v>110.73</v>
          </cell>
        </row>
        <row r="732">
          <cell r="A732">
            <v>41607</v>
          </cell>
          <cell r="B732">
            <v>2555.54</v>
          </cell>
        </row>
        <row r="733">
          <cell r="A733">
            <v>41158</v>
          </cell>
          <cell r="B733">
            <v>2413.12</v>
          </cell>
        </row>
        <row r="734">
          <cell r="A734">
            <v>41203</v>
          </cell>
          <cell r="B734">
            <v>2062.23</v>
          </cell>
        </row>
        <row r="735">
          <cell r="A735">
            <v>41333</v>
          </cell>
          <cell r="B735">
            <v>57.47</v>
          </cell>
        </row>
        <row r="736">
          <cell r="A736">
            <v>41216</v>
          </cell>
          <cell r="B736">
            <v>174.08</v>
          </cell>
        </row>
        <row r="737">
          <cell r="A737">
            <v>41403</v>
          </cell>
          <cell r="B737">
            <v>101.27</v>
          </cell>
        </row>
        <row r="738">
          <cell r="A738">
            <v>41037</v>
          </cell>
          <cell r="B738">
            <v>117.64</v>
          </cell>
        </row>
        <row r="739">
          <cell r="A739">
            <v>41284</v>
          </cell>
          <cell r="B739">
            <v>83.15</v>
          </cell>
        </row>
        <row r="740">
          <cell r="A740">
            <v>41090</v>
          </cell>
          <cell r="B740">
            <v>116.81</v>
          </cell>
        </row>
        <row r="741">
          <cell r="A741">
            <v>41393</v>
          </cell>
          <cell r="B741">
            <v>1397.14</v>
          </cell>
        </row>
        <row r="742">
          <cell r="A742">
            <v>40932</v>
          </cell>
          <cell r="B742">
            <v>244.95</v>
          </cell>
        </row>
        <row r="743">
          <cell r="A743">
            <v>40921</v>
          </cell>
          <cell r="B743">
            <v>1703.2</v>
          </cell>
        </row>
        <row r="744">
          <cell r="A744">
            <v>41010</v>
          </cell>
          <cell r="B744">
            <v>2495.86</v>
          </cell>
        </row>
        <row r="745">
          <cell r="A745">
            <v>41356</v>
          </cell>
          <cell r="B745">
            <v>1520.81</v>
          </cell>
        </row>
        <row r="746">
          <cell r="A746">
            <v>41487</v>
          </cell>
          <cell r="B746">
            <v>20.91</v>
          </cell>
        </row>
        <row r="747">
          <cell r="A747">
            <v>41136</v>
          </cell>
          <cell r="B747">
            <v>76.77</v>
          </cell>
        </row>
        <row r="748">
          <cell r="A748">
            <v>41412</v>
          </cell>
          <cell r="B748">
            <v>58.65</v>
          </cell>
        </row>
        <row r="749">
          <cell r="A749">
            <v>41344</v>
          </cell>
          <cell r="B749">
            <v>2392.87</v>
          </cell>
        </row>
        <row r="750">
          <cell r="A750">
            <v>41449</v>
          </cell>
          <cell r="B750">
            <v>2935.34</v>
          </cell>
        </row>
        <row r="751">
          <cell r="A751">
            <v>41603</v>
          </cell>
          <cell r="B751">
            <v>162.61000000000001</v>
          </cell>
        </row>
        <row r="752">
          <cell r="A752">
            <v>40988</v>
          </cell>
          <cell r="B752">
            <v>2374.63</v>
          </cell>
        </row>
        <row r="753">
          <cell r="A753">
            <v>41121</v>
          </cell>
          <cell r="B753">
            <v>53.7</v>
          </cell>
        </row>
        <row r="754">
          <cell r="A754">
            <v>41317</v>
          </cell>
          <cell r="B754">
            <v>49.2</v>
          </cell>
        </row>
        <row r="755">
          <cell r="A755">
            <v>41524</v>
          </cell>
          <cell r="B755">
            <v>122.24</v>
          </cell>
        </row>
        <row r="756">
          <cell r="A756">
            <v>41038</v>
          </cell>
          <cell r="B756">
            <v>34.130000000000003</v>
          </cell>
        </row>
        <row r="757">
          <cell r="A757">
            <v>41199</v>
          </cell>
          <cell r="B757">
            <v>52.09</v>
          </cell>
        </row>
        <row r="758">
          <cell r="A758">
            <v>40961</v>
          </cell>
          <cell r="B758">
            <v>800.24</v>
          </cell>
        </row>
        <row r="759">
          <cell r="A759">
            <v>40947</v>
          </cell>
          <cell r="B759">
            <v>57.9</v>
          </cell>
        </row>
        <row r="760">
          <cell r="A760">
            <v>40957</v>
          </cell>
          <cell r="B760">
            <v>76.680000000000007</v>
          </cell>
        </row>
        <row r="761">
          <cell r="A761">
            <v>41170</v>
          </cell>
          <cell r="B761">
            <v>2183.58</v>
          </cell>
        </row>
        <row r="762">
          <cell r="A762">
            <v>41562</v>
          </cell>
          <cell r="B762">
            <v>301.36</v>
          </cell>
        </row>
        <row r="763">
          <cell r="A763">
            <v>41502</v>
          </cell>
          <cell r="B763">
            <v>783.85</v>
          </cell>
        </row>
        <row r="764">
          <cell r="A764">
            <v>41530</v>
          </cell>
          <cell r="B764">
            <v>2850</v>
          </cell>
        </row>
        <row r="765">
          <cell r="A765">
            <v>40934</v>
          </cell>
          <cell r="B765">
            <v>60.29</v>
          </cell>
        </row>
        <row r="766">
          <cell r="A766">
            <v>41434</v>
          </cell>
          <cell r="B766">
            <v>128.75</v>
          </cell>
        </row>
        <row r="767">
          <cell r="A767">
            <v>41239</v>
          </cell>
          <cell r="B767">
            <v>714.34</v>
          </cell>
        </row>
        <row r="768">
          <cell r="A768">
            <v>41155</v>
          </cell>
          <cell r="B768">
            <v>2670.21</v>
          </cell>
        </row>
        <row r="769">
          <cell r="A769">
            <v>41410</v>
          </cell>
          <cell r="B769">
            <v>913.03</v>
          </cell>
        </row>
        <row r="770">
          <cell r="A770">
            <v>41244</v>
          </cell>
          <cell r="B770">
            <v>2437.61</v>
          </cell>
        </row>
        <row r="771">
          <cell r="A771">
            <v>41550</v>
          </cell>
          <cell r="B771">
            <v>2468.31</v>
          </cell>
        </row>
        <row r="772">
          <cell r="A772">
            <v>41270</v>
          </cell>
          <cell r="B772">
            <v>91.1</v>
          </cell>
        </row>
        <row r="773">
          <cell r="A773">
            <v>41149</v>
          </cell>
          <cell r="B773">
            <v>2378.4899999999998</v>
          </cell>
        </row>
        <row r="774">
          <cell r="A774">
            <v>41602</v>
          </cell>
          <cell r="B774">
            <v>93.02</v>
          </cell>
        </row>
        <row r="775">
          <cell r="A775">
            <v>41021</v>
          </cell>
          <cell r="B775">
            <v>460.33</v>
          </cell>
        </row>
        <row r="776">
          <cell r="A776">
            <v>41261</v>
          </cell>
          <cell r="B776">
            <v>80.260000000000005</v>
          </cell>
        </row>
        <row r="777">
          <cell r="A777">
            <v>41637</v>
          </cell>
          <cell r="B777">
            <v>224.36</v>
          </cell>
        </row>
        <row r="778">
          <cell r="A778">
            <v>41356</v>
          </cell>
          <cell r="B778">
            <v>1969.51</v>
          </cell>
        </row>
        <row r="779">
          <cell r="A779">
            <v>41565</v>
          </cell>
          <cell r="B779">
            <v>34.340000000000003</v>
          </cell>
        </row>
        <row r="780">
          <cell r="A780">
            <v>41116</v>
          </cell>
          <cell r="B780">
            <v>1794.41</v>
          </cell>
        </row>
        <row r="781">
          <cell r="A781">
            <v>41028</v>
          </cell>
          <cell r="B781">
            <v>746.87</v>
          </cell>
        </row>
        <row r="782">
          <cell r="A782">
            <v>41272</v>
          </cell>
          <cell r="B782">
            <v>13.94</v>
          </cell>
        </row>
        <row r="783">
          <cell r="A783">
            <v>41229</v>
          </cell>
          <cell r="B783">
            <v>2744.83</v>
          </cell>
        </row>
        <row r="784">
          <cell r="A784">
            <v>41147</v>
          </cell>
          <cell r="B784">
            <v>189.12</v>
          </cell>
        </row>
        <row r="785">
          <cell r="A785">
            <v>41458</v>
          </cell>
          <cell r="B785">
            <v>118.07</v>
          </cell>
        </row>
        <row r="786">
          <cell r="A786">
            <v>41245</v>
          </cell>
          <cell r="B786">
            <v>4.28</v>
          </cell>
        </row>
        <row r="787">
          <cell r="A787">
            <v>41418</v>
          </cell>
          <cell r="B787">
            <v>50.4</v>
          </cell>
        </row>
        <row r="788">
          <cell r="A788">
            <v>41226</v>
          </cell>
          <cell r="B788">
            <v>2881.73</v>
          </cell>
        </row>
        <row r="789">
          <cell r="A789">
            <v>41482</v>
          </cell>
          <cell r="B789">
            <v>195.35</v>
          </cell>
        </row>
        <row r="790">
          <cell r="A790">
            <v>41118</v>
          </cell>
          <cell r="B790">
            <v>2047.96</v>
          </cell>
        </row>
        <row r="791">
          <cell r="A791">
            <v>41622</v>
          </cell>
          <cell r="B791">
            <v>1386.56</v>
          </cell>
        </row>
        <row r="792">
          <cell r="A792">
            <v>41525</v>
          </cell>
          <cell r="B792">
            <v>502.22</v>
          </cell>
        </row>
        <row r="793">
          <cell r="A793">
            <v>40917</v>
          </cell>
          <cell r="B793">
            <v>248.83</v>
          </cell>
        </row>
        <row r="794">
          <cell r="A794">
            <v>41496</v>
          </cell>
          <cell r="B794">
            <v>2373.4899999999998</v>
          </cell>
        </row>
        <row r="795">
          <cell r="A795">
            <v>41217</v>
          </cell>
          <cell r="B795">
            <v>68.83</v>
          </cell>
        </row>
        <row r="796">
          <cell r="A796">
            <v>41554</v>
          </cell>
          <cell r="B796">
            <v>111.19</v>
          </cell>
        </row>
        <row r="797">
          <cell r="A797">
            <v>41002</v>
          </cell>
          <cell r="B797">
            <v>116.1</v>
          </cell>
        </row>
        <row r="798">
          <cell r="A798">
            <v>41234</v>
          </cell>
          <cell r="B798">
            <v>158.74</v>
          </cell>
        </row>
        <row r="799">
          <cell r="A799">
            <v>41137</v>
          </cell>
          <cell r="B799">
            <v>90.75</v>
          </cell>
        </row>
        <row r="800">
          <cell r="A800">
            <v>41261</v>
          </cell>
          <cell r="B800">
            <v>2271.4</v>
          </cell>
        </row>
        <row r="801">
          <cell r="A801">
            <v>40930</v>
          </cell>
          <cell r="B801">
            <v>218.95</v>
          </cell>
        </row>
        <row r="802">
          <cell r="A802">
            <v>41091</v>
          </cell>
          <cell r="B802">
            <v>2623.6</v>
          </cell>
        </row>
        <row r="803">
          <cell r="A803">
            <v>41589</v>
          </cell>
          <cell r="B803">
            <v>2320.9899999999998</v>
          </cell>
        </row>
        <row r="804">
          <cell r="A804">
            <v>41335</v>
          </cell>
          <cell r="B804">
            <v>106.79</v>
          </cell>
        </row>
        <row r="805">
          <cell r="A805">
            <v>41333</v>
          </cell>
          <cell r="B805">
            <v>2269.12</v>
          </cell>
        </row>
        <row r="806">
          <cell r="A806">
            <v>41269</v>
          </cell>
          <cell r="B806">
            <v>98.8</v>
          </cell>
        </row>
        <row r="807">
          <cell r="A807">
            <v>41314</v>
          </cell>
          <cell r="B807">
            <v>118.63</v>
          </cell>
        </row>
        <row r="808">
          <cell r="A808">
            <v>41563</v>
          </cell>
          <cell r="B808">
            <v>98.53</v>
          </cell>
        </row>
        <row r="809">
          <cell r="A809">
            <v>41278</v>
          </cell>
          <cell r="B809">
            <v>2490.64</v>
          </cell>
        </row>
        <row r="810">
          <cell r="A810">
            <v>41547</v>
          </cell>
          <cell r="B810">
            <v>161.56</v>
          </cell>
        </row>
        <row r="811">
          <cell r="A811">
            <v>41157</v>
          </cell>
          <cell r="B811">
            <v>20.16</v>
          </cell>
        </row>
        <row r="812">
          <cell r="A812">
            <v>41632</v>
          </cell>
          <cell r="B812">
            <v>180.58</v>
          </cell>
        </row>
        <row r="813">
          <cell r="A813">
            <v>40940</v>
          </cell>
          <cell r="B813">
            <v>603.76</v>
          </cell>
        </row>
        <row r="814">
          <cell r="A814">
            <v>41266</v>
          </cell>
          <cell r="B814">
            <v>113.02</v>
          </cell>
        </row>
        <row r="815">
          <cell r="A815">
            <v>41279</v>
          </cell>
          <cell r="B815">
            <v>240.98</v>
          </cell>
        </row>
        <row r="816">
          <cell r="A816">
            <v>41426</v>
          </cell>
          <cell r="B816">
            <v>59.89</v>
          </cell>
        </row>
        <row r="817">
          <cell r="A817">
            <v>41002</v>
          </cell>
          <cell r="B817">
            <v>925.38</v>
          </cell>
        </row>
        <row r="818">
          <cell r="A818">
            <v>40934</v>
          </cell>
          <cell r="B818">
            <v>145</v>
          </cell>
        </row>
        <row r="819">
          <cell r="A819">
            <v>41634</v>
          </cell>
          <cell r="B819">
            <v>12.15</v>
          </cell>
        </row>
        <row r="820">
          <cell r="A820">
            <v>41601</v>
          </cell>
          <cell r="B820">
            <v>9.8699999999999992</v>
          </cell>
        </row>
        <row r="821">
          <cell r="A821">
            <v>41412</v>
          </cell>
          <cell r="B821">
            <v>578.37</v>
          </cell>
        </row>
        <row r="822">
          <cell r="A822">
            <v>41242</v>
          </cell>
          <cell r="B822">
            <v>117.93</v>
          </cell>
        </row>
        <row r="823">
          <cell r="A823">
            <v>41229</v>
          </cell>
          <cell r="B823">
            <v>224.4</v>
          </cell>
        </row>
        <row r="824">
          <cell r="A824">
            <v>41182</v>
          </cell>
          <cell r="B824">
            <v>118.91</v>
          </cell>
        </row>
        <row r="825">
          <cell r="A825">
            <v>41422</v>
          </cell>
          <cell r="B825">
            <v>52.32</v>
          </cell>
        </row>
        <row r="826">
          <cell r="A826">
            <v>41202</v>
          </cell>
          <cell r="B826">
            <v>2358.71</v>
          </cell>
        </row>
        <row r="827">
          <cell r="A827">
            <v>41204</v>
          </cell>
          <cell r="B827">
            <v>164.46</v>
          </cell>
        </row>
        <row r="828">
          <cell r="A828">
            <v>41242</v>
          </cell>
          <cell r="B828">
            <v>47.67</v>
          </cell>
        </row>
        <row r="829">
          <cell r="A829">
            <v>41510</v>
          </cell>
          <cell r="B829">
            <v>103.69</v>
          </cell>
        </row>
        <row r="830">
          <cell r="A830">
            <v>41608</v>
          </cell>
          <cell r="B830">
            <v>2175.31</v>
          </cell>
        </row>
        <row r="831">
          <cell r="A831">
            <v>41002</v>
          </cell>
          <cell r="B831">
            <v>100.93</v>
          </cell>
        </row>
        <row r="832">
          <cell r="A832">
            <v>41482</v>
          </cell>
          <cell r="B832">
            <v>437.54</v>
          </cell>
        </row>
        <row r="833">
          <cell r="A833">
            <v>41376</v>
          </cell>
          <cell r="B833">
            <v>1994.17</v>
          </cell>
        </row>
        <row r="834">
          <cell r="A834">
            <v>41452</v>
          </cell>
          <cell r="B834">
            <v>54.34</v>
          </cell>
        </row>
        <row r="835">
          <cell r="A835">
            <v>41378</v>
          </cell>
          <cell r="B835">
            <v>2284.7399999999998</v>
          </cell>
        </row>
        <row r="836">
          <cell r="A836">
            <v>41186</v>
          </cell>
          <cell r="B836">
            <v>1866.41</v>
          </cell>
        </row>
        <row r="837">
          <cell r="A837">
            <v>41604</v>
          </cell>
          <cell r="B837">
            <v>2087.19</v>
          </cell>
        </row>
        <row r="838">
          <cell r="A838">
            <v>41051</v>
          </cell>
          <cell r="B838">
            <v>2835.25</v>
          </cell>
        </row>
        <row r="839">
          <cell r="A839">
            <v>41489</v>
          </cell>
          <cell r="B839">
            <v>106.14</v>
          </cell>
        </row>
        <row r="840">
          <cell r="A840">
            <v>41099</v>
          </cell>
          <cell r="B840">
            <v>148.18</v>
          </cell>
        </row>
        <row r="841">
          <cell r="A841">
            <v>41008</v>
          </cell>
          <cell r="B841">
            <v>328.83</v>
          </cell>
        </row>
        <row r="842">
          <cell r="A842">
            <v>41582</v>
          </cell>
          <cell r="B842">
            <v>94.33</v>
          </cell>
        </row>
        <row r="843">
          <cell r="A843">
            <v>41472</v>
          </cell>
          <cell r="B843">
            <v>804.98</v>
          </cell>
        </row>
        <row r="844">
          <cell r="A844">
            <v>40964</v>
          </cell>
          <cell r="B844">
            <v>118.73</v>
          </cell>
        </row>
        <row r="845">
          <cell r="A845">
            <v>41598</v>
          </cell>
          <cell r="B845">
            <v>69.459999999999994</v>
          </cell>
        </row>
        <row r="846">
          <cell r="A846">
            <v>41537</v>
          </cell>
          <cell r="B846">
            <v>51.67</v>
          </cell>
        </row>
        <row r="847">
          <cell r="A847">
            <v>41269</v>
          </cell>
          <cell r="B847">
            <v>242.98</v>
          </cell>
        </row>
        <row r="848">
          <cell r="A848">
            <v>41519</v>
          </cell>
          <cell r="B848">
            <v>142.05000000000001</v>
          </cell>
        </row>
        <row r="849">
          <cell r="A849">
            <v>41612</v>
          </cell>
          <cell r="B849">
            <v>42.1</v>
          </cell>
        </row>
        <row r="850">
          <cell r="A850">
            <v>41564</v>
          </cell>
          <cell r="B850">
            <v>83.11</v>
          </cell>
        </row>
        <row r="851">
          <cell r="A851">
            <v>41428</v>
          </cell>
          <cell r="B851">
            <v>2038.55</v>
          </cell>
        </row>
        <row r="852">
          <cell r="A852">
            <v>41636</v>
          </cell>
          <cell r="B852">
            <v>2936.73</v>
          </cell>
        </row>
        <row r="853">
          <cell r="A853">
            <v>40978</v>
          </cell>
          <cell r="B853">
            <v>2264</v>
          </cell>
        </row>
        <row r="854">
          <cell r="A854">
            <v>40988</v>
          </cell>
          <cell r="B854">
            <v>2226.1</v>
          </cell>
        </row>
        <row r="855">
          <cell r="A855">
            <v>41348</v>
          </cell>
          <cell r="B855">
            <v>22.88</v>
          </cell>
        </row>
        <row r="856">
          <cell r="A856">
            <v>41602</v>
          </cell>
          <cell r="B856">
            <v>2968.4</v>
          </cell>
        </row>
        <row r="857">
          <cell r="A857">
            <v>41611</v>
          </cell>
          <cell r="B857">
            <v>119.58</v>
          </cell>
        </row>
        <row r="858">
          <cell r="A858">
            <v>41276</v>
          </cell>
          <cell r="B858">
            <v>818.2</v>
          </cell>
        </row>
        <row r="859">
          <cell r="A859">
            <v>41058</v>
          </cell>
          <cell r="B859">
            <v>23.72</v>
          </cell>
        </row>
        <row r="860">
          <cell r="A860">
            <v>41604</v>
          </cell>
          <cell r="B860">
            <v>236.43</v>
          </cell>
        </row>
        <row r="861">
          <cell r="A861">
            <v>41515</v>
          </cell>
          <cell r="B861">
            <v>67.900000000000006</v>
          </cell>
        </row>
        <row r="862">
          <cell r="A862">
            <v>41362</v>
          </cell>
          <cell r="B862">
            <v>108.73</v>
          </cell>
        </row>
        <row r="863">
          <cell r="A863">
            <v>41387</v>
          </cell>
          <cell r="B863">
            <v>110.8</v>
          </cell>
        </row>
        <row r="864">
          <cell r="A864">
            <v>41627</v>
          </cell>
          <cell r="B864">
            <v>2340.35</v>
          </cell>
        </row>
        <row r="865">
          <cell r="A865">
            <v>41231</v>
          </cell>
          <cell r="B865">
            <v>2408.19</v>
          </cell>
        </row>
        <row r="866">
          <cell r="A866">
            <v>41342</v>
          </cell>
          <cell r="B866">
            <v>154.65</v>
          </cell>
        </row>
        <row r="867">
          <cell r="A867">
            <v>40969</v>
          </cell>
          <cell r="B867">
            <v>149.04</v>
          </cell>
        </row>
        <row r="868">
          <cell r="A868">
            <v>41406</v>
          </cell>
          <cell r="B868">
            <v>115.44</v>
          </cell>
        </row>
        <row r="869">
          <cell r="A869">
            <v>41347</v>
          </cell>
          <cell r="B869">
            <v>45.98</v>
          </cell>
        </row>
        <row r="870">
          <cell r="A870">
            <v>41059</v>
          </cell>
          <cell r="B870">
            <v>233.43</v>
          </cell>
        </row>
        <row r="871">
          <cell r="A871">
            <v>40940</v>
          </cell>
          <cell r="B871">
            <v>2823.3</v>
          </cell>
        </row>
        <row r="872">
          <cell r="A872">
            <v>41162</v>
          </cell>
          <cell r="B872">
            <v>408.94</v>
          </cell>
        </row>
        <row r="873">
          <cell r="A873">
            <v>41440</v>
          </cell>
          <cell r="B873">
            <v>565.46</v>
          </cell>
        </row>
        <row r="874">
          <cell r="A874">
            <v>40943</v>
          </cell>
          <cell r="B874">
            <v>114.94</v>
          </cell>
        </row>
        <row r="875">
          <cell r="A875">
            <v>41035</v>
          </cell>
          <cell r="B875">
            <v>2721.88</v>
          </cell>
        </row>
        <row r="876">
          <cell r="A876">
            <v>41084</v>
          </cell>
          <cell r="B876">
            <v>97.83</v>
          </cell>
        </row>
        <row r="877">
          <cell r="A877">
            <v>41578</v>
          </cell>
          <cell r="B877">
            <v>2019.95</v>
          </cell>
        </row>
        <row r="878">
          <cell r="A878">
            <v>41172</v>
          </cell>
          <cell r="B878">
            <v>234.06</v>
          </cell>
        </row>
        <row r="879">
          <cell r="A879">
            <v>41289</v>
          </cell>
          <cell r="B879">
            <v>32.36</v>
          </cell>
        </row>
        <row r="880">
          <cell r="A880">
            <v>41070</v>
          </cell>
          <cell r="B880">
            <v>2713.57</v>
          </cell>
        </row>
        <row r="881">
          <cell r="A881">
            <v>40929</v>
          </cell>
          <cell r="B881">
            <v>393.81</v>
          </cell>
        </row>
        <row r="882">
          <cell r="A882">
            <v>41232</v>
          </cell>
          <cell r="B882">
            <v>2185.48</v>
          </cell>
        </row>
        <row r="883">
          <cell r="A883">
            <v>41248</v>
          </cell>
          <cell r="B883">
            <v>2810.65</v>
          </cell>
        </row>
        <row r="884">
          <cell r="A884">
            <v>40966</v>
          </cell>
          <cell r="B884">
            <v>914.58</v>
          </cell>
        </row>
        <row r="885">
          <cell r="A885">
            <v>41607</v>
          </cell>
          <cell r="B885">
            <v>1037.23</v>
          </cell>
        </row>
        <row r="886">
          <cell r="A886">
            <v>41413</v>
          </cell>
          <cell r="B886">
            <v>80.53</v>
          </cell>
        </row>
        <row r="887">
          <cell r="A887">
            <v>41349</v>
          </cell>
          <cell r="B887">
            <v>1925.74</v>
          </cell>
        </row>
        <row r="888">
          <cell r="A888">
            <v>41335</v>
          </cell>
          <cell r="B888">
            <v>134.85</v>
          </cell>
        </row>
        <row r="889">
          <cell r="A889">
            <v>41100</v>
          </cell>
          <cell r="B889">
            <v>2618.02</v>
          </cell>
        </row>
        <row r="890">
          <cell r="A890">
            <v>41166</v>
          </cell>
          <cell r="B890">
            <v>2733.37</v>
          </cell>
        </row>
        <row r="891">
          <cell r="A891">
            <v>41499</v>
          </cell>
          <cell r="B891">
            <v>2055.2199999999998</v>
          </cell>
        </row>
        <row r="892">
          <cell r="A892">
            <v>41115</v>
          </cell>
          <cell r="B892">
            <v>68.09</v>
          </cell>
        </row>
        <row r="893">
          <cell r="A893">
            <v>41368</v>
          </cell>
          <cell r="B893">
            <v>2677.67</v>
          </cell>
        </row>
        <row r="894">
          <cell r="A894">
            <v>41090</v>
          </cell>
          <cell r="B894">
            <v>1413.65</v>
          </cell>
        </row>
        <row r="895">
          <cell r="A895">
            <v>41473</v>
          </cell>
          <cell r="B895">
            <v>67.3</v>
          </cell>
        </row>
        <row r="896">
          <cell r="A896">
            <v>41523</v>
          </cell>
          <cell r="B896">
            <v>15.26</v>
          </cell>
        </row>
        <row r="897">
          <cell r="A897">
            <v>41128</v>
          </cell>
          <cell r="B897">
            <v>58.87</v>
          </cell>
        </row>
        <row r="898">
          <cell r="A898">
            <v>41525</v>
          </cell>
          <cell r="B898">
            <v>122.54</v>
          </cell>
        </row>
        <row r="899">
          <cell r="A899">
            <v>41075</v>
          </cell>
          <cell r="B899">
            <v>322.33999999999997</v>
          </cell>
        </row>
        <row r="900">
          <cell r="A900">
            <v>41447</v>
          </cell>
          <cell r="B900">
            <v>2420.61</v>
          </cell>
        </row>
        <row r="901">
          <cell r="A901">
            <v>41074</v>
          </cell>
          <cell r="B901">
            <v>47.96</v>
          </cell>
        </row>
        <row r="902">
          <cell r="A902">
            <v>41211</v>
          </cell>
          <cell r="B902">
            <v>150.1</v>
          </cell>
        </row>
        <row r="903">
          <cell r="A903">
            <v>40988</v>
          </cell>
          <cell r="B903">
            <v>140.25</v>
          </cell>
        </row>
        <row r="904">
          <cell r="A904">
            <v>41346</v>
          </cell>
          <cell r="B904">
            <v>673.65</v>
          </cell>
        </row>
        <row r="905">
          <cell r="A905">
            <v>40991</v>
          </cell>
          <cell r="B905">
            <v>72.58</v>
          </cell>
        </row>
        <row r="906">
          <cell r="A906">
            <v>41413</v>
          </cell>
          <cell r="B906">
            <v>44.66</v>
          </cell>
        </row>
        <row r="907">
          <cell r="A907">
            <v>41104</v>
          </cell>
          <cell r="B907">
            <v>721.38</v>
          </cell>
        </row>
        <row r="908">
          <cell r="A908">
            <v>41551</v>
          </cell>
          <cell r="B908">
            <v>116.48</v>
          </cell>
        </row>
        <row r="909">
          <cell r="A909">
            <v>41003</v>
          </cell>
          <cell r="B909">
            <v>2563.37</v>
          </cell>
        </row>
        <row r="910">
          <cell r="A910">
            <v>40959</v>
          </cell>
          <cell r="B910">
            <v>98.51</v>
          </cell>
        </row>
        <row r="911">
          <cell r="A911">
            <v>41014</v>
          </cell>
          <cell r="B911">
            <v>55.28</v>
          </cell>
        </row>
        <row r="912">
          <cell r="A912">
            <v>40915</v>
          </cell>
          <cell r="B912">
            <v>859.21</v>
          </cell>
        </row>
        <row r="913">
          <cell r="A913">
            <v>41469</v>
          </cell>
          <cell r="B913">
            <v>57.12</v>
          </cell>
        </row>
        <row r="914">
          <cell r="A914">
            <v>41471</v>
          </cell>
          <cell r="B914">
            <v>2370.0300000000002</v>
          </cell>
        </row>
        <row r="915">
          <cell r="A915">
            <v>41103</v>
          </cell>
          <cell r="B915">
            <v>2891.9</v>
          </cell>
        </row>
        <row r="916">
          <cell r="A916">
            <v>40947</v>
          </cell>
          <cell r="B916">
            <v>2531.48</v>
          </cell>
        </row>
        <row r="917">
          <cell r="A917">
            <v>41211</v>
          </cell>
          <cell r="B917">
            <v>149.59</v>
          </cell>
        </row>
        <row r="918">
          <cell r="A918">
            <v>41382</v>
          </cell>
          <cell r="B918">
            <v>54.47</v>
          </cell>
        </row>
        <row r="919">
          <cell r="A919">
            <v>41290</v>
          </cell>
          <cell r="B919">
            <v>31.61</v>
          </cell>
        </row>
        <row r="920">
          <cell r="A920">
            <v>41523</v>
          </cell>
          <cell r="B920">
            <v>81.040000000000006</v>
          </cell>
        </row>
        <row r="921">
          <cell r="A921">
            <v>40922</v>
          </cell>
          <cell r="B921">
            <v>55.42</v>
          </cell>
        </row>
        <row r="922">
          <cell r="A922">
            <v>41409</v>
          </cell>
          <cell r="B922">
            <v>2372.89</v>
          </cell>
        </row>
        <row r="923">
          <cell r="A923">
            <v>41017</v>
          </cell>
          <cell r="B923">
            <v>3.79</v>
          </cell>
        </row>
        <row r="924">
          <cell r="A924">
            <v>41634</v>
          </cell>
          <cell r="B924">
            <v>2897.45</v>
          </cell>
        </row>
        <row r="925">
          <cell r="A925">
            <v>41595</v>
          </cell>
          <cell r="B925">
            <v>52.53</v>
          </cell>
        </row>
        <row r="926">
          <cell r="A926">
            <v>41502</v>
          </cell>
          <cell r="B926">
            <v>137.76</v>
          </cell>
        </row>
        <row r="927">
          <cell r="A927">
            <v>41325</v>
          </cell>
          <cell r="B927">
            <v>51.53</v>
          </cell>
        </row>
        <row r="928">
          <cell r="A928">
            <v>41015</v>
          </cell>
          <cell r="B928">
            <v>2728.54</v>
          </cell>
        </row>
        <row r="929">
          <cell r="A929">
            <v>41612</v>
          </cell>
          <cell r="B929">
            <v>1949.71</v>
          </cell>
        </row>
        <row r="930">
          <cell r="A930">
            <v>41305</v>
          </cell>
          <cell r="B930">
            <v>201.83</v>
          </cell>
        </row>
        <row r="931">
          <cell r="A931">
            <v>41318</v>
          </cell>
          <cell r="B931">
            <v>241.94</v>
          </cell>
        </row>
        <row r="932">
          <cell r="A932">
            <v>41408</v>
          </cell>
          <cell r="B932">
            <v>564.73</v>
          </cell>
        </row>
        <row r="933">
          <cell r="A933">
            <v>41202</v>
          </cell>
          <cell r="B933">
            <v>43.83</v>
          </cell>
        </row>
        <row r="934">
          <cell r="A934">
            <v>41532</v>
          </cell>
          <cell r="B934">
            <v>2632.89</v>
          </cell>
        </row>
        <row r="935">
          <cell r="A935">
            <v>41117</v>
          </cell>
          <cell r="B935">
            <v>945.31</v>
          </cell>
        </row>
        <row r="936">
          <cell r="A936">
            <v>41271</v>
          </cell>
          <cell r="B936">
            <v>16.350000000000001</v>
          </cell>
        </row>
        <row r="937">
          <cell r="A937">
            <v>41570</v>
          </cell>
          <cell r="B937">
            <v>2772.53</v>
          </cell>
        </row>
        <row r="938">
          <cell r="A938">
            <v>41334</v>
          </cell>
          <cell r="B938">
            <v>2111.7800000000002</v>
          </cell>
        </row>
        <row r="939">
          <cell r="A939">
            <v>41109</v>
          </cell>
          <cell r="B939">
            <v>2112.1799999999998</v>
          </cell>
        </row>
        <row r="940">
          <cell r="A940">
            <v>41180</v>
          </cell>
          <cell r="B940">
            <v>857.24</v>
          </cell>
        </row>
        <row r="941">
          <cell r="A941">
            <v>41516</v>
          </cell>
          <cell r="B941">
            <v>81.94</v>
          </cell>
        </row>
        <row r="942">
          <cell r="A942">
            <v>41471</v>
          </cell>
          <cell r="B942">
            <v>90.43</v>
          </cell>
        </row>
        <row r="943">
          <cell r="A943">
            <v>41005</v>
          </cell>
          <cell r="B943">
            <v>2484.9499999999998</v>
          </cell>
        </row>
        <row r="944">
          <cell r="A944">
            <v>41252</v>
          </cell>
          <cell r="B944">
            <v>39.15</v>
          </cell>
        </row>
        <row r="945">
          <cell r="A945">
            <v>40958</v>
          </cell>
          <cell r="B945">
            <v>870.1</v>
          </cell>
        </row>
        <row r="946">
          <cell r="A946">
            <v>41299</v>
          </cell>
          <cell r="B946">
            <v>2350.2800000000002</v>
          </cell>
        </row>
        <row r="947">
          <cell r="A947">
            <v>41415</v>
          </cell>
          <cell r="B947">
            <v>2260.67</v>
          </cell>
        </row>
        <row r="948">
          <cell r="A948">
            <v>41584</v>
          </cell>
          <cell r="B948">
            <v>2162.06</v>
          </cell>
        </row>
        <row r="949">
          <cell r="A949">
            <v>41588</v>
          </cell>
          <cell r="B949">
            <v>179.26</v>
          </cell>
        </row>
        <row r="950">
          <cell r="A950">
            <v>41345</v>
          </cell>
          <cell r="B950">
            <v>2603.06</v>
          </cell>
        </row>
        <row r="951">
          <cell r="A951">
            <v>41129</v>
          </cell>
          <cell r="B951">
            <v>30.47</v>
          </cell>
        </row>
        <row r="952">
          <cell r="A952">
            <v>41043</v>
          </cell>
          <cell r="B952">
            <v>228.42</v>
          </cell>
        </row>
        <row r="953">
          <cell r="A953">
            <v>40928</v>
          </cell>
          <cell r="B953">
            <v>13.71</v>
          </cell>
        </row>
        <row r="954">
          <cell r="A954">
            <v>41177</v>
          </cell>
          <cell r="B954">
            <v>14.67</v>
          </cell>
        </row>
        <row r="955">
          <cell r="A955">
            <v>41562</v>
          </cell>
          <cell r="B955">
            <v>2944.01</v>
          </cell>
        </row>
        <row r="956">
          <cell r="A956">
            <v>41130</v>
          </cell>
          <cell r="B956">
            <v>1064.74</v>
          </cell>
        </row>
        <row r="957">
          <cell r="A957">
            <v>41377</v>
          </cell>
          <cell r="B957">
            <v>32.659999999999997</v>
          </cell>
        </row>
        <row r="958">
          <cell r="A958">
            <v>41501</v>
          </cell>
          <cell r="B958">
            <v>58.4</v>
          </cell>
        </row>
        <row r="959">
          <cell r="A959">
            <v>40959</v>
          </cell>
          <cell r="B959">
            <v>544.74</v>
          </cell>
        </row>
        <row r="960">
          <cell r="A960">
            <v>41118</v>
          </cell>
          <cell r="B960">
            <v>513.4</v>
          </cell>
        </row>
        <row r="961">
          <cell r="A961">
            <v>41110</v>
          </cell>
          <cell r="B961">
            <v>2842.34</v>
          </cell>
        </row>
        <row r="962">
          <cell r="A962">
            <v>41420</v>
          </cell>
          <cell r="B962">
            <v>2846.59</v>
          </cell>
        </row>
        <row r="963">
          <cell r="A963">
            <v>41474</v>
          </cell>
          <cell r="B963">
            <v>145.18</v>
          </cell>
        </row>
        <row r="964">
          <cell r="A964">
            <v>41118</v>
          </cell>
          <cell r="B964">
            <v>18.18</v>
          </cell>
        </row>
        <row r="965">
          <cell r="A965">
            <v>41550</v>
          </cell>
          <cell r="B965">
            <v>352.81</v>
          </cell>
        </row>
        <row r="966">
          <cell r="A966">
            <v>41518</v>
          </cell>
          <cell r="B966">
            <v>2737.27</v>
          </cell>
        </row>
        <row r="967">
          <cell r="A967">
            <v>41314</v>
          </cell>
          <cell r="B967">
            <v>2648.81</v>
          </cell>
        </row>
        <row r="968">
          <cell r="A968">
            <v>41303</v>
          </cell>
          <cell r="B968">
            <v>41.98</v>
          </cell>
        </row>
        <row r="969">
          <cell r="A969">
            <v>41098</v>
          </cell>
          <cell r="B969">
            <v>2479.2600000000002</v>
          </cell>
        </row>
        <row r="970">
          <cell r="A970">
            <v>40928</v>
          </cell>
          <cell r="B970">
            <v>28.29</v>
          </cell>
        </row>
        <row r="971">
          <cell r="A971">
            <v>41555</v>
          </cell>
          <cell r="B971">
            <v>2335.42</v>
          </cell>
        </row>
        <row r="972">
          <cell r="A972">
            <v>41327</v>
          </cell>
          <cell r="B972">
            <v>112.97</v>
          </cell>
        </row>
        <row r="973">
          <cell r="A973">
            <v>41153</v>
          </cell>
          <cell r="B973">
            <v>516.57000000000005</v>
          </cell>
        </row>
        <row r="974">
          <cell r="A974">
            <v>40943</v>
          </cell>
          <cell r="B974">
            <v>39.130000000000003</v>
          </cell>
        </row>
        <row r="975">
          <cell r="A975">
            <v>41580</v>
          </cell>
          <cell r="B975">
            <v>210.54</v>
          </cell>
        </row>
        <row r="976">
          <cell r="A976">
            <v>41255</v>
          </cell>
          <cell r="B976">
            <v>98.12</v>
          </cell>
        </row>
        <row r="977">
          <cell r="A977">
            <v>41039</v>
          </cell>
          <cell r="B977">
            <v>495.46</v>
          </cell>
        </row>
        <row r="978">
          <cell r="A978">
            <v>41380</v>
          </cell>
          <cell r="B978">
            <v>1617.29</v>
          </cell>
        </row>
        <row r="979">
          <cell r="A979">
            <v>41276</v>
          </cell>
          <cell r="B979">
            <v>75.61</v>
          </cell>
        </row>
        <row r="980">
          <cell r="A980">
            <v>41189</v>
          </cell>
          <cell r="B980">
            <v>148.04</v>
          </cell>
        </row>
        <row r="981">
          <cell r="A981">
            <v>41395</v>
          </cell>
          <cell r="B981">
            <v>2201.7399999999998</v>
          </cell>
        </row>
        <row r="982">
          <cell r="A982">
            <v>41552</v>
          </cell>
          <cell r="B982">
            <v>2675.63</v>
          </cell>
        </row>
        <row r="983">
          <cell r="A983">
            <v>41115</v>
          </cell>
          <cell r="B983">
            <v>81.5</v>
          </cell>
        </row>
        <row r="984">
          <cell r="A984">
            <v>41394</v>
          </cell>
          <cell r="B984">
            <v>269.95999999999998</v>
          </cell>
        </row>
        <row r="985">
          <cell r="A985">
            <v>41224</v>
          </cell>
          <cell r="B985">
            <v>671.53</v>
          </cell>
        </row>
        <row r="986">
          <cell r="A986">
            <v>41356</v>
          </cell>
          <cell r="B986">
            <v>66.81</v>
          </cell>
        </row>
        <row r="987">
          <cell r="A987">
            <v>41541</v>
          </cell>
          <cell r="B987">
            <v>75.540000000000006</v>
          </cell>
        </row>
        <row r="988">
          <cell r="A988">
            <v>41093</v>
          </cell>
          <cell r="B988">
            <v>296.75</v>
          </cell>
        </row>
        <row r="989">
          <cell r="A989">
            <v>41353</v>
          </cell>
          <cell r="B989">
            <v>2449.79</v>
          </cell>
        </row>
        <row r="990">
          <cell r="A990">
            <v>41482</v>
          </cell>
          <cell r="B990">
            <v>2505.14</v>
          </cell>
        </row>
        <row r="991">
          <cell r="A991">
            <v>41265</v>
          </cell>
          <cell r="B991">
            <v>16.52</v>
          </cell>
        </row>
        <row r="992">
          <cell r="A992">
            <v>41404</v>
          </cell>
          <cell r="B992">
            <v>836.95</v>
          </cell>
        </row>
        <row r="993">
          <cell r="A993">
            <v>41324</v>
          </cell>
          <cell r="B993">
            <v>2719.52</v>
          </cell>
        </row>
        <row r="994">
          <cell r="A994">
            <v>41068</v>
          </cell>
          <cell r="B994">
            <v>142.91</v>
          </cell>
        </row>
        <row r="995">
          <cell r="A995">
            <v>41602</v>
          </cell>
          <cell r="B995">
            <v>2805.37</v>
          </cell>
        </row>
        <row r="996">
          <cell r="A996">
            <v>41435</v>
          </cell>
          <cell r="B996">
            <v>1576.18</v>
          </cell>
        </row>
        <row r="997">
          <cell r="A997">
            <v>40987</v>
          </cell>
          <cell r="B997">
            <v>28.9</v>
          </cell>
        </row>
        <row r="998">
          <cell r="A998">
            <v>41261</v>
          </cell>
          <cell r="B998">
            <v>485.47</v>
          </cell>
        </row>
        <row r="999">
          <cell r="A999">
            <v>41160</v>
          </cell>
          <cell r="B999">
            <v>716.04</v>
          </cell>
        </row>
        <row r="1000">
          <cell r="A1000">
            <v>41628</v>
          </cell>
          <cell r="B1000">
            <v>2978.53</v>
          </cell>
        </row>
        <row r="1001">
          <cell r="A1001">
            <v>41173</v>
          </cell>
          <cell r="B1001">
            <v>16.36</v>
          </cell>
        </row>
        <row r="1002">
          <cell r="A1002">
            <v>41104</v>
          </cell>
          <cell r="B1002">
            <v>58</v>
          </cell>
        </row>
        <row r="1003">
          <cell r="A1003">
            <v>41351</v>
          </cell>
          <cell r="B1003">
            <v>733.14</v>
          </cell>
        </row>
        <row r="1004">
          <cell r="A1004">
            <v>41603</v>
          </cell>
          <cell r="B1004">
            <v>16.55</v>
          </cell>
        </row>
        <row r="1005">
          <cell r="A1005">
            <v>41260</v>
          </cell>
          <cell r="B1005">
            <v>46.15</v>
          </cell>
        </row>
        <row r="1006">
          <cell r="A1006">
            <v>41175</v>
          </cell>
          <cell r="B1006">
            <v>90.17</v>
          </cell>
        </row>
        <row r="1007">
          <cell r="A1007">
            <v>41059</v>
          </cell>
          <cell r="B1007">
            <v>4.0999999999999996</v>
          </cell>
        </row>
        <row r="1008">
          <cell r="A1008">
            <v>41558</v>
          </cell>
          <cell r="B1008">
            <v>85.71</v>
          </cell>
        </row>
        <row r="1009">
          <cell r="A1009">
            <v>41562</v>
          </cell>
          <cell r="B1009">
            <v>353.93</v>
          </cell>
        </row>
        <row r="1010">
          <cell r="A1010">
            <v>41402</v>
          </cell>
          <cell r="B1010">
            <v>462.36</v>
          </cell>
        </row>
        <row r="1011">
          <cell r="A1011">
            <v>41004</v>
          </cell>
          <cell r="B1011">
            <v>24.49</v>
          </cell>
        </row>
        <row r="1012">
          <cell r="A1012">
            <v>41185</v>
          </cell>
          <cell r="B1012">
            <v>123.66</v>
          </cell>
        </row>
        <row r="1013">
          <cell r="A1013">
            <v>41063</v>
          </cell>
          <cell r="B1013">
            <v>2973.06</v>
          </cell>
        </row>
        <row r="1014">
          <cell r="A1014">
            <v>41478</v>
          </cell>
          <cell r="B1014">
            <v>2977.47</v>
          </cell>
        </row>
        <row r="1015">
          <cell r="A1015">
            <v>41540</v>
          </cell>
          <cell r="B1015">
            <v>58.74</v>
          </cell>
        </row>
        <row r="1016">
          <cell r="A1016">
            <v>41522</v>
          </cell>
          <cell r="B1016">
            <v>118.56</v>
          </cell>
        </row>
        <row r="1017">
          <cell r="A1017">
            <v>41103</v>
          </cell>
          <cell r="B1017">
            <v>489.62</v>
          </cell>
        </row>
        <row r="1018">
          <cell r="A1018">
            <v>41413</v>
          </cell>
          <cell r="B1018">
            <v>2381.1799999999998</v>
          </cell>
        </row>
        <row r="1019">
          <cell r="A1019">
            <v>41205</v>
          </cell>
          <cell r="B1019">
            <v>32.630000000000003</v>
          </cell>
        </row>
        <row r="1020">
          <cell r="A1020">
            <v>41315</v>
          </cell>
          <cell r="B1020">
            <v>21.93</v>
          </cell>
        </row>
        <row r="1021">
          <cell r="A1021">
            <v>41161</v>
          </cell>
          <cell r="B1021">
            <v>849.66</v>
          </cell>
        </row>
        <row r="1022">
          <cell r="A1022">
            <v>40996</v>
          </cell>
          <cell r="B1022">
            <v>99.47</v>
          </cell>
        </row>
        <row r="1023">
          <cell r="A1023">
            <v>41297</v>
          </cell>
          <cell r="B1023">
            <v>93.63</v>
          </cell>
        </row>
        <row r="1024">
          <cell r="A1024">
            <v>41537</v>
          </cell>
          <cell r="B1024">
            <v>77.66</v>
          </cell>
        </row>
        <row r="1025">
          <cell r="A1025">
            <v>41115</v>
          </cell>
          <cell r="B1025">
            <v>114.49</v>
          </cell>
        </row>
        <row r="1026">
          <cell r="A1026">
            <v>41427</v>
          </cell>
          <cell r="B1026">
            <v>672.41</v>
          </cell>
        </row>
        <row r="1027">
          <cell r="A1027">
            <v>41158</v>
          </cell>
          <cell r="B1027">
            <v>242.67</v>
          </cell>
        </row>
        <row r="1028">
          <cell r="A1028">
            <v>41094</v>
          </cell>
          <cell r="B1028">
            <v>98.11</v>
          </cell>
        </row>
        <row r="1029">
          <cell r="A1029">
            <v>41470</v>
          </cell>
          <cell r="B1029">
            <v>247.7</v>
          </cell>
        </row>
        <row r="1030">
          <cell r="A1030">
            <v>41250</v>
          </cell>
          <cell r="B1030">
            <v>942.32</v>
          </cell>
        </row>
        <row r="1031">
          <cell r="A1031">
            <v>41109</v>
          </cell>
          <cell r="B1031">
            <v>89.65</v>
          </cell>
        </row>
        <row r="1032">
          <cell r="A1032">
            <v>41610</v>
          </cell>
          <cell r="B1032">
            <v>84.2</v>
          </cell>
        </row>
        <row r="1033">
          <cell r="A1033">
            <v>41165</v>
          </cell>
          <cell r="B1033">
            <v>18.850000000000001</v>
          </cell>
        </row>
        <row r="1034">
          <cell r="A1034">
            <v>40967</v>
          </cell>
          <cell r="B1034">
            <v>138.66999999999999</v>
          </cell>
        </row>
        <row r="1035">
          <cell r="A1035">
            <v>41338</v>
          </cell>
          <cell r="B1035">
            <v>972.95</v>
          </cell>
        </row>
        <row r="1036">
          <cell r="A1036">
            <v>41158</v>
          </cell>
          <cell r="B1036">
            <v>24.62</v>
          </cell>
        </row>
        <row r="1037">
          <cell r="A1037">
            <v>41284</v>
          </cell>
          <cell r="B1037">
            <v>25.59</v>
          </cell>
        </row>
        <row r="1038">
          <cell r="A1038">
            <v>41264</v>
          </cell>
          <cell r="B1038">
            <v>60.41</v>
          </cell>
        </row>
        <row r="1039">
          <cell r="A1039">
            <v>41356</v>
          </cell>
          <cell r="B1039">
            <v>936.42</v>
          </cell>
        </row>
        <row r="1040">
          <cell r="A1040">
            <v>41587</v>
          </cell>
          <cell r="B1040">
            <v>2853.48</v>
          </cell>
        </row>
        <row r="1041">
          <cell r="A1041">
            <v>41119</v>
          </cell>
          <cell r="B1041">
            <v>74.48</v>
          </cell>
        </row>
        <row r="1042">
          <cell r="A1042">
            <v>41556</v>
          </cell>
          <cell r="B1042">
            <v>2244.39</v>
          </cell>
        </row>
        <row r="1043">
          <cell r="A1043">
            <v>40935</v>
          </cell>
          <cell r="B1043">
            <v>102.35</v>
          </cell>
        </row>
        <row r="1044">
          <cell r="A1044">
            <v>41033</v>
          </cell>
          <cell r="B1044">
            <v>75.95</v>
          </cell>
        </row>
        <row r="1045">
          <cell r="A1045">
            <v>40967</v>
          </cell>
          <cell r="B1045">
            <v>1776.74</v>
          </cell>
        </row>
        <row r="1046">
          <cell r="A1046">
            <v>41223</v>
          </cell>
          <cell r="B1046">
            <v>2796.62</v>
          </cell>
        </row>
        <row r="1047">
          <cell r="A1047">
            <v>41010</v>
          </cell>
          <cell r="B1047">
            <v>99.52</v>
          </cell>
        </row>
        <row r="1048">
          <cell r="A1048">
            <v>41351</v>
          </cell>
          <cell r="B1048">
            <v>97.18</v>
          </cell>
        </row>
        <row r="1049">
          <cell r="A1049">
            <v>40969</v>
          </cell>
          <cell r="B1049">
            <v>135.66999999999999</v>
          </cell>
        </row>
        <row r="1050">
          <cell r="A1050">
            <v>41628</v>
          </cell>
          <cell r="B1050">
            <v>379.1</v>
          </cell>
        </row>
        <row r="1051">
          <cell r="A1051">
            <v>41127</v>
          </cell>
          <cell r="B1051">
            <v>117.09</v>
          </cell>
        </row>
        <row r="1052">
          <cell r="A1052">
            <v>41502</v>
          </cell>
          <cell r="B1052">
            <v>2164.44</v>
          </cell>
        </row>
        <row r="1053">
          <cell r="A1053">
            <v>41029</v>
          </cell>
          <cell r="B1053">
            <v>199.06</v>
          </cell>
        </row>
        <row r="1054">
          <cell r="A1054">
            <v>41456</v>
          </cell>
          <cell r="B1054">
            <v>5.85</v>
          </cell>
        </row>
        <row r="1055">
          <cell r="A1055">
            <v>41282</v>
          </cell>
          <cell r="B1055">
            <v>101.29</v>
          </cell>
        </row>
        <row r="1056">
          <cell r="A1056">
            <v>41172</v>
          </cell>
          <cell r="B1056">
            <v>42.79</v>
          </cell>
        </row>
        <row r="1057">
          <cell r="A1057">
            <v>41400</v>
          </cell>
          <cell r="B1057">
            <v>88.56</v>
          </cell>
        </row>
        <row r="1058">
          <cell r="A1058">
            <v>41434</v>
          </cell>
          <cell r="B1058">
            <v>208.78</v>
          </cell>
        </row>
        <row r="1059">
          <cell r="A1059">
            <v>41523</v>
          </cell>
          <cell r="B1059">
            <v>87.78</v>
          </cell>
        </row>
        <row r="1060">
          <cell r="A1060">
            <v>41335</v>
          </cell>
          <cell r="B1060">
            <v>2955.02</v>
          </cell>
        </row>
        <row r="1061">
          <cell r="A1061">
            <v>41098</v>
          </cell>
          <cell r="B1061">
            <v>192.73</v>
          </cell>
        </row>
        <row r="1062">
          <cell r="A1062">
            <v>41018</v>
          </cell>
          <cell r="B1062">
            <v>82.97</v>
          </cell>
        </row>
        <row r="1063">
          <cell r="A1063">
            <v>41181</v>
          </cell>
          <cell r="B1063">
            <v>2586.46</v>
          </cell>
        </row>
        <row r="1064">
          <cell r="A1064">
            <v>40917</v>
          </cell>
          <cell r="B1064">
            <v>2244.3200000000002</v>
          </cell>
        </row>
        <row r="1065">
          <cell r="A1065">
            <v>41216</v>
          </cell>
          <cell r="B1065">
            <v>90.5</v>
          </cell>
        </row>
        <row r="1066">
          <cell r="A1066">
            <v>41515</v>
          </cell>
          <cell r="B1066">
            <v>454.03</v>
          </cell>
        </row>
        <row r="1067">
          <cell r="A1067">
            <v>41085</v>
          </cell>
          <cell r="B1067">
            <v>76.790000000000006</v>
          </cell>
        </row>
        <row r="1068">
          <cell r="A1068">
            <v>41515</v>
          </cell>
          <cell r="B1068">
            <v>90.31</v>
          </cell>
        </row>
        <row r="1069">
          <cell r="A1069">
            <v>40921</v>
          </cell>
          <cell r="B1069">
            <v>79.84</v>
          </cell>
        </row>
        <row r="1070">
          <cell r="A1070">
            <v>40953</v>
          </cell>
          <cell r="B1070">
            <v>58.19</v>
          </cell>
        </row>
        <row r="1071">
          <cell r="A1071">
            <v>41541</v>
          </cell>
          <cell r="B1071">
            <v>2901.01</v>
          </cell>
        </row>
        <row r="1072">
          <cell r="A1072">
            <v>40931</v>
          </cell>
          <cell r="B1072">
            <v>396.98</v>
          </cell>
        </row>
        <row r="1073">
          <cell r="A1073">
            <v>41199</v>
          </cell>
          <cell r="B1073">
            <v>2072.0500000000002</v>
          </cell>
        </row>
        <row r="1074">
          <cell r="A1074">
            <v>41506</v>
          </cell>
          <cell r="B1074">
            <v>151.11000000000001</v>
          </cell>
        </row>
        <row r="1075">
          <cell r="A1075">
            <v>41062</v>
          </cell>
          <cell r="B1075">
            <v>391.61</v>
          </cell>
        </row>
        <row r="1076">
          <cell r="A1076">
            <v>41550</v>
          </cell>
          <cell r="B1076">
            <v>52.98</v>
          </cell>
        </row>
        <row r="1077">
          <cell r="A1077">
            <v>40912</v>
          </cell>
          <cell r="B1077">
            <v>22.56</v>
          </cell>
        </row>
        <row r="1078">
          <cell r="A1078">
            <v>41067</v>
          </cell>
          <cell r="B1078">
            <v>2273.39</v>
          </cell>
        </row>
        <row r="1079">
          <cell r="A1079">
            <v>41597</v>
          </cell>
          <cell r="B1079">
            <v>188.71</v>
          </cell>
        </row>
        <row r="1080">
          <cell r="A1080">
            <v>40937</v>
          </cell>
          <cell r="B1080">
            <v>2307.3200000000002</v>
          </cell>
        </row>
        <row r="1081">
          <cell r="A1081">
            <v>40961</v>
          </cell>
          <cell r="B1081">
            <v>2521.9499999999998</v>
          </cell>
        </row>
        <row r="1082">
          <cell r="A1082">
            <v>41210</v>
          </cell>
          <cell r="B1082">
            <v>672.08</v>
          </cell>
        </row>
        <row r="1083">
          <cell r="A1083">
            <v>41609</v>
          </cell>
          <cell r="B1083">
            <v>2676.13</v>
          </cell>
        </row>
        <row r="1084">
          <cell r="A1084">
            <v>40955</v>
          </cell>
          <cell r="B1084">
            <v>49.3</v>
          </cell>
        </row>
        <row r="1085">
          <cell r="A1085">
            <v>41364</v>
          </cell>
          <cell r="B1085">
            <v>58.69</v>
          </cell>
        </row>
        <row r="1086">
          <cell r="A1086">
            <v>41636</v>
          </cell>
          <cell r="B1086">
            <v>484.35</v>
          </cell>
        </row>
        <row r="1087">
          <cell r="A1087">
            <v>41458</v>
          </cell>
          <cell r="B1087">
            <v>2022.65</v>
          </cell>
        </row>
        <row r="1088">
          <cell r="A1088">
            <v>41586</v>
          </cell>
          <cell r="B1088">
            <v>112.92</v>
          </cell>
        </row>
        <row r="1089">
          <cell r="A1089">
            <v>41247</v>
          </cell>
          <cell r="B1089">
            <v>197.1</v>
          </cell>
        </row>
        <row r="1090">
          <cell r="A1090">
            <v>41622</v>
          </cell>
          <cell r="B1090">
            <v>2873.7</v>
          </cell>
        </row>
        <row r="1091">
          <cell r="A1091">
            <v>41421</v>
          </cell>
          <cell r="B1091">
            <v>107.11</v>
          </cell>
        </row>
        <row r="1092">
          <cell r="A1092">
            <v>41427</v>
          </cell>
          <cell r="B1092">
            <v>2292.7800000000002</v>
          </cell>
        </row>
        <row r="1093">
          <cell r="A1093">
            <v>41473</v>
          </cell>
          <cell r="B1093">
            <v>2415.9699999999998</v>
          </cell>
        </row>
        <row r="1094">
          <cell r="A1094">
            <v>41453</v>
          </cell>
          <cell r="B1094">
            <v>726.73</v>
          </cell>
        </row>
        <row r="1095">
          <cell r="A1095">
            <v>41061</v>
          </cell>
          <cell r="B1095">
            <v>116.75</v>
          </cell>
        </row>
        <row r="1096">
          <cell r="A1096">
            <v>41547</v>
          </cell>
          <cell r="B1096">
            <v>2423.75</v>
          </cell>
        </row>
        <row r="1097">
          <cell r="A1097">
            <v>41633</v>
          </cell>
          <cell r="B1097">
            <v>17.27</v>
          </cell>
        </row>
        <row r="1098">
          <cell r="A1098">
            <v>41162</v>
          </cell>
          <cell r="B1098">
            <v>110.66</v>
          </cell>
        </row>
        <row r="1099">
          <cell r="A1099">
            <v>40926</v>
          </cell>
          <cell r="B1099">
            <v>817.41</v>
          </cell>
        </row>
        <row r="1100">
          <cell r="A1100">
            <v>41611</v>
          </cell>
          <cell r="B1100">
            <v>346.04</v>
          </cell>
        </row>
        <row r="1101">
          <cell r="A1101">
            <v>41301</v>
          </cell>
          <cell r="B1101">
            <v>2056.14</v>
          </cell>
        </row>
        <row r="1102">
          <cell r="A1102">
            <v>41098</v>
          </cell>
          <cell r="B1102">
            <v>910.12</v>
          </cell>
        </row>
        <row r="1103">
          <cell r="A1103">
            <v>41247</v>
          </cell>
          <cell r="B1103">
            <v>1611.28</v>
          </cell>
        </row>
        <row r="1104">
          <cell r="A1104">
            <v>41311</v>
          </cell>
          <cell r="B1104">
            <v>752.45</v>
          </cell>
        </row>
        <row r="1105">
          <cell r="A1105">
            <v>41346</v>
          </cell>
          <cell r="B1105">
            <v>613.86</v>
          </cell>
        </row>
        <row r="1106">
          <cell r="A1106">
            <v>41599</v>
          </cell>
          <cell r="B1106">
            <v>935.67</v>
          </cell>
        </row>
        <row r="1107">
          <cell r="A1107">
            <v>41301</v>
          </cell>
          <cell r="B1107">
            <v>407.55</v>
          </cell>
        </row>
        <row r="1108">
          <cell r="A1108">
            <v>41265</v>
          </cell>
          <cell r="B1108">
            <v>148.52000000000001</v>
          </cell>
        </row>
        <row r="1109">
          <cell r="A1109">
            <v>41150</v>
          </cell>
          <cell r="B1109">
            <v>2314.5100000000002</v>
          </cell>
        </row>
        <row r="1110">
          <cell r="A1110">
            <v>41410</v>
          </cell>
          <cell r="B1110">
            <v>65.09</v>
          </cell>
        </row>
        <row r="1111">
          <cell r="A1111">
            <v>40956</v>
          </cell>
          <cell r="B1111">
            <v>80.05</v>
          </cell>
        </row>
        <row r="1112">
          <cell r="A1112">
            <v>41201</v>
          </cell>
          <cell r="B1112">
            <v>44.45</v>
          </cell>
        </row>
        <row r="1113">
          <cell r="A1113">
            <v>40959</v>
          </cell>
          <cell r="B1113">
            <v>68.23</v>
          </cell>
        </row>
        <row r="1114">
          <cell r="A1114">
            <v>41072</v>
          </cell>
          <cell r="B1114">
            <v>113.7</v>
          </cell>
        </row>
        <row r="1115">
          <cell r="A1115">
            <v>41047</v>
          </cell>
          <cell r="B1115">
            <v>100.44</v>
          </cell>
        </row>
        <row r="1116">
          <cell r="A1116">
            <v>41023</v>
          </cell>
          <cell r="B1116">
            <v>489.32</v>
          </cell>
        </row>
        <row r="1117">
          <cell r="A1117">
            <v>40965</v>
          </cell>
          <cell r="B1117">
            <v>126.92</v>
          </cell>
        </row>
        <row r="1118">
          <cell r="A1118">
            <v>40990</v>
          </cell>
          <cell r="B1118">
            <v>89.98</v>
          </cell>
        </row>
        <row r="1119">
          <cell r="A1119">
            <v>41100</v>
          </cell>
          <cell r="B1119">
            <v>175.45</v>
          </cell>
        </row>
        <row r="1120">
          <cell r="A1120">
            <v>41434</v>
          </cell>
          <cell r="B1120">
            <v>149.27000000000001</v>
          </cell>
        </row>
        <row r="1121">
          <cell r="A1121">
            <v>41469</v>
          </cell>
          <cell r="B1121">
            <v>2424.7199999999998</v>
          </cell>
        </row>
        <row r="1122">
          <cell r="A1122">
            <v>41581</v>
          </cell>
          <cell r="B1122">
            <v>11.09</v>
          </cell>
        </row>
        <row r="1123">
          <cell r="A1123">
            <v>40939</v>
          </cell>
          <cell r="B1123">
            <v>2932.34</v>
          </cell>
        </row>
        <row r="1124">
          <cell r="A1124">
            <v>41470</v>
          </cell>
          <cell r="B1124">
            <v>2340.5700000000002</v>
          </cell>
        </row>
        <row r="1125">
          <cell r="A1125">
            <v>41152</v>
          </cell>
          <cell r="B1125">
            <v>6.9</v>
          </cell>
        </row>
        <row r="1126">
          <cell r="A1126">
            <v>41433</v>
          </cell>
          <cell r="B1126">
            <v>952.3</v>
          </cell>
        </row>
        <row r="1127">
          <cell r="A1127">
            <v>41433</v>
          </cell>
          <cell r="B1127">
            <v>220.09</v>
          </cell>
        </row>
        <row r="1128">
          <cell r="A1128">
            <v>41424</v>
          </cell>
          <cell r="B1128">
            <v>269.36</v>
          </cell>
        </row>
        <row r="1129">
          <cell r="A1129">
            <v>41074</v>
          </cell>
          <cell r="B1129">
            <v>2423.36</v>
          </cell>
        </row>
        <row r="1130">
          <cell r="A1130">
            <v>40926</v>
          </cell>
          <cell r="B1130">
            <v>728.3</v>
          </cell>
        </row>
        <row r="1131">
          <cell r="A1131">
            <v>41291</v>
          </cell>
          <cell r="B1131">
            <v>987.86</v>
          </cell>
        </row>
        <row r="1132">
          <cell r="A1132">
            <v>41397</v>
          </cell>
          <cell r="B1132">
            <v>2173.88</v>
          </cell>
        </row>
        <row r="1133">
          <cell r="A1133">
            <v>41489</v>
          </cell>
          <cell r="B1133">
            <v>39.44</v>
          </cell>
        </row>
        <row r="1134">
          <cell r="A1134">
            <v>41518</v>
          </cell>
          <cell r="B1134">
            <v>56.85</v>
          </cell>
        </row>
        <row r="1135">
          <cell r="A1135">
            <v>41477</v>
          </cell>
          <cell r="B1135">
            <v>7.98</v>
          </cell>
        </row>
        <row r="1136">
          <cell r="A1136">
            <v>40926</v>
          </cell>
          <cell r="B1136">
            <v>105.17</v>
          </cell>
        </row>
        <row r="1137">
          <cell r="A1137">
            <v>41615</v>
          </cell>
          <cell r="B1137">
            <v>29.51</v>
          </cell>
        </row>
        <row r="1138">
          <cell r="A1138">
            <v>41004</v>
          </cell>
          <cell r="B1138">
            <v>33.409999999999997</v>
          </cell>
        </row>
        <row r="1139">
          <cell r="A1139">
            <v>40990</v>
          </cell>
          <cell r="B1139">
            <v>2374.13</v>
          </cell>
        </row>
        <row r="1140">
          <cell r="A1140">
            <v>41110</v>
          </cell>
          <cell r="B1140">
            <v>565.88</v>
          </cell>
        </row>
        <row r="1141">
          <cell r="A1141">
            <v>41074</v>
          </cell>
          <cell r="B1141">
            <v>14.06</v>
          </cell>
        </row>
        <row r="1142">
          <cell r="A1142">
            <v>41098</v>
          </cell>
          <cell r="B1142">
            <v>1999.07</v>
          </cell>
        </row>
        <row r="1143">
          <cell r="A1143">
            <v>41027</v>
          </cell>
          <cell r="B1143">
            <v>14.59</v>
          </cell>
        </row>
        <row r="1144">
          <cell r="A1144">
            <v>40940</v>
          </cell>
          <cell r="B1144">
            <v>1491.91</v>
          </cell>
        </row>
        <row r="1145">
          <cell r="A1145">
            <v>41397</v>
          </cell>
          <cell r="B1145">
            <v>177.98</v>
          </cell>
        </row>
        <row r="1146">
          <cell r="A1146">
            <v>41021</v>
          </cell>
          <cell r="B1146">
            <v>86.22</v>
          </cell>
        </row>
        <row r="1147">
          <cell r="A1147">
            <v>40932</v>
          </cell>
          <cell r="B1147">
            <v>130.86000000000001</v>
          </cell>
        </row>
        <row r="1148">
          <cell r="A1148">
            <v>41216</v>
          </cell>
          <cell r="B1148">
            <v>2119.66</v>
          </cell>
        </row>
        <row r="1149">
          <cell r="A1149">
            <v>41151</v>
          </cell>
          <cell r="B1149">
            <v>141.88</v>
          </cell>
        </row>
        <row r="1150">
          <cell r="A1150">
            <v>41030</v>
          </cell>
          <cell r="B1150">
            <v>72.33</v>
          </cell>
        </row>
        <row r="1151">
          <cell r="A1151">
            <v>41588</v>
          </cell>
          <cell r="B1151">
            <v>73.37</v>
          </cell>
        </row>
        <row r="1152">
          <cell r="A1152">
            <v>41355</v>
          </cell>
          <cell r="B1152">
            <v>43.46</v>
          </cell>
        </row>
        <row r="1153">
          <cell r="A1153">
            <v>41562</v>
          </cell>
          <cell r="B1153">
            <v>186.28</v>
          </cell>
        </row>
        <row r="1154">
          <cell r="A1154">
            <v>41394</v>
          </cell>
          <cell r="B1154">
            <v>582.98</v>
          </cell>
        </row>
        <row r="1155">
          <cell r="A1155">
            <v>41472</v>
          </cell>
          <cell r="B1155">
            <v>101.76</v>
          </cell>
        </row>
        <row r="1156">
          <cell r="A1156">
            <v>41430</v>
          </cell>
          <cell r="B1156">
            <v>37.93</v>
          </cell>
        </row>
        <row r="1157">
          <cell r="A1157">
            <v>41337</v>
          </cell>
          <cell r="B1157">
            <v>2368.91</v>
          </cell>
        </row>
        <row r="1158">
          <cell r="A1158">
            <v>41298</v>
          </cell>
          <cell r="B1158">
            <v>24.5</v>
          </cell>
        </row>
        <row r="1159">
          <cell r="A1159">
            <v>41349</v>
          </cell>
          <cell r="B1159">
            <v>85.34</v>
          </cell>
        </row>
        <row r="1160">
          <cell r="A1160">
            <v>41192</v>
          </cell>
          <cell r="B1160">
            <v>53.99</v>
          </cell>
        </row>
        <row r="1161">
          <cell r="A1161">
            <v>41070</v>
          </cell>
          <cell r="B1161">
            <v>2192.27</v>
          </cell>
        </row>
        <row r="1162">
          <cell r="A1162">
            <v>40934</v>
          </cell>
          <cell r="B1162">
            <v>69.400000000000006</v>
          </cell>
        </row>
        <row r="1163">
          <cell r="A1163">
            <v>41057</v>
          </cell>
          <cell r="B1163">
            <v>21</v>
          </cell>
        </row>
        <row r="1164">
          <cell r="A1164">
            <v>41009</v>
          </cell>
          <cell r="B1164">
            <v>45.2</v>
          </cell>
        </row>
        <row r="1165">
          <cell r="A1165">
            <v>41499</v>
          </cell>
          <cell r="B1165">
            <v>1902.29</v>
          </cell>
        </row>
        <row r="1166">
          <cell r="A1166">
            <v>41115</v>
          </cell>
          <cell r="B1166">
            <v>759.65</v>
          </cell>
        </row>
        <row r="1167">
          <cell r="A1167">
            <v>41605</v>
          </cell>
          <cell r="B1167">
            <v>113.1</v>
          </cell>
        </row>
        <row r="1168">
          <cell r="A1168">
            <v>41555</v>
          </cell>
          <cell r="B1168">
            <v>1599.01</v>
          </cell>
        </row>
        <row r="1169">
          <cell r="A1169">
            <v>41195</v>
          </cell>
          <cell r="B1169">
            <v>2222.1</v>
          </cell>
        </row>
        <row r="1170">
          <cell r="A1170">
            <v>41344</v>
          </cell>
          <cell r="B1170">
            <v>796.34</v>
          </cell>
        </row>
        <row r="1171">
          <cell r="A1171">
            <v>41178</v>
          </cell>
          <cell r="B1171">
            <v>84.88</v>
          </cell>
        </row>
        <row r="1172">
          <cell r="A1172">
            <v>41360</v>
          </cell>
          <cell r="B1172">
            <v>143.22999999999999</v>
          </cell>
        </row>
        <row r="1173">
          <cell r="A1173">
            <v>41534</v>
          </cell>
          <cell r="B1173">
            <v>14.8</v>
          </cell>
        </row>
        <row r="1174">
          <cell r="A1174">
            <v>41118</v>
          </cell>
          <cell r="B1174">
            <v>202.94</v>
          </cell>
        </row>
        <row r="1175">
          <cell r="A1175">
            <v>40917</v>
          </cell>
          <cell r="B1175">
            <v>901.97</v>
          </cell>
        </row>
        <row r="1176">
          <cell r="A1176">
            <v>41478</v>
          </cell>
          <cell r="B1176">
            <v>52.05</v>
          </cell>
        </row>
        <row r="1177">
          <cell r="A1177">
            <v>41279</v>
          </cell>
          <cell r="B1177">
            <v>10.41</v>
          </cell>
        </row>
        <row r="1178">
          <cell r="A1178">
            <v>41012</v>
          </cell>
          <cell r="B1178">
            <v>222.88</v>
          </cell>
        </row>
        <row r="1179">
          <cell r="A1179">
            <v>41420</v>
          </cell>
          <cell r="B1179">
            <v>2962.09</v>
          </cell>
        </row>
        <row r="1180">
          <cell r="A1180">
            <v>41443</v>
          </cell>
          <cell r="B1180">
            <v>593.66999999999996</v>
          </cell>
        </row>
        <row r="1181">
          <cell r="A1181">
            <v>41472</v>
          </cell>
          <cell r="B1181">
            <v>95.21</v>
          </cell>
        </row>
        <row r="1182">
          <cell r="A1182">
            <v>41121</v>
          </cell>
          <cell r="B1182">
            <v>2792.85</v>
          </cell>
        </row>
        <row r="1183">
          <cell r="A1183">
            <v>41376</v>
          </cell>
          <cell r="B1183">
            <v>21.73</v>
          </cell>
        </row>
        <row r="1184">
          <cell r="A1184">
            <v>41564</v>
          </cell>
          <cell r="B1184">
            <v>1205.45</v>
          </cell>
        </row>
        <row r="1185">
          <cell r="A1185">
            <v>41229</v>
          </cell>
          <cell r="B1185">
            <v>182.35</v>
          </cell>
        </row>
        <row r="1186">
          <cell r="A1186">
            <v>41571</v>
          </cell>
          <cell r="B1186">
            <v>104.94</v>
          </cell>
        </row>
        <row r="1187">
          <cell r="A1187">
            <v>40932</v>
          </cell>
          <cell r="B1187">
            <v>141.55000000000001</v>
          </cell>
        </row>
        <row r="1188">
          <cell r="A1188">
            <v>41334</v>
          </cell>
          <cell r="B1188">
            <v>2503.7800000000002</v>
          </cell>
        </row>
        <row r="1189">
          <cell r="A1189">
            <v>41112</v>
          </cell>
          <cell r="B1189">
            <v>2771.88</v>
          </cell>
        </row>
        <row r="1190">
          <cell r="A1190">
            <v>41577</v>
          </cell>
          <cell r="B1190">
            <v>2976.22</v>
          </cell>
        </row>
        <row r="1191">
          <cell r="A1191">
            <v>41547</v>
          </cell>
          <cell r="B1191">
            <v>252.57</v>
          </cell>
        </row>
        <row r="1192">
          <cell r="A1192">
            <v>40917</v>
          </cell>
          <cell r="B1192">
            <v>110.78</v>
          </cell>
        </row>
        <row r="1193">
          <cell r="A1193">
            <v>41180</v>
          </cell>
          <cell r="B1193">
            <v>73.77</v>
          </cell>
        </row>
        <row r="1194">
          <cell r="A1194">
            <v>41336</v>
          </cell>
          <cell r="B1194">
            <v>2080.3200000000002</v>
          </cell>
        </row>
        <row r="1195">
          <cell r="A1195">
            <v>41464</v>
          </cell>
          <cell r="B1195">
            <v>54.72</v>
          </cell>
        </row>
        <row r="1196">
          <cell r="A1196">
            <v>41296</v>
          </cell>
          <cell r="B1196">
            <v>2986.48</v>
          </cell>
        </row>
        <row r="1197">
          <cell r="A1197">
            <v>41597</v>
          </cell>
          <cell r="B1197">
            <v>53.31</v>
          </cell>
        </row>
        <row r="1198">
          <cell r="A1198">
            <v>41098</v>
          </cell>
          <cell r="B1198">
            <v>216.04</v>
          </cell>
        </row>
        <row r="1199">
          <cell r="A1199">
            <v>41159</v>
          </cell>
          <cell r="B1199">
            <v>105.92</v>
          </cell>
        </row>
        <row r="1200">
          <cell r="A1200">
            <v>41408</v>
          </cell>
          <cell r="B1200">
            <v>34.61</v>
          </cell>
        </row>
        <row r="1201">
          <cell r="A1201">
            <v>41579</v>
          </cell>
          <cell r="B1201">
            <v>206.02</v>
          </cell>
        </row>
        <row r="1202">
          <cell r="A1202">
            <v>41395</v>
          </cell>
          <cell r="B1202">
            <v>2946.01</v>
          </cell>
        </row>
        <row r="1203">
          <cell r="A1203">
            <v>41237</v>
          </cell>
          <cell r="B1203">
            <v>33.36</v>
          </cell>
        </row>
        <row r="1204">
          <cell r="A1204">
            <v>41369</v>
          </cell>
          <cell r="B1204">
            <v>149.25</v>
          </cell>
        </row>
        <row r="1205">
          <cell r="A1205">
            <v>41465</v>
          </cell>
          <cell r="B1205">
            <v>58.38</v>
          </cell>
        </row>
        <row r="1206">
          <cell r="A1206">
            <v>41262</v>
          </cell>
          <cell r="B1206">
            <v>90.97</v>
          </cell>
        </row>
        <row r="1207">
          <cell r="A1207">
            <v>41452</v>
          </cell>
          <cell r="B1207">
            <v>21.71</v>
          </cell>
        </row>
        <row r="1208">
          <cell r="A1208">
            <v>41334</v>
          </cell>
          <cell r="B1208">
            <v>112.41</v>
          </cell>
        </row>
        <row r="1209">
          <cell r="A1209">
            <v>41152</v>
          </cell>
          <cell r="B1209">
            <v>169.02</v>
          </cell>
        </row>
        <row r="1210">
          <cell r="A1210">
            <v>41272</v>
          </cell>
          <cell r="B1210">
            <v>2115.7199999999998</v>
          </cell>
        </row>
        <row r="1211">
          <cell r="A1211">
            <v>41568</v>
          </cell>
          <cell r="B1211">
            <v>2520.5</v>
          </cell>
        </row>
        <row r="1212">
          <cell r="A1212">
            <v>41264</v>
          </cell>
          <cell r="B1212">
            <v>239.77</v>
          </cell>
        </row>
        <row r="1213">
          <cell r="A1213">
            <v>41003</v>
          </cell>
          <cell r="B1213">
            <v>65.17</v>
          </cell>
        </row>
        <row r="1214">
          <cell r="A1214">
            <v>41629</v>
          </cell>
          <cell r="B1214">
            <v>181.31</v>
          </cell>
        </row>
        <row r="1215">
          <cell r="A1215">
            <v>41405</v>
          </cell>
          <cell r="B1215">
            <v>57.59</v>
          </cell>
        </row>
        <row r="1216">
          <cell r="A1216">
            <v>40937</v>
          </cell>
          <cell r="B1216">
            <v>81.680000000000007</v>
          </cell>
        </row>
        <row r="1217">
          <cell r="A1217">
            <v>41248</v>
          </cell>
          <cell r="B1217">
            <v>961.4</v>
          </cell>
        </row>
        <row r="1218">
          <cell r="A1218">
            <v>41064</v>
          </cell>
          <cell r="B1218">
            <v>95.99</v>
          </cell>
        </row>
        <row r="1219">
          <cell r="A1219">
            <v>40997</v>
          </cell>
          <cell r="B1219">
            <v>119.06</v>
          </cell>
        </row>
        <row r="1220">
          <cell r="A1220">
            <v>40999</v>
          </cell>
          <cell r="B1220">
            <v>46.6</v>
          </cell>
        </row>
        <row r="1221">
          <cell r="A1221">
            <v>41268</v>
          </cell>
          <cell r="B1221">
            <v>1602.16</v>
          </cell>
        </row>
        <row r="1222">
          <cell r="A1222">
            <v>41025</v>
          </cell>
          <cell r="B1222">
            <v>961.77</v>
          </cell>
        </row>
        <row r="1223">
          <cell r="A1223">
            <v>41105</v>
          </cell>
          <cell r="B1223">
            <v>1392.53</v>
          </cell>
        </row>
        <row r="1224">
          <cell r="A1224">
            <v>40954</v>
          </cell>
          <cell r="B1224">
            <v>21.89</v>
          </cell>
        </row>
        <row r="1225">
          <cell r="A1225">
            <v>41495</v>
          </cell>
          <cell r="B1225">
            <v>41.16</v>
          </cell>
        </row>
        <row r="1226">
          <cell r="A1226">
            <v>41084</v>
          </cell>
          <cell r="B1226">
            <v>10.87</v>
          </cell>
        </row>
        <row r="1227">
          <cell r="A1227">
            <v>41567</v>
          </cell>
          <cell r="B1227">
            <v>114.92</v>
          </cell>
        </row>
        <row r="1228">
          <cell r="A1228">
            <v>41081</v>
          </cell>
          <cell r="B1228">
            <v>379.18</v>
          </cell>
        </row>
        <row r="1229">
          <cell r="A1229">
            <v>40922</v>
          </cell>
          <cell r="B1229">
            <v>18.809999999999999</v>
          </cell>
        </row>
        <row r="1230">
          <cell r="A1230">
            <v>41579</v>
          </cell>
          <cell r="B1230">
            <v>84.56</v>
          </cell>
        </row>
        <row r="1231">
          <cell r="A1231">
            <v>40949</v>
          </cell>
          <cell r="B1231">
            <v>166.97</v>
          </cell>
        </row>
        <row r="1232">
          <cell r="A1232">
            <v>41459</v>
          </cell>
          <cell r="B1232">
            <v>107.77</v>
          </cell>
        </row>
        <row r="1233">
          <cell r="A1233">
            <v>41286</v>
          </cell>
          <cell r="B1233">
            <v>76.849999999999994</v>
          </cell>
        </row>
        <row r="1234">
          <cell r="A1234">
            <v>41374</v>
          </cell>
          <cell r="B1234">
            <v>307.64</v>
          </cell>
        </row>
        <row r="1235">
          <cell r="A1235">
            <v>41260</v>
          </cell>
          <cell r="B1235">
            <v>77.59</v>
          </cell>
        </row>
        <row r="1236">
          <cell r="A1236">
            <v>41263</v>
          </cell>
          <cell r="B1236">
            <v>125.72</v>
          </cell>
        </row>
        <row r="1237">
          <cell r="A1237">
            <v>41391</v>
          </cell>
          <cell r="B1237">
            <v>118.59</v>
          </cell>
        </row>
        <row r="1238">
          <cell r="A1238">
            <v>41257</v>
          </cell>
          <cell r="B1238">
            <v>246.84</v>
          </cell>
        </row>
        <row r="1239">
          <cell r="A1239">
            <v>41314</v>
          </cell>
          <cell r="B1239">
            <v>91.88</v>
          </cell>
        </row>
        <row r="1240">
          <cell r="A1240">
            <v>40948</v>
          </cell>
          <cell r="B1240">
            <v>2152.7600000000002</v>
          </cell>
        </row>
        <row r="1241">
          <cell r="A1241">
            <v>41036</v>
          </cell>
          <cell r="B1241">
            <v>102.04</v>
          </cell>
        </row>
        <row r="1242">
          <cell r="A1242">
            <v>41114</v>
          </cell>
          <cell r="B1242">
            <v>130.59</v>
          </cell>
        </row>
        <row r="1243">
          <cell r="A1243">
            <v>41268</v>
          </cell>
          <cell r="B1243">
            <v>46.15</v>
          </cell>
        </row>
        <row r="1244">
          <cell r="A1244">
            <v>40956</v>
          </cell>
          <cell r="B1244">
            <v>588.58000000000004</v>
          </cell>
        </row>
        <row r="1245">
          <cell r="A1245">
            <v>41407</v>
          </cell>
          <cell r="B1245">
            <v>907.97</v>
          </cell>
        </row>
        <row r="1246">
          <cell r="A1246">
            <v>41480</v>
          </cell>
          <cell r="B1246">
            <v>2292.56</v>
          </cell>
        </row>
        <row r="1247">
          <cell r="A1247">
            <v>41261</v>
          </cell>
          <cell r="B1247">
            <v>2880.43</v>
          </cell>
        </row>
        <row r="1248">
          <cell r="A1248">
            <v>41379</v>
          </cell>
          <cell r="B1248">
            <v>331.56</v>
          </cell>
        </row>
        <row r="1249">
          <cell r="A1249">
            <v>40912</v>
          </cell>
          <cell r="B1249">
            <v>210.09</v>
          </cell>
        </row>
        <row r="1250">
          <cell r="A1250">
            <v>41084</v>
          </cell>
          <cell r="B1250">
            <v>210.98</v>
          </cell>
        </row>
        <row r="1251">
          <cell r="A1251">
            <v>41172</v>
          </cell>
          <cell r="B1251">
            <v>44.78</v>
          </cell>
        </row>
        <row r="1252">
          <cell r="A1252">
            <v>40921</v>
          </cell>
          <cell r="B1252">
            <v>87.28</v>
          </cell>
        </row>
        <row r="1253">
          <cell r="A1253">
            <v>41556</v>
          </cell>
          <cell r="B1253">
            <v>191.85</v>
          </cell>
        </row>
        <row r="1254">
          <cell r="A1254">
            <v>41580</v>
          </cell>
          <cell r="B1254">
            <v>2838.02</v>
          </cell>
        </row>
        <row r="1255">
          <cell r="A1255">
            <v>41416</v>
          </cell>
          <cell r="B1255">
            <v>792.63</v>
          </cell>
        </row>
        <row r="1256">
          <cell r="A1256">
            <v>41514</v>
          </cell>
          <cell r="B1256">
            <v>1380.71</v>
          </cell>
        </row>
        <row r="1257">
          <cell r="A1257">
            <v>41281</v>
          </cell>
          <cell r="B1257">
            <v>49.77</v>
          </cell>
        </row>
        <row r="1258">
          <cell r="A1258">
            <v>40946</v>
          </cell>
          <cell r="B1258">
            <v>97.63</v>
          </cell>
        </row>
        <row r="1259">
          <cell r="A1259">
            <v>41554</v>
          </cell>
          <cell r="B1259">
            <v>2276.8000000000002</v>
          </cell>
        </row>
        <row r="1260">
          <cell r="A1260">
            <v>41207</v>
          </cell>
          <cell r="B1260">
            <v>270.08999999999997</v>
          </cell>
        </row>
        <row r="1261">
          <cell r="A1261">
            <v>40990</v>
          </cell>
          <cell r="B1261">
            <v>525.37</v>
          </cell>
        </row>
        <row r="1262">
          <cell r="A1262">
            <v>40992</v>
          </cell>
          <cell r="B1262">
            <v>4.9800000000000004</v>
          </cell>
        </row>
        <row r="1263">
          <cell r="A1263">
            <v>41431</v>
          </cell>
          <cell r="B1263">
            <v>19.23</v>
          </cell>
        </row>
        <row r="1264">
          <cell r="A1264">
            <v>41257</v>
          </cell>
          <cell r="B1264">
            <v>1272.5</v>
          </cell>
        </row>
        <row r="1265">
          <cell r="A1265">
            <v>41315</v>
          </cell>
          <cell r="B1265">
            <v>2479.23</v>
          </cell>
        </row>
        <row r="1266">
          <cell r="A1266">
            <v>41024</v>
          </cell>
          <cell r="B1266">
            <v>47.19</v>
          </cell>
        </row>
        <row r="1267">
          <cell r="A1267">
            <v>41376</v>
          </cell>
          <cell r="B1267">
            <v>66.87</v>
          </cell>
        </row>
        <row r="1268">
          <cell r="A1268">
            <v>41140</v>
          </cell>
          <cell r="B1268">
            <v>34.61</v>
          </cell>
        </row>
        <row r="1269">
          <cell r="A1269">
            <v>41217</v>
          </cell>
          <cell r="B1269">
            <v>2174.54</v>
          </cell>
        </row>
        <row r="1270">
          <cell r="A1270">
            <v>40964</v>
          </cell>
          <cell r="B1270">
            <v>2345.12</v>
          </cell>
        </row>
        <row r="1271">
          <cell r="A1271">
            <v>41213</v>
          </cell>
          <cell r="B1271">
            <v>13.66</v>
          </cell>
        </row>
        <row r="1272">
          <cell r="A1272">
            <v>41089</v>
          </cell>
          <cell r="B1272">
            <v>2746.57</v>
          </cell>
        </row>
        <row r="1273">
          <cell r="A1273">
            <v>41529</v>
          </cell>
          <cell r="B1273">
            <v>2928.25</v>
          </cell>
        </row>
        <row r="1274">
          <cell r="A1274">
            <v>41282</v>
          </cell>
          <cell r="B1274">
            <v>957.54</v>
          </cell>
        </row>
        <row r="1275">
          <cell r="A1275">
            <v>41162</v>
          </cell>
          <cell r="B1275">
            <v>1970.41</v>
          </cell>
        </row>
        <row r="1276">
          <cell r="A1276">
            <v>41522</v>
          </cell>
          <cell r="B1276">
            <v>19.420000000000002</v>
          </cell>
        </row>
        <row r="1277">
          <cell r="A1277">
            <v>40922</v>
          </cell>
          <cell r="B1277">
            <v>83.28</v>
          </cell>
        </row>
        <row r="1278">
          <cell r="A1278">
            <v>41274</v>
          </cell>
          <cell r="B1278">
            <v>65.63</v>
          </cell>
        </row>
        <row r="1279">
          <cell r="A1279">
            <v>41315</v>
          </cell>
          <cell r="B1279">
            <v>5.29</v>
          </cell>
        </row>
        <row r="1280">
          <cell r="A1280">
            <v>41012</v>
          </cell>
          <cell r="B1280">
            <v>2007.45</v>
          </cell>
        </row>
        <row r="1281">
          <cell r="A1281">
            <v>41299</v>
          </cell>
          <cell r="B1281">
            <v>2263.19</v>
          </cell>
        </row>
        <row r="1282">
          <cell r="A1282">
            <v>41445</v>
          </cell>
          <cell r="B1282">
            <v>1375.1</v>
          </cell>
        </row>
        <row r="1283">
          <cell r="A1283">
            <v>41186</v>
          </cell>
          <cell r="B1283">
            <v>28.1</v>
          </cell>
        </row>
        <row r="1284">
          <cell r="A1284">
            <v>41216</v>
          </cell>
          <cell r="B1284">
            <v>860.61</v>
          </cell>
        </row>
        <row r="1285">
          <cell r="A1285">
            <v>41506</v>
          </cell>
          <cell r="B1285">
            <v>51.11</v>
          </cell>
        </row>
        <row r="1286">
          <cell r="A1286">
            <v>41519</v>
          </cell>
          <cell r="B1286">
            <v>2363.6799999999998</v>
          </cell>
        </row>
        <row r="1287">
          <cell r="A1287">
            <v>41476</v>
          </cell>
          <cell r="B1287">
            <v>903.43</v>
          </cell>
        </row>
        <row r="1288">
          <cell r="A1288">
            <v>41186</v>
          </cell>
          <cell r="B1288">
            <v>398.52</v>
          </cell>
        </row>
        <row r="1289">
          <cell r="A1289">
            <v>41536</v>
          </cell>
          <cell r="B1289">
            <v>105.75</v>
          </cell>
        </row>
        <row r="1290">
          <cell r="A1290">
            <v>41266</v>
          </cell>
          <cell r="B1290">
            <v>1547.92</v>
          </cell>
        </row>
        <row r="1291">
          <cell r="A1291">
            <v>40922</v>
          </cell>
          <cell r="B1291">
            <v>2589.9699999999998</v>
          </cell>
        </row>
        <row r="1292">
          <cell r="A1292">
            <v>41442</v>
          </cell>
          <cell r="B1292">
            <v>71.75</v>
          </cell>
        </row>
        <row r="1293">
          <cell r="A1293">
            <v>41051</v>
          </cell>
          <cell r="B1293">
            <v>2.2799999999999998</v>
          </cell>
        </row>
        <row r="1294">
          <cell r="A1294">
            <v>40979</v>
          </cell>
          <cell r="B1294">
            <v>117.98</v>
          </cell>
        </row>
        <row r="1295">
          <cell r="A1295">
            <v>40947</v>
          </cell>
          <cell r="B1295">
            <v>115.61</v>
          </cell>
        </row>
        <row r="1296">
          <cell r="A1296">
            <v>41499</v>
          </cell>
          <cell r="B1296">
            <v>46.93</v>
          </cell>
        </row>
        <row r="1297">
          <cell r="A1297">
            <v>41084</v>
          </cell>
          <cell r="B1297">
            <v>195.34</v>
          </cell>
        </row>
        <row r="1298">
          <cell r="A1298">
            <v>41146</v>
          </cell>
          <cell r="B1298">
            <v>2077.12</v>
          </cell>
        </row>
        <row r="1299">
          <cell r="A1299">
            <v>41617</v>
          </cell>
          <cell r="B1299">
            <v>1731.76</v>
          </cell>
        </row>
        <row r="1300">
          <cell r="A1300">
            <v>41177</v>
          </cell>
          <cell r="B1300">
            <v>49.7</v>
          </cell>
        </row>
        <row r="1301">
          <cell r="A1301">
            <v>41205</v>
          </cell>
          <cell r="B1301">
            <v>86.46</v>
          </cell>
        </row>
        <row r="1302">
          <cell r="A1302">
            <v>41443</v>
          </cell>
          <cell r="B1302">
            <v>78.03</v>
          </cell>
        </row>
        <row r="1303">
          <cell r="A1303">
            <v>41222</v>
          </cell>
          <cell r="B1303">
            <v>428.9</v>
          </cell>
        </row>
        <row r="1304">
          <cell r="A1304">
            <v>41115</v>
          </cell>
          <cell r="B1304">
            <v>73.44</v>
          </cell>
        </row>
        <row r="1305">
          <cell r="A1305">
            <v>41220</v>
          </cell>
          <cell r="B1305">
            <v>50.97</v>
          </cell>
        </row>
        <row r="1306">
          <cell r="A1306">
            <v>41409</v>
          </cell>
          <cell r="B1306">
            <v>59.45</v>
          </cell>
        </row>
        <row r="1307">
          <cell r="A1307">
            <v>41601</v>
          </cell>
          <cell r="B1307">
            <v>254.3</v>
          </cell>
        </row>
        <row r="1308">
          <cell r="A1308">
            <v>40953</v>
          </cell>
          <cell r="B1308">
            <v>13.59</v>
          </cell>
        </row>
        <row r="1309">
          <cell r="A1309">
            <v>41222</v>
          </cell>
          <cell r="B1309">
            <v>7.93</v>
          </cell>
        </row>
        <row r="1310">
          <cell r="A1310">
            <v>41252</v>
          </cell>
          <cell r="B1310">
            <v>2542</v>
          </cell>
        </row>
        <row r="1311">
          <cell r="A1311">
            <v>41321</v>
          </cell>
          <cell r="B1311">
            <v>722.1</v>
          </cell>
        </row>
        <row r="1312">
          <cell r="A1312">
            <v>41526</v>
          </cell>
          <cell r="B1312">
            <v>720.47</v>
          </cell>
        </row>
        <row r="1313">
          <cell r="A1313">
            <v>40917</v>
          </cell>
          <cell r="B1313">
            <v>52.18</v>
          </cell>
        </row>
        <row r="1314">
          <cell r="A1314">
            <v>41188</v>
          </cell>
          <cell r="B1314">
            <v>2290.52</v>
          </cell>
        </row>
        <row r="1315">
          <cell r="A1315">
            <v>41423</v>
          </cell>
          <cell r="B1315">
            <v>33.909999999999997</v>
          </cell>
        </row>
        <row r="1316">
          <cell r="A1316">
            <v>41348</v>
          </cell>
          <cell r="B1316">
            <v>105.55</v>
          </cell>
        </row>
        <row r="1317">
          <cell r="A1317">
            <v>41406</v>
          </cell>
          <cell r="B1317">
            <v>2477.9699999999998</v>
          </cell>
        </row>
        <row r="1318">
          <cell r="A1318">
            <v>41456</v>
          </cell>
          <cell r="B1318">
            <v>2061.83</v>
          </cell>
        </row>
        <row r="1319">
          <cell r="A1319">
            <v>41211</v>
          </cell>
          <cell r="B1319">
            <v>2206.21</v>
          </cell>
        </row>
        <row r="1320">
          <cell r="A1320">
            <v>41270</v>
          </cell>
          <cell r="B1320">
            <v>2524.04</v>
          </cell>
        </row>
        <row r="1321">
          <cell r="A1321">
            <v>41163</v>
          </cell>
          <cell r="B1321">
            <v>43.17</v>
          </cell>
        </row>
        <row r="1322">
          <cell r="A1322">
            <v>41432</v>
          </cell>
          <cell r="B1322">
            <v>2282.21</v>
          </cell>
        </row>
        <row r="1323">
          <cell r="A1323">
            <v>41185</v>
          </cell>
          <cell r="B1323">
            <v>172.04</v>
          </cell>
        </row>
        <row r="1324">
          <cell r="A1324">
            <v>41317</v>
          </cell>
          <cell r="B1324">
            <v>98.44</v>
          </cell>
        </row>
        <row r="1325">
          <cell r="A1325">
            <v>41066</v>
          </cell>
          <cell r="B1325">
            <v>58.9</v>
          </cell>
        </row>
        <row r="1326">
          <cell r="A1326">
            <v>41302</v>
          </cell>
          <cell r="B1326">
            <v>99.24</v>
          </cell>
        </row>
        <row r="1327">
          <cell r="A1327">
            <v>41404</v>
          </cell>
          <cell r="B1327">
            <v>7.07</v>
          </cell>
        </row>
        <row r="1328">
          <cell r="A1328">
            <v>41155</v>
          </cell>
          <cell r="B1328">
            <v>591.91</v>
          </cell>
        </row>
        <row r="1329">
          <cell r="A1329">
            <v>41595</v>
          </cell>
          <cell r="B1329">
            <v>61.62</v>
          </cell>
        </row>
        <row r="1330">
          <cell r="A1330">
            <v>41392</v>
          </cell>
          <cell r="B1330">
            <v>2335.59</v>
          </cell>
        </row>
        <row r="1331">
          <cell r="A1331">
            <v>41238</v>
          </cell>
          <cell r="B1331">
            <v>131.96</v>
          </cell>
        </row>
        <row r="1332">
          <cell r="A1332">
            <v>41505</v>
          </cell>
          <cell r="B1332">
            <v>64.959999999999994</v>
          </cell>
        </row>
        <row r="1333">
          <cell r="A1333">
            <v>41368</v>
          </cell>
          <cell r="B1333">
            <v>681.72</v>
          </cell>
        </row>
        <row r="1334">
          <cell r="A1334">
            <v>41364</v>
          </cell>
          <cell r="B1334">
            <v>601.33000000000004</v>
          </cell>
        </row>
        <row r="1335">
          <cell r="A1335">
            <v>41258</v>
          </cell>
          <cell r="B1335">
            <v>2921.67</v>
          </cell>
        </row>
        <row r="1336">
          <cell r="A1336">
            <v>41309</v>
          </cell>
          <cell r="B1336">
            <v>99.25</v>
          </cell>
        </row>
        <row r="1337">
          <cell r="A1337">
            <v>41031</v>
          </cell>
          <cell r="B1337">
            <v>22.66</v>
          </cell>
        </row>
        <row r="1338">
          <cell r="A1338">
            <v>41398</v>
          </cell>
          <cell r="B1338">
            <v>88.87</v>
          </cell>
        </row>
        <row r="1339">
          <cell r="A1339">
            <v>41113</v>
          </cell>
          <cell r="B1339">
            <v>99.38</v>
          </cell>
        </row>
        <row r="1340">
          <cell r="A1340">
            <v>41358</v>
          </cell>
          <cell r="B1340">
            <v>179.63</v>
          </cell>
        </row>
        <row r="1341">
          <cell r="A1341">
            <v>41011</v>
          </cell>
          <cell r="B1341">
            <v>87.74</v>
          </cell>
        </row>
        <row r="1342">
          <cell r="A1342">
            <v>41085</v>
          </cell>
          <cell r="B1342">
            <v>69.98</v>
          </cell>
        </row>
        <row r="1343">
          <cell r="A1343">
            <v>41168</v>
          </cell>
          <cell r="B1343">
            <v>22.12</v>
          </cell>
        </row>
        <row r="1344">
          <cell r="A1344">
            <v>40995</v>
          </cell>
          <cell r="B1344">
            <v>39.590000000000003</v>
          </cell>
        </row>
        <row r="1345">
          <cell r="A1345">
            <v>41078</v>
          </cell>
          <cell r="B1345">
            <v>750.49</v>
          </cell>
        </row>
        <row r="1346">
          <cell r="A1346">
            <v>41472</v>
          </cell>
          <cell r="B1346">
            <v>706.49</v>
          </cell>
        </row>
        <row r="1347">
          <cell r="A1347">
            <v>41508</v>
          </cell>
          <cell r="B1347">
            <v>358.6</v>
          </cell>
        </row>
        <row r="1348">
          <cell r="A1348">
            <v>41069</v>
          </cell>
          <cell r="B1348">
            <v>60.42</v>
          </cell>
        </row>
        <row r="1349">
          <cell r="A1349">
            <v>40983</v>
          </cell>
          <cell r="B1349">
            <v>210.79</v>
          </cell>
        </row>
        <row r="1350">
          <cell r="A1350">
            <v>41056</v>
          </cell>
          <cell r="B1350">
            <v>9.9</v>
          </cell>
        </row>
        <row r="1351">
          <cell r="A1351">
            <v>41605</v>
          </cell>
          <cell r="B1351">
            <v>76.099999999999994</v>
          </cell>
        </row>
        <row r="1352">
          <cell r="A1352">
            <v>41269</v>
          </cell>
          <cell r="B1352">
            <v>72.88</v>
          </cell>
        </row>
        <row r="1353">
          <cell r="A1353">
            <v>41395</v>
          </cell>
          <cell r="B1353">
            <v>127.98</v>
          </cell>
        </row>
        <row r="1354">
          <cell r="A1354">
            <v>41219</v>
          </cell>
          <cell r="B1354">
            <v>2184.62</v>
          </cell>
        </row>
        <row r="1355">
          <cell r="A1355">
            <v>41491</v>
          </cell>
          <cell r="B1355">
            <v>2726.93</v>
          </cell>
        </row>
        <row r="1356">
          <cell r="A1356">
            <v>41098</v>
          </cell>
          <cell r="B1356">
            <v>2376.71</v>
          </cell>
        </row>
        <row r="1357">
          <cell r="A1357">
            <v>41135</v>
          </cell>
          <cell r="B1357">
            <v>98.58</v>
          </cell>
        </row>
        <row r="1358">
          <cell r="A1358">
            <v>41289</v>
          </cell>
          <cell r="B1358">
            <v>2476.4299999999998</v>
          </cell>
        </row>
        <row r="1359">
          <cell r="A1359">
            <v>41348</v>
          </cell>
          <cell r="B1359">
            <v>2418.36</v>
          </cell>
        </row>
        <row r="1360">
          <cell r="A1360">
            <v>41339</v>
          </cell>
          <cell r="B1360">
            <v>512.03</v>
          </cell>
        </row>
        <row r="1361">
          <cell r="A1361">
            <v>40952</v>
          </cell>
          <cell r="B1361">
            <v>356.46</v>
          </cell>
        </row>
        <row r="1362">
          <cell r="A1362">
            <v>41541</v>
          </cell>
          <cell r="B1362">
            <v>236.18</v>
          </cell>
        </row>
        <row r="1363">
          <cell r="A1363">
            <v>41430</v>
          </cell>
          <cell r="B1363">
            <v>2461.12</v>
          </cell>
        </row>
        <row r="1364">
          <cell r="A1364">
            <v>41036</v>
          </cell>
          <cell r="B1364">
            <v>89.32</v>
          </cell>
        </row>
        <row r="1365">
          <cell r="A1365">
            <v>41009</v>
          </cell>
          <cell r="B1365">
            <v>2101.9299999999998</v>
          </cell>
        </row>
        <row r="1366">
          <cell r="A1366">
            <v>41332</v>
          </cell>
          <cell r="B1366">
            <v>1856.52</v>
          </cell>
        </row>
        <row r="1367">
          <cell r="A1367">
            <v>41013</v>
          </cell>
          <cell r="B1367">
            <v>74.81</v>
          </cell>
        </row>
        <row r="1368">
          <cell r="A1368">
            <v>41602</v>
          </cell>
          <cell r="B1368">
            <v>379.52</v>
          </cell>
        </row>
        <row r="1369">
          <cell r="A1369">
            <v>41385</v>
          </cell>
          <cell r="B1369">
            <v>160.52000000000001</v>
          </cell>
        </row>
        <row r="1370">
          <cell r="A1370">
            <v>41359</v>
          </cell>
          <cell r="B1370">
            <v>12.98</v>
          </cell>
        </row>
        <row r="1371">
          <cell r="A1371">
            <v>41482</v>
          </cell>
          <cell r="B1371">
            <v>1677.97</v>
          </cell>
        </row>
        <row r="1372">
          <cell r="A1372">
            <v>41536</v>
          </cell>
          <cell r="B1372">
            <v>1154.23</v>
          </cell>
        </row>
        <row r="1373">
          <cell r="A1373">
            <v>40978</v>
          </cell>
          <cell r="B1373">
            <v>76.28</v>
          </cell>
        </row>
        <row r="1374">
          <cell r="A1374">
            <v>40912</v>
          </cell>
          <cell r="B1374">
            <v>2331.35</v>
          </cell>
        </row>
        <row r="1375">
          <cell r="A1375">
            <v>41057</v>
          </cell>
          <cell r="B1375">
            <v>36.36</v>
          </cell>
        </row>
        <row r="1376">
          <cell r="A1376">
            <v>41637</v>
          </cell>
          <cell r="B1376">
            <v>2479.5</v>
          </cell>
        </row>
        <row r="1377">
          <cell r="A1377">
            <v>40978</v>
          </cell>
          <cell r="B1377">
            <v>42.02</v>
          </cell>
        </row>
        <row r="1378">
          <cell r="A1378">
            <v>41264</v>
          </cell>
          <cell r="B1378">
            <v>1671.45</v>
          </cell>
        </row>
        <row r="1379">
          <cell r="A1379">
            <v>41540</v>
          </cell>
          <cell r="B1379">
            <v>2932.71</v>
          </cell>
        </row>
        <row r="1380">
          <cell r="A1380">
            <v>41507</v>
          </cell>
          <cell r="B1380">
            <v>2221.7600000000002</v>
          </cell>
        </row>
        <row r="1381">
          <cell r="A1381">
            <v>40994</v>
          </cell>
          <cell r="B1381">
            <v>127.19</v>
          </cell>
        </row>
        <row r="1382">
          <cell r="A1382">
            <v>41575</v>
          </cell>
          <cell r="B1382">
            <v>2755.88</v>
          </cell>
        </row>
        <row r="1383">
          <cell r="A1383">
            <v>40992</v>
          </cell>
          <cell r="B1383">
            <v>64.17</v>
          </cell>
        </row>
        <row r="1384">
          <cell r="A1384">
            <v>41078</v>
          </cell>
          <cell r="B1384">
            <v>2878.19</v>
          </cell>
        </row>
        <row r="1385">
          <cell r="A1385">
            <v>41478</v>
          </cell>
          <cell r="B1385">
            <v>7.91</v>
          </cell>
        </row>
        <row r="1386">
          <cell r="A1386">
            <v>41312</v>
          </cell>
          <cell r="B1386">
            <v>78.17</v>
          </cell>
        </row>
        <row r="1387">
          <cell r="A1387">
            <v>41373</v>
          </cell>
          <cell r="B1387">
            <v>27.68</v>
          </cell>
        </row>
        <row r="1388">
          <cell r="A1388">
            <v>41008</v>
          </cell>
          <cell r="B1388">
            <v>100.61</v>
          </cell>
        </row>
        <row r="1389">
          <cell r="A1389">
            <v>41158</v>
          </cell>
          <cell r="B1389">
            <v>383.16</v>
          </cell>
        </row>
        <row r="1390">
          <cell r="A1390">
            <v>41096</v>
          </cell>
          <cell r="B1390">
            <v>2928.89</v>
          </cell>
        </row>
        <row r="1391">
          <cell r="A1391">
            <v>41497</v>
          </cell>
          <cell r="B1391">
            <v>28.13</v>
          </cell>
        </row>
        <row r="1392">
          <cell r="A1392">
            <v>41348</v>
          </cell>
          <cell r="B1392">
            <v>98.44</v>
          </cell>
        </row>
        <row r="1393">
          <cell r="A1393">
            <v>41477</v>
          </cell>
          <cell r="B1393">
            <v>213.02</v>
          </cell>
        </row>
        <row r="1394">
          <cell r="A1394">
            <v>41257</v>
          </cell>
          <cell r="B1394">
            <v>2325.46</v>
          </cell>
        </row>
        <row r="1395">
          <cell r="A1395">
            <v>41617</v>
          </cell>
          <cell r="B1395">
            <v>244.21</v>
          </cell>
        </row>
        <row r="1396">
          <cell r="A1396">
            <v>41370</v>
          </cell>
          <cell r="B1396">
            <v>31.25</v>
          </cell>
        </row>
        <row r="1397">
          <cell r="A1397">
            <v>41268</v>
          </cell>
          <cell r="B1397">
            <v>48.8</v>
          </cell>
        </row>
        <row r="1398">
          <cell r="A1398">
            <v>41545</v>
          </cell>
          <cell r="B1398">
            <v>890.37</v>
          </cell>
        </row>
        <row r="1399">
          <cell r="A1399">
            <v>41151</v>
          </cell>
          <cell r="B1399">
            <v>27.81</v>
          </cell>
        </row>
        <row r="1400">
          <cell r="A1400">
            <v>41141</v>
          </cell>
          <cell r="B1400">
            <v>825.54</v>
          </cell>
        </row>
        <row r="1401">
          <cell r="A1401">
            <v>41623</v>
          </cell>
          <cell r="B1401">
            <v>149.47999999999999</v>
          </cell>
        </row>
        <row r="1402">
          <cell r="A1402">
            <v>41408</v>
          </cell>
          <cell r="B1402">
            <v>2692.59</v>
          </cell>
        </row>
        <row r="1403">
          <cell r="A1403">
            <v>41279</v>
          </cell>
          <cell r="B1403">
            <v>2985.11</v>
          </cell>
        </row>
        <row r="1404">
          <cell r="A1404">
            <v>41392</v>
          </cell>
          <cell r="B1404">
            <v>1915.88</v>
          </cell>
        </row>
        <row r="1405">
          <cell r="A1405">
            <v>41105</v>
          </cell>
          <cell r="B1405">
            <v>467.95</v>
          </cell>
        </row>
        <row r="1406">
          <cell r="A1406">
            <v>41193</v>
          </cell>
          <cell r="B1406">
            <v>84.55</v>
          </cell>
        </row>
        <row r="1407">
          <cell r="A1407">
            <v>41092</v>
          </cell>
          <cell r="B1407">
            <v>69.45</v>
          </cell>
        </row>
        <row r="1408">
          <cell r="A1408">
            <v>41165</v>
          </cell>
          <cell r="B1408">
            <v>2373.8200000000002</v>
          </cell>
        </row>
        <row r="1409">
          <cell r="A1409">
            <v>41164</v>
          </cell>
          <cell r="B1409">
            <v>267.02</v>
          </cell>
        </row>
        <row r="1410">
          <cell r="A1410">
            <v>41273</v>
          </cell>
          <cell r="B1410">
            <v>28.8</v>
          </cell>
        </row>
        <row r="1411">
          <cell r="A1411">
            <v>41196</v>
          </cell>
          <cell r="B1411">
            <v>2477.0700000000002</v>
          </cell>
        </row>
        <row r="1412">
          <cell r="A1412">
            <v>41235</v>
          </cell>
          <cell r="B1412">
            <v>635.04999999999995</v>
          </cell>
        </row>
        <row r="1413">
          <cell r="A1413">
            <v>41100</v>
          </cell>
          <cell r="B1413">
            <v>53.36</v>
          </cell>
        </row>
        <row r="1414">
          <cell r="A1414">
            <v>41439</v>
          </cell>
          <cell r="B1414">
            <v>79.069999999999993</v>
          </cell>
        </row>
        <row r="1415">
          <cell r="A1415">
            <v>41050</v>
          </cell>
          <cell r="B1415">
            <v>57.39</v>
          </cell>
        </row>
        <row r="1416">
          <cell r="A1416">
            <v>41154</v>
          </cell>
          <cell r="B1416">
            <v>33.08</v>
          </cell>
        </row>
        <row r="1417">
          <cell r="A1417">
            <v>41395</v>
          </cell>
          <cell r="B1417">
            <v>165.12</v>
          </cell>
        </row>
        <row r="1418">
          <cell r="A1418">
            <v>41309</v>
          </cell>
          <cell r="B1418">
            <v>160.69</v>
          </cell>
        </row>
        <row r="1419">
          <cell r="A1419">
            <v>41160</v>
          </cell>
          <cell r="B1419">
            <v>202.55</v>
          </cell>
        </row>
        <row r="1420">
          <cell r="A1420">
            <v>41144</v>
          </cell>
          <cell r="B1420">
            <v>28.81</v>
          </cell>
        </row>
        <row r="1421">
          <cell r="A1421">
            <v>41371</v>
          </cell>
          <cell r="B1421">
            <v>2107.7199999999998</v>
          </cell>
        </row>
        <row r="1422">
          <cell r="A1422">
            <v>40931</v>
          </cell>
          <cell r="B1422">
            <v>162.18</v>
          </cell>
        </row>
        <row r="1423">
          <cell r="A1423">
            <v>41405</v>
          </cell>
          <cell r="B1423">
            <v>2064.6799999999998</v>
          </cell>
        </row>
        <row r="1424">
          <cell r="A1424">
            <v>41621</v>
          </cell>
          <cell r="B1424">
            <v>2514.8000000000002</v>
          </cell>
        </row>
        <row r="1425">
          <cell r="A1425">
            <v>40962</v>
          </cell>
          <cell r="B1425">
            <v>47.07</v>
          </cell>
        </row>
        <row r="1426">
          <cell r="A1426">
            <v>41502</v>
          </cell>
          <cell r="B1426">
            <v>1684.43</v>
          </cell>
        </row>
        <row r="1427">
          <cell r="A1427">
            <v>41636</v>
          </cell>
          <cell r="B1427">
            <v>1934.83</v>
          </cell>
        </row>
        <row r="1428">
          <cell r="A1428">
            <v>41429</v>
          </cell>
          <cell r="B1428">
            <v>14.46</v>
          </cell>
        </row>
        <row r="1429">
          <cell r="A1429">
            <v>41084</v>
          </cell>
          <cell r="B1429">
            <v>296.64999999999998</v>
          </cell>
        </row>
        <row r="1430">
          <cell r="A1430">
            <v>41000</v>
          </cell>
          <cell r="B1430">
            <v>162.97999999999999</v>
          </cell>
        </row>
        <row r="1431">
          <cell r="A1431">
            <v>41323</v>
          </cell>
          <cell r="B1431">
            <v>715.36</v>
          </cell>
        </row>
        <row r="1432">
          <cell r="A1432">
            <v>41442</v>
          </cell>
          <cell r="B1432">
            <v>2449.25</v>
          </cell>
        </row>
        <row r="1433">
          <cell r="A1433">
            <v>40994</v>
          </cell>
          <cell r="B1433">
            <v>110.69</v>
          </cell>
        </row>
        <row r="1434">
          <cell r="A1434">
            <v>41398</v>
          </cell>
          <cell r="B1434">
            <v>107.78</v>
          </cell>
        </row>
        <row r="1435">
          <cell r="A1435">
            <v>41370</v>
          </cell>
          <cell r="B1435">
            <v>2436.36</v>
          </cell>
        </row>
        <row r="1436">
          <cell r="A1436">
            <v>40948</v>
          </cell>
          <cell r="B1436">
            <v>2548.7800000000002</v>
          </cell>
        </row>
        <row r="1437">
          <cell r="A1437">
            <v>41285</v>
          </cell>
          <cell r="B1437">
            <v>101.89</v>
          </cell>
        </row>
        <row r="1438">
          <cell r="A1438">
            <v>41139</v>
          </cell>
          <cell r="B1438">
            <v>221.88</v>
          </cell>
        </row>
        <row r="1439">
          <cell r="A1439">
            <v>41484</v>
          </cell>
          <cell r="B1439">
            <v>2115.83</v>
          </cell>
        </row>
        <row r="1440">
          <cell r="A1440">
            <v>41067</v>
          </cell>
          <cell r="B1440">
            <v>149.38999999999999</v>
          </cell>
        </row>
        <row r="1441">
          <cell r="A1441">
            <v>41108</v>
          </cell>
          <cell r="B1441">
            <v>52.69</v>
          </cell>
        </row>
        <row r="1442">
          <cell r="A1442">
            <v>41028</v>
          </cell>
          <cell r="B1442">
            <v>2934.62</v>
          </cell>
        </row>
        <row r="1443">
          <cell r="A1443">
            <v>41250</v>
          </cell>
          <cell r="B1443">
            <v>111.54</v>
          </cell>
        </row>
        <row r="1444">
          <cell r="A1444">
            <v>41075</v>
          </cell>
          <cell r="B1444">
            <v>2755.86</v>
          </cell>
        </row>
        <row r="1445">
          <cell r="A1445">
            <v>41022</v>
          </cell>
          <cell r="B1445">
            <v>85.51</v>
          </cell>
        </row>
        <row r="1446">
          <cell r="A1446">
            <v>41556</v>
          </cell>
          <cell r="B1446">
            <v>4.3099999999999996</v>
          </cell>
        </row>
        <row r="1447">
          <cell r="A1447">
            <v>41166</v>
          </cell>
          <cell r="B1447">
            <v>17.86</v>
          </cell>
        </row>
        <row r="1448">
          <cell r="A1448">
            <v>40986</v>
          </cell>
          <cell r="B1448">
            <v>106.32</v>
          </cell>
        </row>
        <row r="1449">
          <cell r="A1449">
            <v>41067</v>
          </cell>
          <cell r="B1449">
            <v>100.21</v>
          </cell>
        </row>
        <row r="1450">
          <cell r="A1450">
            <v>41338</v>
          </cell>
          <cell r="B1450">
            <v>2920</v>
          </cell>
        </row>
        <row r="1451">
          <cell r="A1451">
            <v>41467</v>
          </cell>
          <cell r="B1451">
            <v>40.840000000000003</v>
          </cell>
        </row>
        <row r="1452">
          <cell r="A1452">
            <v>41299</v>
          </cell>
          <cell r="B1452">
            <v>78.040000000000006</v>
          </cell>
        </row>
        <row r="1453">
          <cell r="A1453">
            <v>40950</v>
          </cell>
          <cell r="B1453">
            <v>624.53</v>
          </cell>
        </row>
        <row r="1454">
          <cell r="A1454">
            <v>41589</v>
          </cell>
          <cell r="B1454">
            <v>783.5</v>
          </cell>
        </row>
        <row r="1455">
          <cell r="A1455">
            <v>40953</v>
          </cell>
          <cell r="B1455">
            <v>60.88</v>
          </cell>
        </row>
        <row r="1456">
          <cell r="A1456">
            <v>41044</v>
          </cell>
          <cell r="B1456">
            <v>147.58000000000001</v>
          </cell>
        </row>
        <row r="1457">
          <cell r="A1457">
            <v>41345</v>
          </cell>
          <cell r="B1457">
            <v>2400.5</v>
          </cell>
        </row>
        <row r="1458">
          <cell r="A1458">
            <v>40976</v>
          </cell>
          <cell r="B1458">
            <v>14.03</v>
          </cell>
        </row>
        <row r="1459">
          <cell r="A1459">
            <v>41175</v>
          </cell>
          <cell r="B1459">
            <v>96.23</v>
          </cell>
        </row>
        <row r="1460">
          <cell r="A1460">
            <v>41444</v>
          </cell>
          <cell r="B1460">
            <v>1190.24</v>
          </cell>
        </row>
        <row r="1461">
          <cell r="A1461">
            <v>41109</v>
          </cell>
          <cell r="B1461">
            <v>1209.83</v>
          </cell>
        </row>
        <row r="1462">
          <cell r="A1462">
            <v>41297</v>
          </cell>
          <cell r="B1462">
            <v>2968.18</v>
          </cell>
        </row>
        <row r="1463">
          <cell r="A1463">
            <v>41547</v>
          </cell>
          <cell r="B1463">
            <v>993.74</v>
          </cell>
        </row>
        <row r="1464">
          <cell r="A1464">
            <v>41258</v>
          </cell>
          <cell r="B1464">
            <v>210.55</v>
          </cell>
        </row>
        <row r="1465">
          <cell r="A1465">
            <v>41306</v>
          </cell>
          <cell r="B1465">
            <v>132.58000000000001</v>
          </cell>
        </row>
        <row r="1466">
          <cell r="A1466">
            <v>41286</v>
          </cell>
          <cell r="B1466">
            <v>13.18</v>
          </cell>
        </row>
        <row r="1467">
          <cell r="A1467">
            <v>41614</v>
          </cell>
          <cell r="B1467">
            <v>121.82</v>
          </cell>
        </row>
        <row r="1468">
          <cell r="A1468">
            <v>41449</v>
          </cell>
          <cell r="B1468">
            <v>5.85</v>
          </cell>
        </row>
        <row r="1469">
          <cell r="A1469">
            <v>41058</v>
          </cell>
          <cell r="B1469">
            <v>2061.25</v>
          </cell>
        </row>
        <row r="1470">
          <cell r="A1470">
            <v>40936</v>
          </cell>
          <cell r="B1470">
            <v>117.14</v>
          </cell>
        </row>
        <row r="1471">
          <cell r="A1471">
            <v>41615</v>
          </cell>
          <cell r="B1471">
            <v>28.02</v>
          </cell>
        </row>
        <row r="1472">
          <cell r="A1472">
            <v>41055</v>
          </cell>
          <cell r="B1472">
            <v>50.85</v>
          </cell>
        </row>
        <row r="1473">
          <cell r="A1473">
            <v>41056</v>
          </cell>
          <cell r="B1473">
            <v>97.04</v>
          </cell>
        </row>
        <row r="1474">
          <cell r="A1474">
            <v>41220</v>
          </cell>
          <cell r="B1474">
            <v>1057.05</v>
          </cell>
        </row>
        <row r="1475">
          <cell r="A1475">
            <v>40910</v>
          </cell>
          <cell r="B1475">
            <v>190.72</v>
          </cell>
        </row>
        <row r="1476">
          <cell r="A1476">
            <v>40914</v>
          </cell>
          <cell r="B1476">
            <v>147.32</v>
          </cell>
        </row>
        <row r="1477">
          <cell r="A1477">
            <v>41145</v>
          </cell>
          <cell r="B1477">
            <v>43.26</v>
          </cell>
        </row>
        <row r="1478">
          <cell r="A1478">
            <v>40980</v>
          </cell>
          <cell r="B1478">
            <v>683.85</v>
          </cell>
        </row>
        <row r="1479">
          <cell r="A1479">
            <v>41496</v>
          </cell>
          <cell r="B1479">
            <v>53.69</v>
          </cell>
        </row>
        <row r="1480">
          <cell r="A1480">
            <v>41449</v>
          </cell>
          <cell r="B1480">
            <v>2243.84</v>
          </cell>
        </row>
        <row r="1481">
          <cell r="A1481">
            <v>41149</v>
          </cell>
          <cell r="B1481">
            <v>50.92</v>
          </cell>
        </row>
        <row r="1482">
          <cell r="A1482">
            <v>41196</v>
          </cell>
          <cell r="B1482">
            <v>72.430000000000007</v>
          </cell>
        </row>
        <row r="1483">
          <cell r="A1483">
            <v>41309</v>
          </cell>
          <cell r="B1483">
            <v>1621.61</v>
          </cell>
        </row>
        <row r="1484">
          <cell r="A1484">
            <v>41554</v>
          </cell>
          <cell r="B1484">
            <v>191.83</v>
          </cell>
        </row>
        <row r="1485">
          <cell r="A1485">
            <v>41345</v>
          </cell>
          <cell r="B1485">
            <v>88.11</v>
          </cell>
        </row>
        <row r="1486">
          <cell r="A1486">
            <v>41502</v>
          </cell>
          <cell r="B1486">
            <v>19.579999999999998</v>
          </cell>
        </row>
        <row r="1487">
          <cell r="A1487">
            <v>41042</v>
          </cell>
          <cell r="B1487">
            <v>67.819999999999993</v>
          </cell>
        </row>
        <row r="1488">
          <cell r="A1488">
            <v>41315</v>
          </cell>
          <cell r="B1488">
            <v>245.22</v>
          </cell>
        </row>
        <row r="1489">
          <cell r="A1489">
            <v>41183</v>
          </cell>
          <cell r="B1489">
            <v>2493.1</v>
          </cell>
        </row>
        <row r="1490">
          <cell r="A1490">
            <v>41127</v>
          </cell>
          <cell r="B1490">
            <v>2264.48</v>
          </cell>
        </row>
        <row r="1491">
          <cell r="A1491">
            <v>41116</v>
          </cell>
          <cell r="B1491">
            <v>170.43</v>
          </cell>
        </row>
        <row r="1492">
          <cell r="A1492">
            <v>41565</v>
          </cell>
          <cell r="B1492">
            <v>143.66999999999999</v>
          </cell>
        </row>
        <row r="1493">
          <cell r="A1493">
            <v>41016</v>
          </cell>
          <cell r="B1493">
            <v>2832.05</v>
          </cell>
        </row>
        <row r="1494">
          <cell r="A1494">
            <v>41296</v>
          </cell>
          <cell r="B1494">
            <v>2782.12</v>
          </cell>
        </row>
        <row r="1495">
          <cell r="A1495">
            <v>41442</v>
          </cell>
          <cell r="B1495">
            <v>2080.08</v>
          </cell>
        </row>
        <row r="1496">
          <cell r="A1496">
            <v>41367</v>
          </cell>
          <cell r="B1496">
            <v>2211.19</v>
          </cell>
        </row>
        <row r="1497">
          <cell r="A1497">
            <v>41392</v>
          </cell>
          <cell r="B1497">
            <v>2055.16</v>
          </cell>
        </row>
        <row r="1498">
          <cell r="A1498">
            <v>40932</v>
          </cell>
          <cell r="B1498">
            <v>1905.76</v>
          </cell>
        </row>
        <row r="1499">
          <cell r="A1499">
            <v>41511</v>
          </cell>
          <cell r="B1499">
            <v>992.84</v>
          </cell>
        </row>
        <row r="1500">
          <cell r="A1500">
            <v>40941</v>
          </cell>
          <cell r="B1500">
            <v>2589.6799999999998</v>
          </cell>
        </row>
        <row r="1501">
          <cell r="A1501">
            <v>41086</v>
          </cell>
          <cell r="B1501">
            <v>71.28</v>
          </cell>
        </row>
        <row r="1502">
          <cell r="A1502">
            <v>41048</v>
          </cell>
          <cell r="B1502">
            <v>89.24</v>
          </cell>
        </row>
        <row r="1503">
          <cell r="A1503">
            <v>41237</v>
          </cell>
          <cell r="B1503">
            <v>2239.83</v>
          </cell>
        </row>
        <row r="1504">
          <cell r="A1504">
            <v>41337</v>
          </cell>
          <cell r="B1504">
            <v>57.11</v>
          </cell>
        </row>
        <row r="1505">
          <cell r="A1505">
            <v>41520</v>
          </cell>
          <cell r="B1505">
            <v>66.510000000000005</v>
          </cell>
        </row>
        <row r="1506">
          <cell r="A1506">
            <v>41577</v>
          </cell>
          <cell r="B1506">
            <v>218.42</v>
          </cell>
        </row>
        <row r="1507">
          <cell r="A1507">
            <v>41432</v>
          </cell>
          <cell r="B1507">
            <v>46.97</v>
          </cell>
        </row>
        <row r="1508">
          <cell r="A1508">
            <v>41202</v>
          </cell>
          <cell r="B1508">
            <v>2658.83</v>
          </cell>
        </row>
        <row r="1509">
          <cell r="A1509">
            <v>41332</v>
          </cell>
          <cell r="B1509">
            <v>509.77</v>
          </cell>
        </row>
        <row r="1510">
          <cell r="A1510">
            <v>41093</v>
          </cell>
          <cell r="B1510">
            <v>2927.44</v>
          </cell>
        </row>
        <row r="1511">
          <cell r="A1511">
            <v>41153</v>
          </cell>
          <cell r="B1511">
            <v>70.23</v>
          </cell>
        </row>
        <row r="1512">
          <cell r="A1512">
            <v>41211</v>
          </cell>
          <cell r="B1512">
            <v>2508.0300000000002</v>
          </cell>
        </row>
        <row r="1513">
          <cell r="A1513">
            <v>40913</v>
          </cell>
          <cell r="B1513">
            <v>50.08</v>
          </cell>
        </row>
        <row r="1514">
          <cell r="A1514">
            <v>41524</v>
          </cell>
          <cell r="B1514">
            <v>2699.77</v>
          </cell>
        </row>
        <row r="1515">
          <cell r="A1515">
            <v>40915</v>
          </cell>
          <cell r="B1515">
            <v>96.34</v>
          </cell>
        </row>
        <row r="1516">
          <cell r="A1516">
            <v>41030</v>
          </cell>
          <cell r="B1516">
            <v>2185.75</v>
          </cell>
        </row>
        <row r="1517">
          <cell r="A1517">
            <v>41494</v>
          </cell>
          <cell r="B1517">
            <v>344.5</v>
          </cell>
        </row>
        <row r="1518">
          <cell r="A1518">
            <v>41637</v>
          </cell>
          <cell r="B1518">
            <v>15.89</v>
          </cell>
        </row>
        <row r="1519">
          <cell r="A1519">
            <v>41340</v>
          </cell>
          <cell r="B1519">
            <v>1496.85</v>
          </cell>
        </row>
        <row r="1520">
          <cell r="A1520">
            <v>41201</v>
          </cell>
          <cell r="B1520">
            <v>538.95000000000005</v>
          </cell>
        </row>
        <row r="1521">
          <cell r="A1521">
            <v>41279</v>
          </cell>
          <cell r="B1521">
            <v>110.79</v>
          </cell>
        </row>
        <row r="1522">
          <cell r="A1522">
            <v>41122</v>
          </cell>
          <cell r="B1522">
            <v>238.23</v>
          </cell>
        </row>
        <row r="1523">
          <cell r="A1523">
            <v>41215</v>
          </cell>
          <cell r="B1523">
            <v>117.72</v>
          </cell>
        </row>
        <row r="1524">
          <cell r="A1524">
            <v>41487</v>
          </cell>
          <cell r="B1524">
            <v>2578.12</v>
          </cell>
        </row>
        <row r="1525">
          <cell r="A1525">
            <v>40978</v>
          </cell>
          <cell r="B1525">
            <v>507.24</v>
          </cell>
        </row>
        <row r="1526">
          <cell r="A1526">
            <v>41359</v>
          </cell>
          <cell r="B1526">
            <v>116.43</v>
          </cell>
        </row>
        <row r="1527">
          <cell r="A1527">
            <v>40938</v>
          </cell>
          <cell r="B1527">
            <v>17.46</v>
          </cell>
        </row>
        <row r="1528">
          <cell r="A1528">
            <v>41068</v>
          </cell>
          <cell r="B1528">
            <v>53.75</v>
          </cell>
        </row>
        <row r="1529">
          <cell r="A1529">
            <v>41285</v>
          </cell>
          <cell r="B1529">
            <v>2939.88</v>
          </cell>
        </row>
        <row r="1530">
          <cell r="A1530">
            <v>41121</v>
          </cell>
          <cell r="B1530">
            <v>84.76</v>
          </cell>
        </row>
        <row r="1531">
          <cell r="A1531">
            <v>41058</v>
          </cell>
          <cell r="B1531">
            <v>2339.69</v>
          </cell>
        </row>
        <row r="1532">
          <cell r="A1532">
            <v>41079</v>
          </cell>
          <cell r="B1532">
            <v>2365.9899999999998</v>
          </cell>
        </row>
        <row r="1533">
          <cell r="A1533">
            <v>41268</v>
          </cell>
          <cell r="B1533">
            <v>2521.0100000000002</v>
          </cell>
        </row>
        <row r="1534">
          <cell r="A1534">
            <v>41434</v>
          </cell>
          <cell r="B1534">
            <v>222.77</v>
          </cell>
        </row>
        <row r="1535">
          <cell r="A1535">
            <v>41436</v>
          </cell>
          <cell r="B1535">
            <v>2680.42</v>
          </cell>
        </row>
        <row r="1536">
          <cell r="A1536">
            <v>41412</v>
          </cell>
          <cell r="B1536">
            <v>77.34</v>
          </cell>
        </row>
        <row r="1537">
          <cell r="A1537">
            <v>41394</v>
          </cell>
          <cell r="B1537">
            <v>112.15</v>
          </cell>
        </row>
        <row r="1538">
          <cell r="A1538">
            <v>41364</v>
          </cell>
          <cell r="B1538">
            <v>94.11</v>
          </cell>
        </row>
        <row r="1539">
          <cell r="A1539">
            <v>41240</v>
          </cell>
          <cell r="B1539">
            <v>27.44</v>
          </cell>
        </row>
        <row r="1540">
          <cell r="A1540">
            <v>41442</v>
          </cell>
          <cell r="B1540">
            <v>549.63</v>
          </cell>
        </row>
        <row r="1541">
          <cell r="A1541">
            <v>41612</v>
          </cell>
          <cell r="B1541">
            <v>85.77</v>
          </cell>
        </row>
        <row r="1542">
          <cell r="A1542">
            <v>41312</v>
          </cell>
          <cell r="B1542">
            <v>995.57</v>
          </cell>
        </row>
        <row r="1543">
          <cell r="A1543">
            <v>41629</v>
          </cell>
          <cell r="B1543">
            <v>2505.9499999999998</v>
          </cell>
        </row>
        <row r="1544">
          <cell r="A1544">
            <v>41504</v>
          </cell>
          <cell r="B1544">
            <v>857.27</v>
          </cell>
        </row>
        <row r="1545">
          <cell r="A1545">
            <v>41037</v>
          </cell>
          <cell r="B1545">
            <v>2558.4299999999998</v>
          </cell>
        </row>
        <row r="1546">
          <cell r="A1546">
            <v>41446</v>
          </cell>
          <cell r="B1546">
            <v>171.91</v>
          </cell>
        </row>
        <row r="1547">
          <cell r="A1547">
            <v>41033</v>
          </cell>
          <cell r="B1547">
            <v>63.24</v>
          </cell>
        </row>
        <row r="1548">
          <cell r="A1548">
            <v>41559</v>
          </cell>
          <cell r="B1548">
            <v>2709.41</v>
          </cell>
        </row>
        <row r="1549">
          <cell r="A1549">
            <v>41329</v>
          </cell>
          <cell r="B1549">
            <v>768.27</v>
          </cell>
        </row>
        <row r="1550">
          <cell r="A1550">
            <v>41338</v>
          </cell>
          <cell r="B1550">
            <v>890.88</v>
          </cell>
        </row>
        <row r="1551">
          <cell r="A1551">
            <v>40945</v>
          </cell>
          <cell r="B1551">
            <v>31.36</v>
          </cell>
        </row>
        <row r="1552">
          <cell r="A1552">
            <v>41127</v>
          </cell>
          <cell r="B1552">
            <v>850.65</v>
          </cell>
        </row>
        <row r="1553">
          <cell r="A1553">
            <v>41338</v>
          </cell>
          <cell r="B1553">
            <v>93.1</v>
          </cell>
        </row>
        <row r="1554">
          <cell r="A1554">
            <v>41004</v>
          </cell>
          <cell r="B1554">
            <v>148.01</v>
          </cell>
        </row>
        <row r="1555">
          <cell r="A1555">
            <v>41504</v>
          </cell>
          <cell r="B1555">
            <v>70.930000000000007</v>
          </cell>
        </row>
        <row r="1556">
          <cell r="A1556">
            <v>40927</v>
          </cell>
          <cell r="B1556">
            <v>81.61</v>
          </cell>
        </row>
        <row r="1557">
          <cell r="A1557">
            <v>41637</v>
          </cell>
          <cell r="B1557">
            <v>2030.68</v>
          </cell>
        </row>
        <row r="1558">
          <cell r="A1558">
            <v>41247</v>
          </cell>
          <cell r="B1558">
            <v>70.59</v>
          </cell>
        </row>
        <row r="1559">
          <cell r="A1559">
            <v>41318</v>
          </cell>
          <cell r="B1559">
            <v>81.95</v>
          </cell>
        </row>
        <row r="1560">
          <cell r="A1560">
            <v>41315</v>
          </cell>
          <cell r="B1560">
            <v>834.07</v>
          </cell>
        </row>
        <row r="1561">
          <cell r="A1561">
            <v>40959</v>
          </cell>
          <cell r="B1561">
            <v>126.07</v>
          </cell>
        </row>
        <row r="1562">
          <cell r="A1562">
            <v>41255</v>
          </cell>
          <cell r="B1562">
            <v>1629.61</v>
          </cell>
        </row>
        <row r="1563">
          <cell r="A1563">
            <v>41555</v>
          </cell>
          <cell r="B1563">
            <v>2904.32</v>
          </cell>
        </row>
        <row r="1564">
          <cell r="A1564">
            <v>41214</v>
          </cell>
          <cell r="B1564">
            <v>58.37</v>
          </cell>
        </row>
        <row r="1565">
          <cell r="A1565">
            <v>41281</v>
          </cell>
          <cell r="B1565">
            <v>653.37</v>
          </cell>
        </row>
        <row r="1566">
          <cell r="A1566">
            <v>41035</v>
          </cell>
          <cell r="B1566">
            <v>2422.31</v>
          </cell>
        </row>
        <row r="1567">
          <cell r="A1567">
            <v>41094</v>
          </cell>
          <cell r="B1567">
            <v>157.26</v>
          </cell>
        </row>
        <row r="1568">
          <cell r="A1568">
            <v>41107</v>
          </cell>
          <cell r="B1568">
            <v>1054.05</v>
          </cell>
        </row>
        <row r="1569">
          <cell r="A1569">
            <v>41309</v>
          </cell>
          <cell r="B1569">
            <v>90.57</v>
          </cell>
        </row>
        <row r="1570">
          <cell r="A1570">
            <v>41456</v>
          </cell>
          <cell r="B1570">
            <v>397.32</v>
          </cell>
        </row>
        <row r="1571">
          <cell r="A1571">
            <v>41412</v>
          </cell>
          <cell r="B1571">
            <v>20.76</v>
          </cell>
        </row>
        <row r="1572">
          <cell r="A1572">
            <v>41052</v>
          </cell>
          <cell r="B1572">
            <v>506.25</v>
          </cell>
        </row>
        <row r="1573">
          <cell r="A1573">
            <v>41260</v>
          </cell>
          <cell r="B1573">
            <v>118.91</v>
          </cell>
        </row>
        <row r="1574">
          <cell r="A1574">
            <v>41262</v>
          </cell>
          <cell r="B1574">
            <v>199.7</v>
          </cell>
        </row>
        <row r="1575">
          <cell r="A1575">
            <v>41339</v>
          </cell>
          <cell r="B1575">
            <v>9.64</v>
          </cell>
        </row>
        <row r="1576">
          <cell r="A1576">
            <v>41014</v>
          </cell>
          <cell r="B1576">
            <v>1794.85</v>
          </cell>
        </row>
        <row r="1577">
          <cell r="A1577">
            <v>41336</v>
          </cell>
          <cell r="B1577">
            <v>652.99</v>
          </cell>
        </row>
        <row r="1578">
          <cell r="A1578">
            <v>41092</v>
          </cell>
          <cell r="B1578">
            <v>397.47</v>
          </cell>
        </row>
        <row r="1579">
          <cell r="A1579">
            <v>41316</v>
          </cell>
          <cell r="B1579">
            <v>2827.37</v>
          </cell>
        </row>
        <row r="1580">
          <cell r="A1580">
            <v>41280</v>
          </cell>
          <cell r="B1580">
            <v>95.96</v>
          </cell>
        </row>
        <row r="1581">
          <cell r="A1581">
            <v>41358</v>
          </cell>
          <cell r="B1581">
            <v>92.23</v>
          </cell>
        </row>
        <row r="1582">
          <cell r="A1582">
            <v>40912</v>
          </cell>
          <cell r="B1582">
            <v>2326.23</v>
          </cell>
        </row>
        <row r="1583">
          <cell r="A1583">
            <v>41079</v>
          </cell>
          <cell r="B1583">
            <v>194.73</v>
          </cell>
        </row>
        <row r="1584">
          <cell r="A1584">
            <v>40969</v>
          </cell>
          <cell r="B1584">
            <v>3.83</v>
          </cell>
        </row>
        <row r="1585">
          <cell r="A1585">
            <v>40916</v>
          </cell>
          <cell r="B1585">
            <v>75.209999999999994</v>
          </cell>
        </row>
        <row r="1586">
          <cell r="A1586">
            <v>41194</v>
          </cell>
          <cell r="B1586">
            <v>42.04</v>
          </cell>
        </row>
        <row r="1587">
          <cell r="A1587">
            <v>41439</v>
          </cell>
          <cell r="B1587">
            <v>162.68</v>
          </cell>
        </row>
        <row r="1588">
          <cell r="A1588">
            <v>41280</v>
          </cell>
          <cell r="B1588">
            <v>60.96</v>
          </cell>
        </row>
        <row r="1589">
          <cell r="A1589">
            <v>40967</v>
          </cell>
          <cell r="B1589">
            <v>38.909999999999997</v>
          </cell>
        </row>
        <row r="1590">
          <cell r="A1590">
            <v>41451</v>
          </cell>
          <cell r="B1590">
            <v>778.26</v>
          </cell>
        </row>
        <row r="1591">
          <cell r="A1591">
            <v>41495</v>
          </cell>
          <cell r="B1591">
            <v>718.76</v>
          </cell>
        </row>
        <row r="1592">
          <cell r="A1592">
            <v>41442</v>
          </cell>
          <cell r="B1592">
            <v>2592.15</v>
          </cell>
        </row>
        <row r="1593">
          <cell r="A1593">
            <v>41397</v>
          </cell>
          <cell r="B1593">
            <v>49.4</v>
          </cell>
        </row>
        <row r="1594">
          <cell r="A1594">
            <v>40998</v>
          </cell>
          <cell r="B1594">
            <v>916.25</v>
          </cell>
        </row>
        <row r="1595">
          <cell r="A1595">
            <v>40913</v>
          </cell>
          <cell r="B1595">
            <v>2905.03</v>
          </cell>
        </row>
        <row r="1596">
          <cell r="A1596">
            <v>41591</v>
          </cell>
          <cell r="B1596">
            <v>83.38</v>
          </cell>
        </row>
        <row r="1597">
          <cell r="A1597">
            <v>41549</v>
          </cell>
          <cell r="B1597">
            <v>121.52</v>
          </cell>
        </row>
        <row r="1598">
          <cell r="A1598">
            <v>41419</v>
          </cell>
          <cell r="B1598">
            <v>688.36</v>
          </cell>
        </row>
        <row r="1599">
          <cell r="A1599">
            <v>41057</v>
          </cell>
          <cell r="B1599">
            <v>147.88999999999999</v>
          </cell>
        </row>
        <row r="1600">
          <cell r="A1600">
            <v>41516</v>
          </cell>
          <cell r="B1600">
            <v>2372.58</v>
          </cell>
        </row>
        <row r="1601">
          <cell r="A1601">
            <v>41333</v>
          </cell>
          <cell r="B1601">
            <v>2012.28</v>
          </cell>
        </row>
        <row r="1602">
          <cell r="A1602">
            <v>40980</v>
          </cell>
          <cell r="B1602">
            <v>1339.57</v>
          </cell>
        </row>
        <row r="1603">
          <cell r="A1603">
            <v>41138</v>
          </cell>
          <cell r="B1603">
            <v>2152.6</v>
          </cell>
        </row>
        <row r="1604">
          <cell r="A1604">
            <v>41413</v>
          </cell>
          <cell r="B1604">
            <v>20</v>
          </cell>
        </row>
        <row r="1605">
          <cell r="A1605">
            <v>41028</v>
          </cell>
          <cell r="B1605">
            <v>930.14</v>
          </cell>
        </row>
        <row r="1606">
          <cell r="A1606">
            <v>41568</v>
          </cell>
          <cell r="B1606">
            <v>103.76</v>
          </cell>
        </row>
        <row r="1607">
          <cell r="A1607">
            <v>40962</v>
          </cell>
          <cell r="B1607">
            <v>36.69</v>
          </cell>
        </row>
        <row r="1608">
          <cell r="A1608">
            <v>40924</v>
          </cell>
          <cell r="B1608">
            <v>242.36</v>
          </cell>
        </row>
        <row r="1609">
          <cell r="A1609">
            <v>41188</v>
          </cell>
          <cell r="B1609">
            <v>80.62</v>
          </cell>
        </row>
        <row r="1610">
          <cell r="A1610">
            <v>41150</v>
          </cell>
          <cell r="B1610">
            <v>116.32</v>
          </cell>
        </row>
        <row r="1611">
          <cell r="A1611">
            <v>41527</v>
          </cell>
          <cell r="B1611">
            <v>66.11</v>
          </cell>
        </row>
        <row r="1612">
          <cell r="A1612">
            <v>40996</v>
          </cell>
          <cell r="B1612">
            <v>2465.0300000000002</v>
          </cell>
        </row>
        <row r="1613">
          <cell r="A1613">
            <v>41070</v>
          </cell>
          <cell r="B1613">
            <v>137.47999999999999</v>
          </cell>
        </row>
        <row r="1614">
          <cell r="A1614">
            <v>41133</v>
          </cell>
          <cell r="B1614">
            <v>74.03</v>
          </cell>
        </row>
        <row r="1615">
          <cell r="A1615">
            <v>40962</v>
          </cell>
          <cell r="B1615">
            <v>2233.9499999999998</v>
          </cell>
        </row>
        <row r="1616">
          <cell r="A1616">
            <v>41357</v>
          </cell>
          <cell r="B1616">
            <v>219.19</v>
          </cell>
        </row>
        <row r="1617">
          <cell r="A1617">
            <v>40963</v>
          </cell>
          <cell r="B1617">
            <v>61.1</v>
          </cell>
        </row>
        <row r="1618">
          <cell r="A1618">
            <v>41195</v>
          </cell>
          <cell r="B1618">
            <v>54.46</v>
          </cell>
        </row>
        <row r="1619">
          <cell r="A1619">
            <v>41482</v>
          </cell>
          <cell r="B1619">
            <v>149.44999999999999</v>
          </cell>
        </row>
        <row r="1620">
          <cell r="A1620">
            <v>40994</v>
          </cell>
          <cell r="B1620">
            <v>112.27</v>
          </cell>
        </row>
        <row r="1621">
          <cell r="A1621">
            <v>41072</v>
          </cell>
          <cell r="B1621">
            <v>34.67</v>
          </cell>
        </row>
        <row r="1622">
          <cell r="A1622">
            <v>40973</v>
          </cell>
          <cell r="B1622">
            <v>81.75</v>
          </cell>
        </row>
        <row r="1623">
          <cell r="A1623">
            <v>41519</v>
          </cell>
          <cell r="B1623">
            <v>1770.45</v>
          </cell>
        </row>
        <row r="1624">
          <cell r="A1624">
            <v>41460</v>
          </cell>
          <cell r="B1624">
            <v>2951.52</v>
          </cell>
        </row>
        <row r="1625">
          <cell r="A1625">
            <v>41254</v>
          </cell>
          <cell r="B1625">
            <v>2029.65</v>
          </cell>
        </row>
        <row r="1626">
          <cell r="A1626">
            <v>41147</v>
          </cell>
          <cell r="B1626">
            <v>2217.29</v>
          </cell>
        </row>
        <row r="1627">
          <cell r="A1627">
            <v>41588</v>
          </cell>
          <cell r="B1627">
            <v>2335.06</v>
          </cell>
        </row>
        <row r="1628">
          <cell r="A1628">
            <v>41305</v>
          </cell>
          <cell r="B1628">
            <v>571.53</v>
          </cell>
        </row>
        <row r="1629">
          <cell r="A1629">
            <v>41077</v>
          </cell>
          <cell r="B1629">
            <v>2441.63</v>
          </cell>
        </row>
        <row r="1630">
          <cell r="A1630">
            <v>41445</v>
          </cell>
          <cell r="B1630">
            <v>79.38</v>
          </cell>
        </row>
        <row r="1631">
          <cell r="A1631">
            <v>41241</v>
          </cell>
          <cell r="B1631">
            <v>190.24</v>
          </cell>
        </row>
        <row r="1632">
          <cell r="A1632">
            <v>41015</v>
          </cell>
          <cell r="B1632">
            <v>2840.96</v>
          </cell>
        </row>
        <row r="1633">
          <cell r="A1633">
            <v>41512</v>
          </cell>
          <cell r="B1633">
            <v>2822.85</v>
          </cell>
        </row>
        <row r="1634">
          <cell r="A1634">
            <v>41148</v>
          </cell>
          <cell r="B1634">
            <v>163.02000000000001</v>
          </cell>
        </row>
        <row r="1635">
          <cell r="A1635">
            <v>41562</v>
          </cell>
          <cell r="B1635">
            <v>1336.74</v>
          </cell>
        </row>
        <row r="1636">
          <cell r="A1636">
            <v>41547</v>
          </cell>
          <cell r="B1636">
            <v>292.81</v>
          </cell>
        </row>
        <row r="1637">
          <cell r="A1637">
            <v>41016</v>
          </cell>
          <cell r="B1637">
            <v>763.04</v>
          </cell>
        </row>
        <row r="1638">
          <cell r="A1638">
            <v>41124</v>
          </cell>
          <cell r="B1638">
            <v>104.86</v>
          </cell>
        </row>
        <row r="1639">
          <cell r="A1639">
            <v>41485</v>
          </cell>
          <cell r="B1639">
            <v>74.63</v>
          </cell>
        </row>
        <row r="1640">
          <cell r="A1640">
            <v>41132</v>
          </cell>
          <cell r="B1640">
            <v>768.29</v>
          </cell>
        </row>
        <row r="1641">
          <cell r="A1641">
            <v>41416</v>
          </cell>
          <cell r="B1641">
            <v>77.73</v>
          </cell>
        </row>
        <row r="1642">
          <cell r="A1642">
            <v>41597</v>
          </cell>
          <cell r="B1642">
            <v>162.27000000000001</v>
          </cell>
        </row>
        <row r="1643">
          <cell r="A1643">
            <v>41422</v>
          </cell>
          <cell r="B1643">
            <v>826.75</v>
          </cell>
        </row>
        <row r="1644">
          <cell r="A1644">
            <v>41011</v>
          </cell>
          <cell r="B1644">
            <v>323.14999999999998</v>
          </cell>
        </row>
        <row r="1645">
          <cell r="A1645">
            <v>40990</v>
          </cell>
          <cell r="B1645">
            <v>171.54</v>
          </cell>
        </row>
        <row r="1646">
          <cell r="A1646">
            <v>41081</v>
          </cell>
          <cell r="B1646">
            <v>62.07</v>
          </cell>
        </row>
        <row r="1647">
          <cell r="A1647">
            <v>41178</v>
          </cell>
          <cell r="B1647">
            <v>697.18</v>
          </cell>
        </row>
        <row r="1648">
          <cell r="A1648">
            <v>41133</v>
          </cell>
          <cell r="B1648">
            <v>509.68</v>
          </cell>
        </row>
        <row r="1649">
          <cell r="A1649">
            <v>41004</v>
          </cell>
          <cell r="B1649">
            <v>1406.55</v>
          </cell>
        </row>
        <row r="1650">
          <cell r="A1650">
            <v>41597</v>
          </cell>
          <cell r="B1650">
            <v>80.27</v>
          </cell>
        </row>
        <row r="1651">
          <cell r="A1651">
            <v>40989</v>
          </cell>
          <cell r="B1651">
            <v>2364.4499999999998</v>
          </cell>
        </row>
        <row r="1652">
          <cell r="A1652">
            <v>41447</v>
          </cell>
          <cell r="B1652">
            <v>904.16</v>
          </cell>
        </row>
        <row r="1653">
          <cell r="A1653">
            <v>41476</v>
          </cell>
          <cell r="B1653">
            <v>2270.0700000000002</v>
          </cell>
        </row>
        <row r="1654">
          <cell r="A1654">
            <v>41128</v>
          </cell>
          <cell r="B1654">
            <v>132.16999999999999</v>
          </cell>
        </row>
        <row r="1655">
          <cell r="A1655">
            <v>40980</v>
          </cell>
          <cell r="B1655">
            <v>167.8</v>
          </cell>
        </row>
        <row r="1656">
          <cell r="A1656">
            <v>41622</v>
          </cell>
          <cell r="B1656">
            <v>348.61</v>
          </cell>
        </row>
        <row r="1657">
          <cell r="A1657">
            <v>40959</v>
          </cell>
          <cell r="B1657">
            <v>600.25</v>
          </cell>
        </row>
        <row r="1658">
          <cell r="A1658">
            <v>41348</v>
          </cell>
          <cell r="B1658">
            <v>1092.26</v>
          </cell>
        </row>
        <row r="1659">
          <cell r="A1659">
            <v>41504</v>
          </cell>
          <cell r="B1659">
            <v>118.84</v>
          </cell>
        </row>
        <row r="1660">
          <cell r="A1660">
            <v>41304</v>
          </cell>
          <cell r="B1660">
            <v>153.56</v>
          </cell>
        </row>
        <row r="1661">
          <cell r="A1661">
            <v>41608</v>
          </cell>
          <cell r="B1661">
            <v>633.58000000000004</v>
          </cell>
        </row>
        <row r="1662">
          <cell r="A1662">
            <v>41219</v>
          </cell>
          <cell r="B1662">
            <v>2374.08</v>
          </cell>
        </row>
        <row r="1663">
          <cell r="A1663">
            <v>41006</v>
          </cell>
          <cell r="B1663">
            <v>49.9</v>
          </cell>
        </row>
        <row r="1664">
          <cell r="A1664">
            <v>41559</v>
          </cell>
          <cell r="B1664">
            <v>162.43</v>
          </cell>
        </row>
        <row r="1665">
          <cell r="A1665">
            <v>41538</v>
          </cell>
          <cell r="B1665">
            <v>128.97999999999999</v>
          </cell>
        </row>
        <row r="1666">
          <cell r="A1666">
            <v>41461</v>
          </cell>
          <cell r="B1666">
            <v>2443.44</v>
          </cell>
        </row>
        <row r="1667">
          <cell r="A1667">
            <v>41031</v>
          </cell>
          <cell r="B1667">
            <v>2443.0500000000002</v>
          </cell>
        </row>
        <row r="1668">
          <cell r="A1668">
            <v>40949</v>
          </cell>
          <cell r="B1668">
            <v>4.26</v>
          </cell>
        </row>
        <row r="1669">
          <cell r="A1669">
            <v>41036</v>
          </cell>
          <cell r="B1669">
            <v>552.34</v>
          </cell>
        </row>
        <row r="1670">
          <cell r="A1670">
            <v>41600</v>
          </cell>
          <cell r="B1670">
            <v>210.07</v>
          </cell>
        </row>
        <row r="1671">
          <cell r="A1671">
            <v>41304</v>
          </cell>
          <cell r="B1671">
            <v>113.79</v>
          </cell>
        </row>
        <row r="1672">
          <cell r="A1672">
            <v>41252</v>
          </cell>
          <cell r="B1672">
            <v>2097.86</v>
          </cell>
        </row>
        <row r="1673">
          <cell r="A1673">
            <v>41189</v>
          </cell>
          <cell r="B1673">
            <v>216.87</v>
          </cell>
        </row>
        <row r="1674">
          <cell r="A1674">
            <v>41522</v>
          </cell>
          <cell r="B1674">
            <v>76.05</v>
          </cell>
        </row>
        <row r="1675">
          <cell r="A1675">
            <v>41339</v>
          </cell>
          <cell r="B1675">
            <v>11.89</v>
          </cell>
        </row>
        <row r="1676">
          <cell r="A1676">
            <v>41144</v>
          </cell>
          <cell r="B1676">
            <v>98.85</v>
          </cell>
        </row>
        <row r="1677">
          <cell r="A1677">
            <v>41297</v>
          </cell>
          <cell r="B1677">
            <v>29.55</v>
          </cell>
        </row>
        <row r="1678">
          <cell r="A1678">
            <v>41013</v>
          </cell>
          <cell r="B1678">
            <v>2008.82</v>
          </cell>
        </row>
        <row r="1679">
          <cell r="A1679">
            <v>40997</v>
          </cell>
          <cell r="B1679">
            <v>2431.63</v>
          </cell>
        </row>
        <row r="1680">
          <cell r="A1680">
            <v>41286</v>
          </cell>
          <cell r="B1680">
            <v>96.31</v>
          </cell>
        </row>
        <row r="1681">
          <cell r="A1681">
            <v>41514</v>
          </cell>
          <cell r="B1681">
            <v>1050.44</v>
          </cell>
        </row>
        <row r="1682">
          <cell r="A1682">
            <v>41355</v>
          </cell>
          <cell r="B1682">
            <v>962.13</v>
          </cell>
        </row>
        <row r="1683">
          <cell r="A1683">
            <v>41532</v>
          </cell>
          <cell r="B1683">
            <v>197.92</v>
          </cell>
        </row>
        <row r="1684">
          <cell r="A1684">
            <v>41567</v>
          </cell>
          <cell r="B1684">
            <v>2957.36</v>
          </cell>
        </row>
        <row r="1685">
          <cell r="A1685">
            <v>41197</v>
          </cell>
          <cell r="B1685">
            <v>2454.31</v>
          </cell>
        </row>
        <row r="1686">
          <cell r="A1686">
            <v>41072</v>
          </cell>
          <cell r="B1686">
            <v>170.78</v>
          </cell>
        </row>
        <row r="1687">
          <cell r="A1687">
            <v>41121</v>
          </cell>
          <cell r="B1687">
            <v>122.73</v>
          </cell>
        </row>
        <row r="1688">
          <cell r="A1688">
            <v>41177</v>
          </cell>
          <cell r="B1688">
            <v>62.93</v>
          </cell>
        </row>
        <row r="1689">
          <cell r="A1689">
            <v>41254</v>
          </cell>
          <cell r="B1689">
            <v>33.549999999999997</v>
          </cell>
        </row>
        <row r="1690">
          <cell r="A1690">
            <v>41516</v>
          </cell>
          <cell r="B1690">
            <v>176.91</v>
          </cell>
        </row>
        <row r="1691">
          <cell r="A1691">
            <v>41100</v>
          </cell>
          <cell r="B1691">
            <v>932.42</v>
          </cell>
        </row>
        <row r="1692">
          <cell r="A1692">
            <v>41160</v>
          </cell>
          <cell r="B1692">
            <v>64.489999999999995</v>
          </cell>
        </row>
        <row r="1693">
          <cell r="A1693">
            <v>40924</v>
          </cell>
          <cell r="B1693">
            <v>111.23</v>
          </cell>
        </row>
        <row r="1694">
          <cell r="A1694">
            <v>41284</v>
          </cell>
          <cell r="B1694">
            <v>85.7</v>
          </cell>
        </row>
        <row r="1695">
          <cell r="A1695">
            <v>41169</v>
          </cell>
          <cell r="B1695">
            <v>46.21</v>
          </cell>
        </row>
        <row r="1696">
          <cell r="A1696">
            <v>41112</v>
          </cell>
          <cell r="B1696">
            <v>91.19</v>
          </cell>
        </row>
        <row r="1697">
          <cell r="A1697">
            <v>41564</v>
          </cell>
          <cell r="B1697">
            <v>58.71</v>
          </cell>
        </row>
        <row r="1698">
          <cell r="A1698">
            <v>41587</v>
          </cell>
          <cell r="B1698">
            <v>2460.48</v>
          </cell>
        </row>
        <row r="1699">
          <cell r="A1699">
            <v>41380</v>
          </cell>
          <cell r="B1699">
            <v>37.799999999999997</v>
          </cell>
        </row>
        <row r="1700">
          <cell r="A1700">
            <v>41466</v>
          </cell>
          <cell r="B1700">
            <v>2901.59</v>
          </cell>
        </row>
        <row r="1701">
          <cell r="A1701">
            <v>40989</v>
          </cell>
          <cell r="B1701">
            <v>2042.1</v>
          </cell>
        </row>
        <row r="1702">
          <cell r="A1702">
            <v>41185</v>
          </cell>
          <cell r="B1702">
            <v>88.77</v>
          </cell>
        </row>
        <row r="1703">
          <cell r="A1703">
            <v>41488</v>
          </cell>
          <cell r="B1703">
            <v>132.79</v>
          </cell>
        </row>
        <row r="1704">
          <cell r="A1704">
            <v>41302</v>
          </cell>
          <cell r="B1704">
            <v>506.38</v>
          </cell>
        </row>
        <row r="1705">
          <cell r="A1705">
            <v>41627</v>
          </cell>
          <cell r="B1705">
            <v>29.86</v>
          </cell>
        </row>
        <row r="1706">
          <cell r="A1706">
            <v>40951</v>
          </cell>
          <cell r="B1706">
            <v>237.88</v>
          </cell>
        </row>
        <row r="1707">
          <cell r="A1707">
            <v>40959</v>
          </cell>
          <cell r="B1707">
            <v>13.26</v>
          </cell>
        </row>
        <row r="1708">
          <cell r="A1708">
            <v>41176</v>
          </cell>
          <cell r="B1708">
            <v>111.77</v>
          </cell>
        </row>
        <row r="1709">
          <cell r="A1709">
            <v>41028</v>
          </cell>
          <cell r="B1709">
            <v>55.07</v>
          </cell>
        </row>
        <row r="1710">
          <cell r="A1710">
            <v>41042</v>
          </cell>
          <cell r="B1710">
            <v>85.01</v>
          </cell>
        </row>
        <row r="1711">
          <cell r="A1711">
            <v>41347</v>
          </cell>
          <cell r="B1711">
            <v>786.82</v>
          </cell>
        </row>
        <row r="1712">
          <cell r="A1712">
            <v>41634</v>
          </cell>
          <cell r="B1712">
            <v>33.74</v>
          </cell>
        </row>
        <row r="1713">
          <cell r="A1713">
            <v>40953</v>
          </cell>
          <cell r="B1713">
            <v>48.31</v>
          </cell>
        </row>
        <row r="1714">
          <cell r="A1714">
            <v>41041</v>
          </cell>
          <cell r="B1714">
            <v>130.81</v>
          </cell>
        </row>
        <row r="1715">
          <cell r="A1715">
            <v>41432</v>
          </cell>
          <cell r="B1715">
            <v>51.29</v>
          </cell>
        </row>
        <row r="1716">
          <cell r="A1716">
            <v>41452</v>
          </cell>
          <cell r="B1716">
            <v>123.25</v>
          </cell>
        </row>
        <row r="1717">
          <cell r="A1717">
            <v>41285</v>
          </cell>
          <cell r="B1717">
            <v>2205.1999999999998</v>
          </cell>
        </row>
        <row r="1718">
          <cell r="A1718">
            <v>41306</v>
          </cell>
          <cell r="B1718">
            <v>75.87</v>
          </cell>
        </row>
        <row r="1719">
          <cell r="A1719">
            <v>41181</v>
          </cell>
          <cell r="B1719">
            <v>2070.5</v>
          </cell>
        </row>
        <row r="1720">
          <cell r="A1720">
            <v>41260</v>
          </cell>
          <cell r="B1720">
            <v>1503.8</v>
          </cell>
        </row>
        <row r="1721">
          <cell r="A1721">
            <v>41519</v>
          </cell>
          <cell r="B1721">
            <v>69.63</v>
          </cell>
        </row>
        <row r="1722">
          <cell r="A1722">
            <v>40974</v>
          </cell>
          <cell r="B1722">
            <v>662.05</v>
          </cell>
        </row>
        <row r="1723">
          <cell r="A1723">
            <v>41134</v>
          </cell>
          <cell r="B1723">
            <v>42.81</v>
          </cell>
        </row>
        <row r="1724">
          <cell r="A1724">
            <v>41374</v>
          </cell>
          <cell r="B1724">
            <v>22.35</v>
          </cell>
        </row>
        <row r="1725">
          <cell r="A1725">
            <v>41587</v>
          </cell>
          <cell r="B1725">
            <v>97.04</v>
          </cell>
        </row>
        <row r="1726">
          <cell r="A1726">
            <v>41179</v>
          </cell>
          <cell r="B1726">
            <v>476.45</v>
          </cell>
        </row>
        <row r="1727">
          <cell r="A1727">
            <v>41303</v>
          </cell>
          <cell r="B1727">
            <v>40.909999999999997</v>
          </cell>
        </row>
        <row r="1728">
          <cell r="A1728">
            <v>41549</v>
          </cell>
          <cell r="B1728">
            <v>33.81</v>
          </cell>
        </row>
        <row r="1729">
          <cell r="A1729">
            <v>41251</v>
          </cell>
          <cell r="B1729">
            <v>2408.9299999999998</v>
          </cell>
        </row>
        <row r="1730">
          <cell r="A1730">
            <v>41480</v>
          </cell>
          <cell r="B1730">
            <v>46.83</v>
          </cell>
        </row>
        <row r="1731">
          <cell r="A1731">
            <v>41113</v>
          </cell>
          <cell r="B1731">
            <v>2773.57</v>
          </cell>
        </row>
        <row r="1732">
          <cell r="A1732">
            <v>41422</v>
          </cell>
          <cell r="B1732">
            <v>570.02</v>
          </cell>
        </row>
        <row r="1733">
          <cell r="A1733">
            <v>41484</v>
          </cell>
          <cell r="B1733">
            <v>2294.5</v>
          </cell>
        </row>
        <row r="1734">
          <cell r="A1734">
            <v>41496</v>
          </cell>
          <cell r="B1734">
            <v>77.88</v>
          </cell>
        </row>
        <row r="1735">
          <cell r="A1735">
            <v>41553</v>
          </cell>
          <cell r="B1735">
            <v>2098.38</v>
          </cell>
        </row>
        <row r="1736">
          <cell r="A1736">
            <v>41630</v>
          </cell>
          <cell r="B1736">
            <v>2284.64</v>
          </cell>
        </row>
        <row r="1737">
          <cell r="A1737">
            <v>41559</v>
          </cell>
          <cell r="B1737">
            <v>84.18</v>
          </cell>
        </row>
        <row r="1738">
          <cell r="A1738">
            <v>41116</v>
          </cell>
          <cell r="B1738">
            <v>71.92</v>
          </cell>
        </row>
        <row r="1739">
          <cell r="A1739">
            <v>40994</v>
          </cell>
          <cell r="B1739">
            <v>2770.35</v>
          </cell>
        </row>
        <row r="1740">
          <cell r="A1740">
            <v>41349</v>
          </cell>
          <cell r="B1740">
            <v>554.96</v>
          </cell>
        </row>
        <row r="1741">
          <cell r="A1741">
            <v>41198</v>
          </cell>
          <cell r="B1741">
            <v>385.22</v>
          </cell>
        </row>
        <row r="1742">
          <cell r="A1742">
            <v>41110</v>
          </cell>
          <cell r="B1742">
            <v>596.45000000000005</v>
          </cell>
        </row>
        <row r="1743">
          <cell r="A1743">
            <v>41099</v>
          </cell>
          <cell r="B1743">
            <v>768.5</v>
          </cell>
        </row>
        <row r="1744">
          <cell r="A1744">
            <v>41535</v>
          </cell>
          <cell r="B1744">
            <v>69.14</v>
          </cell>
        </row>
        <row r="1745">
          <cell r="A1745">
            <v>41238</v>
          </cell>
          <cell r="B1745">
            <v>1994.62</v>
          </cell>
        </row>
        <row r="1746">
          <cell r="A1746">
            <v>41395</v>
          </cell>
          <cell r="B1746">
            <v>9.5299999999999994</v>
          </cell>
        </row>
        <row r="1747">
          <cell r="A1747">
            <v>41118</v>
          </cell>
          <cell r="B1747">
            <v>2140.27</v>
          </cell>
        </row>
        <row r="1748">
          <cell r="A1748">
            <v>40993</v>
          </cell>
          <cell r="B1748">
            <v>139.5</v>
          </cell>
        </row>
        <row r="1749">
          <cell r="A1749">
            <v>40974</v>
          </cell>
          <cell r="B1749">
            <v>128.94999999999999</v>
          </cell>
        </row>
        <row r="1750">
          <cell r="A1750">
            <v>41289</v>
          </cell>
          <cell r="B1750">
            <v>205.3</v>
          </cell>
        </row>
        <row r="1751">
          <cell r="A1751">
            <v>40930</v>
          </cell>
          <cell r="B1751">
            <v>60.33</v>
          </cell>
        </row>
        <row r="1752">
          <cell r="A1752">
            <v>41383</v>
          </cell>
          <cell r="B1752">
            <v>4.38</v>
          </cell>
        </row>
        <row r="1753">
          <cell r="A1753">
            <v>41456</v>
          </cell>
          <cell r="B1753">
            <v>96.85</v>
          </cell>
        </row>
        <row r="1754">
          <cell r="A1754">
            <v>41307</v>
          </cell>
          <cell r="B1754">
            <v>1809.53</v>
          </cell>
        </row>
        <row r="1755">
          <cell r="A1755">
            <v>41550</v>
          </cell>
          <cell r="B1755">
            <v>620.33000000000004</v>
          </cell>
        </row>
        <row r="1756">
          <cell r="A1756">
            <v>41258</v>
          </cell>
          <cell r="B1756">
            <v>21.54</v>
          </cell>
        </row>
        <row r="1757">
          <cell r="A1757">
            <v>41000</v>
          </cell>
          <cell r="B1757">
            <v>37.520000000000003</v>
          </cell>
        </row>
        <row r="1758">
          <cell r="A1758">
            <v>41184</v>
          </cell>
          <cell r="B1758">
            <v>112.06</v>
          </cell>
        </row>
        <row r="1759">
          <cell r="A1759">
            <v>41492</v>
          </cell>
          <cell r="B1759">
            <v>616.09</v>
          </cell>
        </row>
        <row r="1760">
          <cell r="A1760">
            <v>41527</v>
          </cell>
          <cell r="B1760">
            <v>23</v>
          </cell>
        </row>
        <row r="1761">
          <cell r="A1761">
            <v>41013</v>
          </cell>
          <cell r="B1761">
            <v>36.82</v>
          </cell>
        </row>
        <row r="1762">
          <cell r="A1762">
            <v>41492</v>
          </cell>
          <cell r="B1762">
            <v>2152.12</v>
          </cell>
        </row>
        <row r="1763">
          <cell r="A1763">
            <v>41276</v>
          </cell>
          <cell r="B1763">
            <v>52.61</v>
          </cell>
        </row>
        <row r="1764">
          <cell r="A1764">
            <v>41606</v>
          </cell>
          <cell r="B1764">
            <v>2076.1799999999998</v>
          </cell>
        </row>
        <row r="1765">
          <cell r="A1765">
            <v>41415</v>
          </cell>
          <cell r="B1765">
            <v>197.56</v>
          </cell>
        </row>
        <row r="1766">
          <cell r="A1766">
            <v>41150</v>
          </cell>
          <cell r="B1766">
            <v>279.93</v>
          </cell>
        </row>
        <row r="1767">
          <cell r="A1767">
            <v>41240</v>
          </cell>
          <cell r="B1767">
            <v>2942.75</v>
          </cell>
        </row>
        <row r="1768">
          <cell r="A1768">
            <v>41149</v>
          </cell>
          <cell r="B1768">
            <v>2324.4499999999998</v>
          </cell>
        </row>
        <row r="1769">
          <cell r="A1769">
            <v>41276</v>
          </cell>
          <cell r="B1769">
            <v>795.02</v>
          </cell>
        </row>
        <row r="1770">
          <cell r="A1770">
            <v>41479</v>
          </cell>
          <cell r="B1770">
            <v>65.17</v>
          </cell>
        </row>
        <row r="1771">
          <cell r="A1771">
            <v>41244</v>
          </cell>
          <cell r="B1771">
            <v>68.59</v>
          </cell>
        </row>
        <row r="1772">
          <cell r="A1772">
            <v>41630</v>
          </cell>
          <cell r="B1772">
            <v>182.36</v>
          </cell>
        </row>
        <row r="1773">
          <cell r="A1773">
            <v>41031</v>
          </cell>
          <cell r="B1773">
            <v>1495.03</v>
          </cell>
        </row>
        <row r="1774">
          <cell r="A1774">
            <v>41049</v>
          </cell>
          <cell r="B1774">
            <v>2782.01</v>
          </cell>
        </row>
        <row r="1775">
          <cell r="A1775">
            <v>41385</v>
          </cell>
          <cell r="B1775">
            <v>642.61</v>
          </cell>
        </row>
        <row r="1776">
          <cell r="A1776">
            <v>41057</v>
          </cell>
          <cell r="B1776">
            <v>97.47</v>
          </cell>
        </row>
        <row r="1777">
          <cell r="A1777">
            <v>41107</v>
          </cell>
          <cell r="B1777">
            <v>2102.7600000000002</v>
          </cell>
        </row>
        <row r="1778">
          <cell r="A1778">
            <v>41275</v>
          </cell>
          <cell r="B1778">
            <v>2294.5500000000002</v>
          </cell>
        </row>
        <row r="1779">
          <cell r="A1779">
            <v>41144</v>
          </cell>
          <cell r="B1779">
            <v>2564.89</v>
          </cell>
        </row>
        <row r="1780">
          <cell r="A1780">
            <v>41611</v>
          </cell>
          <cell r="B1780">
            <v>97.71</v>
          </cell>
        </row>
        <row r="1781">
          <cell r="A1781">
            <v>41050</v>
          </cell>
          <cell r="B1781">
            <v>483.24</v>
          </cell>
        </row>
        <row r="1782">
          <cell r="A1782">
            <v>41444</v>
          </cell>
          <cell r="B1782">
            <v>35.85</v>
          </cell>
        </row>
        <row r="1783">
          <cell r="A1783">
            <v>40913</v>
          </cell>
          <cell r="B1783">
            <v>66.58</v>
          </cell>
        </row>
        <row r="1784">
          <cell r="A1784">
            <v>41392</v>
          </cell>
          <cell r="B1784">
            <v>795.92</v>
          </cell>
        </row>
        <row r="1785">
          <cell r="A1785">
            <v>41562</v>
          </cell>
          <cell r="B1785">
            <v>633.13</v>
          </cell>
        </row>
        <row r="1786">
          <cell r="A1786">
            <v>41558</v>
          </cell>
          <cell r="B1786">
            <v>2138.13</v>
          </cell>
        </row>
        <row r="1787">
          <cell r="A1787">
            <v>41191</v>
          </cell>
          <cell r="B1787">
            <v>2623.49</v>
          </cell>
        </row>
        <row r="1788">
          <cell r="A1788">
            <v>41580</v>
          </cell>
          <cell r="B1788">
            <v>1595.39</v>
          </cell>
        </row>
        <row r="1789">
          <cell r="A1789">
            <v>41404</v>
          </cell>
          <cell r="B1789">
            <v>26.96</v>
          </cell>
        </row>
        <row r="1790">
          <cell r="A1790">
            <v>41565</v>
          </cell>
          <cell r="B1790">
            <v>1055.71</v>
          </cell>
        </row>
        <row r="1791">
          <cell r="A1791">
            <v>41509</v>
          </cell>
          <cell r="B1791">
            <v>45.18</v>
          </cell>
        </row>
        <row r="1792">
          <cell r="A1792">
            <v>40955</v>
          </cell>
          <cell r="B1792">
            <v>194.33</v>
          </cell>
        </row>
        <row r="1793">
          <cell r="A1793">
            <v>41637</v>
          </cell>
          <cell r="B1793">
            <v>82.11</v>
          </cell>
        </row>
        <row r="1794">
          <cell r="A1794">
            <v>41213</v>
          </cell>
          <cell r="B1794">
            <v>86.13</v>
          </cell>
        </row>
        <row r="1795">
          <cell r="A1795">
            <v>41375</v>
          </cell>
          <cell r="B1795">
            <v>619.69000000000005</v>
          </cell>
        </row>
        <row r="1796">
          <cell r="A1796">
            <v>41622</v>
          </cell>
          <cell r="B1796">
            <v>45.63</v>
          </cell>
        </row>
        <row r="1797">
          <cell r="A1797">
            <v>41357</v>
          </cell>
          <cell r="B1797">
            <v>29.03</v>
          </cell>
        </row>
        <row r="1798">
          <cell r="A1798">
            <v>41371</v>
          </cell>
          <cell r="B1798">
            <v>81.67</v>
          </cell>
        </row>
        <row r="1799">
          <cell r="A1799">
            <v>41351</v>
          </cell>
          <cell r="B1799">
            <v>73.88</v>
          </cell>
        </row>
        <row r="1800">
          <cell r="A1800">
            <v>41360</v>
          </cell>
          <cell r="B1800">
            <v>524.80999999999995</v>
          </cell>
        </row>
        <row r="1801">
          <cell r="A1801">
            <v>41524</v>
          </cell>
          <cell r="B1801">
            <v>2699.44</v>
          </cell>
        </row>
        <row r="1802">
          <cell r="A1802">
            <v>41389</v>
          </cell>
          <cell r="B1802">
            <v>55.37</v>
          </cell>
        </row>
        <row r="1803">
          <cell r="A1803">
            <v>41341</v>
          </cell>
          <cell r="B1803">
            <v>99.91</v>
          </cell>
        </row>
        <row r="1804">
          <cell r="A1804">
            <v>41361</v>
          </cell>
          <cell r="B1804">
            <v>174.19</v>
          </cell>
        </row>
        <row r="1805">
          <cell r="A1805">
            <v>40985</v>
          </cell>
          <cell r="B1805">
            <v>50.58</v>
          </cell>
        </row>
        <row r="1806">
          <cell r="A1806">
            <v>41164</v>
          </cell>
          <cell r="B1806">
            <v>41.47</v>
          </cell>
        </row>
        <row r="1807">
          <cell r="A1807">
            <v>41260</v>
          </cell>
          <cell r="B1807">
            <v>58.75</v>
          </cell>
        </row>
        <row r="1808">
          <cell r="A1808">
            <v>41276</v>
          </cell>
          <cell r="B1808">
            <v>320.83999999999997</v>
          </cell>
        </row>
        <row r="1809">
          <cell r="A1809">
            <v>41081</v>
          </cell>
          <cell r="B1809">
            <v>84.16</v>
          </cell>
        </row>
        <row r="1810">
          <cell r="A1810">
            <v>40989</v>
          </cell>
          <cell r="B1810">
            <v>25.44</v>
          </cell>
        </row>
        <row r="1811">
          <cell r="A1811">
            <v>41529</v>
          </cell>
          <cell r="B1811">
            <v>702.06</v>
          </cell>
        </row>
        <row r="1812">
          <cell r="A1812">
            <v>40969</v>
          </cell>
          <cell r="B1812">
            <v>341.35</v>
          </cell>
        </row>
        <row r="1813">
          <cell r="A1813">
            <v>40983</v>
          </cell>
          <cell r="B1813">
            <v>2649.36</v>
          </cell>
        </row>
        <row r="1814">
          <cell r="A1814">
            <v>41117</v>
          </cell>
          <cell r="B1814">
            <v>145.88999999999999</v>
          </cell>
        </row>
        <row r="1815">
          <cell r="A1815">
            <v>41263</v>
          </cell>
          <cell r="B1815">
            <v>67.569999999999993</v>
          </cell>
        </row>
        <row r="1816">
          <cell r="A1816">
            <v>40914</v>
          </cell>
          <cell r="B1816">
            <v>21.01</v>
          </cell>
        </row>
        <row r="1817">
          <cell r="A1817">
            <v>41335</v>
          </cell>
          <cell r="B1817">
            <v>83.87</v>
          </cell>
        </row>
        <row r="1818">
          <cell r="A1818">
            <v>41145</v>
          </cell>
          <cell r="B1818">
            <v>66.13</v>
          </cell>
        </row>
        <row r="1819">
          <cell r="A1819">
            <v>41419</v>
          </cell>
          <cell r="B1819">
            <v>2107.7800000000002</v>
          </cell>
        </row>
        <row r="1820">
          <cell r="A1820">
            <v>41098</v>
          </cell>
          <cell r="B1820">
            <v>47.26</v>
          </cell>
        </row>
        <row r="1821">
          <cell r="A1821">
            <v>41414</v>
          </cell>
          <cell r="B1821">
            <v>714.2</v>
          </cell>
        </row>
        <row r="1822">
          <cell r="A1822">
            <v>41492</v>
          </cell>
          <cell r="B1822">
            <v>232.69</v>
          </cell>
        </row>
        <row r="1823">
          <cell r="A1823">
            <v>41487</v>
          </cell>
          <cell r="B1823">
            <v>1842.38</v>
          </cell>
        </row>
        <row r="1824">
          <cell r="A1824">
            <v>41577</v>
          </cell>
          <cell r="B1824">
            <v>2120.7600000000002</v>
          </cell>
        </row>
        <row r="1825">
          <cell r="A1825">
            <v>41559</v>
          </cell>
          <cell r="B1825">
            <v>155.1</v>
          </cell>
        </row>
        <row r="1826">
          <cell r="A1826">
            <v>41301</v>
          </cell>
          <cell r="B1826">
            <v>462.43</v>
          </cell>
        </row>
        <row r="1827">
          <cell r="A1827">
            <v>41173</v>
          </cell>
          <cell r="B1827">
            <v>628.53</v>
          </cell>
        </row>
        <row r="1828">
          <cell r="A1828">
            <v>41262</v>
          </cell>
          <cell r="B1828">
            <v>150.94</v>
          </cell>
        </row>
        <row r="1829">
          <cell r="A1829">
            <v>40990</v>
          </cell>
          <cell r="B1829">
            <v>2487.5</v>
          </cell>
        </row>
        <row r="1830">
          <cell r="A1830">
            <v>41362</v>
          </cell>
          <cell r="B1830">
            <v>27.42</v>
          </cell>
        </row>
        <row r="1831">
          <cell r="A1831">
            <v>41158</v>
          </cell>
          <cell r="B1831">
            <v>20.329999999999998</v>
          </cell>
        </row>
        <row r="1832">
          <cell r="A1832">
            <v>41031</v>
          </cell>
          <cell r="B1832">
            <v>36.1</v>
          </cell>
        </row>
        <row r="1833">
          <cell r="A1833">
            <v>41296</v>
          </cell>
          <cell r="B1833">
            <v>2156.44</v>
          </cell>
        </row>
        <row r="1834">
          <cell r="A1834">
            <v>41276</v>
          </cell>
          <cell r="B1834">
            <v>942.83</v>
          </cell>
        </row>
        <row r="1835">
          <cell r="A1835">
            <v>41347</v>
          </cell>
          <cell r="B1835">
            <v>183.59</v>
          </cell>
        </row>
        <row r="1836">
          <cell r="A1836">
            <v>41497</v>
          </cell>
          <cell r="B1836">
            <v>810.84</v>
          </cell>
        </row>
        <row r="1837">
          <cell r="A1837">
            <v>41131</v>
          </cell>
          <cell r="B1837">
            <v>67.98</v>
          </cell>
        </row>
        <row r="1838">
          <cell r="A1838">
            <v>41158</v>
          </cell>
          <cell r="B1838">
            <v>116.66</v>
          </cell>
        </row>
        <row r="1839">
          <cell r="A1839">
            <v>41223</v>
          </cell>
          <cell r="B1839">
            <v>31.73</v>
          </cell>
        </row>
        <row r="1840">
          <cell r="A1840">
            <v>40918</v>
          </cell>
          <cell r="B1840">
            <v>83.08</v>
          </cell>
        </row>
        <row r="1841">
          <cell r="A1841">
            <v>41176</v>
          </cell>
          <cell r="B1841">
            <v>2538.4499999999998</v>
          </cell>
        </row>
        <row r="1842">
          <cell r="A1842">
            <v>41237</v>
          </cell>
          <cell r="B1842">
            <v>6.92</v>
          </cell>
        </row>
        <row r="1843">
          <cell r="A1843">
            <v>40939</v>
          </cell>
          <cell r="B1843">
            <v>55.7</v>
          </cell>
        </row>
        <row r="1844">
          <cell r="A1844">
            <v>41390</v>
          </cell>
          <cell r="B1844">
            <v>358.91</v>
          </cell>
        </row>
        <row r="1845">
          <cell r="A1845">
            <v>41168</v>
          </cell>
          <cell r="B1845">
            <v>2219.2800000000002</v>
          </cell>
        </row>
        <row r="1846">
          <cell r="A1846">
            <v>41499</v>
          </cell>
          <cell r="B1846">
            <v>140.97</v>
          </cell>
        </row>
        <row r="1847">
          <cell r="A1847">
            <v>41396</v>
          </cell>
          <cell r="B1847">
            <v>16.73</v>
          </cell>
        </row>
        <row r="1848">
          <cell r="A1848">
            <v>41416</v>
          </cell>
          <cell r="B1848">
            <v>77.72</v>
          </cell>
        </row>
        <row r="1849">
          <cell r="A1849">
            <v>41330</v>
          </cell>
          <cell r="B1849">
            <v>560.22</v>
          </cell>
        </row>
        <row r="1850">
          <cell r="A1850">
            <v>41211</v>
          </cell>
          <cell r="B1850">
            <v>88.24</v>
          </cell>
        </row>
        <row r="1851">
          <cell r="A1851">
            <v>41495</v>
          </cell>
          <cell r="B1851">
            <v>189.13</v>
          </cell>
        </row>
        <row r="1852">
          <cell r="A1852">
            <v>41516</v>
          </cell>
          <cell r="B1852">
            <v>106.06</v>
          </cell>
        </row>
        <row r="1853">
          <cell r="A1853">
            <v>41378</v>
          </cell>
          <cell r="B1853">
            <v>4.66</v>
          </cell>
        </row>
        <row r="1854">
          <cell r="A1854">
            <v>41449</v>
          </cell>
          <cell r="B1854">
            <v>47.69</v>
          </cell>
        </row>
        <row r="1855">
          <cell r="A1855">
            <v>41548</v>
          </cell>
          <cell r="B1855">
            <v>124</v>
          </cell>
        </row>
        <row r="1856">
          <cell r="A1856">
            <v>41528</v>
          </cell>
          <cell r="B1856">
            <v>200.61</v>
          </cell>
        </row>
        <row r="1857">
          <cell r="A1857">
            <v>41528</v>
          </cell>
          <cell r="B1857">
            <v>198.05</v>
          </cell>
        </row>
        <row r="1858">
          <cell r="A1858">
            <v>41002</v>
          </cell>
          <cell r="B1858">
            <v>5.49</v>
          </cell>
        </row>
        <row r="1859">
          <cell r="A1859">
            <v>41083</v>
          </cell>
          <cell r="B1859">
            <v>342.3</v>
          </cell>
        </row>
        <row r="1860">
          <cell r="A1860">
            <v>41033</v>
          </cell>
          <cell r="B1860">
            <v>423.16</v>
          </cell>
        </row>
        <row r="1861">
          <cell r="A1861">
            <v>41610</v>
          </cell>
          <cell r="B1861">
            <v>2229.0300000000002</v>
          </cell>
        </row>
        <row r="1862">
          <cell r="A1862">
            <v>41093</v>
          </cell>
          <cell r="B1862">
            <v>396.59</v>
          </cell>
        </row>
        <row r="1863">
          <cell r="A1863">
            <v>41543</v>
          </cell>
          <cell r="B1863">
            <v>2631.56</v>
          </cell>
        </row>
        <row r="1864">
          <cell r="A1864">
            <v>41581</v>
          </cell>
          <cell r="B1864">
            <v>47.68</v>
          </cell>
        </row>
        <row r="1865">
          <cell r="A1865">
            <v>41296</v>
          </cell>
          <cell r="B1865">
            <v>40.99</v>
          </cell>
        </row>
        <row r="1866">
          <cell r="A1866">
            <v>41274</v>
          </cell>
          <cell r="B1866">
            <v>89.17</v>
          </cell>
        </row>
        <row r="1867">
          <cell r="A1867">
            <v>41041</v>
          </cell>
          <cell r="B1867">
            <v>2806.58</v>
          </cell>
        </row>
        <row r="1868">
          <cell r="A1868">
            <v>41160</v>
          </cell>
          <cell r="B1868">
            <v>2528.6</v>
          </cell>
        </row>
        <row r="1869">
          <cell r="A1869">
            <v>41322</v>
          </cell>
          <cell r="B1869">
            <v>247.87</v>
          </cell>
        </row>
        <row r="1870">
          <cell r="A1870">
            <v>41246</v>
          </cell>
          <cell r="B1870">
            <v>2176.31</v>
          </cell>
        </row>
        <row r="1871">
          <cell r="A1871">
            <v>41577</v>
          </cell>
          <cell r="B1871">
            <v>210.13</v>
          </cell>
        </row>
        <row r="1872">
          <cell r="A1872">
            <v>41635</v>
          </cell>
          <cell r="B1872">
            <v>870.53</v>
          </cell>
        </row>
        <row r="1873">
          <cell r="A1873">
            <v>41287</v>
          </cell>
          <cell r="B1873">
            <v>2245.38</v>
          </cell>
        </row>
        <row r="1874">
          <cell r="A1874">
            <v>41341</v>
          </cell>
          <cell r="B1874">
            <v>229.56</v>
          </cell>
        </row>
        <row r="1875">
          <cell r="A1875">
            <v>41536</v>
          </cell>
          <cell r="B1875">
            <v>144.66999999999999</v>
          </cell>
        </row>
        <row r="1876">
          <cell r="A1876">
            <v>41527</v>
          </cell>
          <cell r="B1876">
            <v>52.99</v>
          </cell>
        </row>
        <row r="1877">
          <cell r="A1877">
            <v>41068</v>
          </cell>
          <cell r="B1877">
            <v>210.62</v>
          </cell>
        </row>
        <row r="1878">
          <cell r="A1878">
            <v>41416</v>
          </cell>
          <cell r="B1878">
            <v>523.6</v>
          </cell>
        </row>
        <row r="1879">
          <cell r="A1879">
            <v>41032</v>
          </cell>
          <cell r="B1879">
            <v>143.78</v>
          </cell>
        </row>
        <row r="1880">
          <cell r="A1880">
            <v>41534</v>
          </cell>
          <cell r="B1880">
            <v>81.650000000000006</v>
          </cell>
        </row>
        <row r="1881">
          <cell r="A1881">
            <v>41176</v>
          </cell>
          <cell r="B1881">
            <v>2230.56</v>
          </cell>
        </row>
        <row r="1882">
          <cell r="A1882">
            <v>41397</v>
          </cell>
          <cell r="B1882">
            <v>40.950000000000003</v>
          </cell>
        </row>
        <row r="1883">
          <cell r="A1883">
            <v>41626</v>
          </cell>
          <cell r="B1883">
            <v>90.9</v>
          </cell>
        </row>
        <row r="1884">
          <cell r="A1884">
            <v>41013</v>
          </cell>
          <cell r="B1884">
            <v>2112.06</v>
          </cell>
        </row>
        <row r="1885">
          <cell r="A1885">
            <v>41481</v>
          </cell>
          <cell r="B1885">
            <v>2861.93</v>
          </cell>
        </row>
        <row r="1886">
          <cell r="A1886">
            <v>41600</v>
          </cell>
          <cell r="B1886">
            <v>107.13</v>
          </cell>
        </row>
        <row r="1887">
          <cell r="A1887">
            <v>41030</v>
          </cell>
          <cell r="B1887">
            <v>80.349999999999994</v>
          </cell>
        </row>
        <row r="1888">
          <cell r="A1888">
            <v>41083</v>
          </cell>
          <cell r="B1888">
            <v>840.14</v>
          </cell>
        </row>
        <row r="1889">
          <cell r="A1889">
            <v>41577</v>
          </cell>
          <cell r="B1889">
            <v>2308.4699999999998</v>
          </cell>
        </row>
        <row r="1890">
          <cell r="A1890">
            <v>40913</v>
          </cell>
          <cell r="B1890">
            <v>100.81</v>
          </cell>
        </row>
        <row r="1891">
          <cell r="A1891">
            <v>41397</v>
          </cell>
          <cell r="B1891">
            <v>188.34</v>
          </cell>
        </row>
        <row r="1892">
          <cell r="A1892">
            <v>40944</v>
          </cell>
          <cell r="B1892">
            <v>62.62</v>
          </cell>
        </row>
        <row r="1893">
          <cell r="A1893">
            <v>41284</v>
          </cell>
          <cell r="B1893">
            <v>91.48</v>
          </cell>
        </row>
        <row r="1894">
          <cell r="A1894">
            <v>41030</v>
          </cell>
          <cell r="B1894">
            <v>240.53</v>
          </cell>
        </row>
        <row r="1895">
          <cell r="A1895">
            <v>41085</v>
          </cell>
          <cell r="B1895">
            <v>31.55</v>
          </cell>
        </row>
        <row r="1896">
          <cell r="A1896">
            <v>41101</v>
          </cell>
          <cell r="B1896">
            <v>2170.11</v>
          </cell>
        </row>
        <row r="1897">
          <cell r="A1897">
            <v>40911</v>
          </cell>
          <cell r="B1897">
            <v>213.39</v>
          </cell>
        </row>
        <row r="1898">
          <cell r="A1898">
            <v>41271</v>
          </cell>
          <cell r="B1898">
            <v>944.28</v>
          </cell>
        </row>
        <row r="1899">
          <cell r="A1899">
            <v>41460</v>
          </cell>
          <cell r="B1899">
            <v>66.260000000000005</v>
          </cell>
        </row>
        <row r="1900">
          <cell r="A1900">
            <v>40916</v>
          </cell>
          <cell r="B1900">
            <v>36.65</v>
          </cell>
        </row>
        <row r="1901">
          <cell r="A1901">
            <v>41294</v>
          </cell>
          <cell r="B1901">
            <v>670.24</v>
          </cell>
        </row>
        <row r="1902">
          <cell r="A1902">
            <v>41556</v>
          </cell>
          <cell r="B1902">
            <v>81.2</v>
          </cell>
        </row>
        <row r="1903">
          <cell r="A1903">
            <v>40920</v>
          </cell>
          <cell r="B1903">
            <v>2665.03</v>
          </cell>
        </row>
        <row r="1904">
          <cell r="A1904">
            <v>41167</v>
          </cell>
          <cell r="B1904">
            <v>2321.58</v>
          </cell>
        </row>
        <row r="1905">
          <cell r="A1905">
            <v>41149</v>
          </cell>
          <cell r="B1905">
            <v>528.38</v>
          </cell>
        </row>
        <row r="1906">
          <cell r="A1906">
            <v>41575</v>
          </cell>
          <cell r="B1906">
            <v>685.33</v>
          </cell>
        </row>
        <row r="1907">
          <cell r="A1907">
            <v>41197</v>
          </cell>
          <cell r="B1907">
            <v>65.430000000000007</v>
          </cell>
        </row>
        <row r="1908">
          <cell r="A1908">
            <v>40946</v>
          </cell>
          <cell r="B1908">
            <v>597.53</v>
          </cell>
        </row>
        <row r="1909">
          <cell r="A1909">
            <v>41020</v>
          </cell>
          <cell r="B1909">
            <v>89.93</v>
          </cell>
        </row>
        <row r="1910">
          <cell r="A1910">
            <v>41077</v>
          </cell>
          <cell r="B1910">
            <v>792.88</v>
          </cell>
        </row>
        <row r="1911">
          <cell r="A1911">
            <v>41418</v>
          </cell>
          <cell r="B1911">
            <v>194.84</v>
          </cell>
        </row>
        <row r="1912">
          <cell r="A1912">
            <v>41559</v>
          </cell>
          <cell r="B1912">
            <v>44.93</v>
          </cell>
        </row>
        <row r="1913">
          <cell r="A1913">
            <v>41400</v>
          </cell>
          <cell r="B1913">
            <v>226.75</v>
          </cell>
        </row>
        <row r="1914">
          <cell r="A1914">
            <v>41031</v>
          </cell>
          <cell r="B1914">
            <v>102.82</v>
          </cell>
        </row>
        <row r="1915">
          <cell r="A1915">
            <v>41162</v>
          </cell>
          <cell r="B1915">
            <v>2725.22</v>
          </cell>
        </row>
        <row r="1916">
          <cell r="A1916">
            <v>41186</v>
          </cell>
          <cell r="B1916">
            <v>111.48</v>
          </cell>
        </row>
        <row r="1917">
          <cell r="A1917">
            <v>41413</v>
          </cell>
          <cell r="B1917">
            <v>2230.46</v>
          </cell>
        </row>
        <row r="1918">
          <cell r="A1918">
            <v>41433</v>
          </cell>
          <cell r="B1918">
            <v>3.91</v>
          </cell>
        </row>
        <row r="1919">
          <cell r="A1919">
            <v>41428</v>
          </cell>
          <cell r="B1919">
            <v>73.77</v>
          </cell>
        </row>
        <row r="1920">
          <cell r="A1920">
            <v>40991</v>
          </cell>
          <cell r="B1920">
            <v>858.83</v>
          </cell>
        </row>
        <row r="1921">
          <cell r="A1921">
            <v>40963</v>
          </cell>
          <cell r="B1921">
            <v>504.47</v>
          </cell>
        </row>
        <row r="1922">
          <cell r="A1922">
            <v>40918</v>
          </cell>
          <cell r="B1922">
            <v>42.04</v>
          </cell>
        </row>
        <row r="1923">
          <cell r="A1923">
            <v>41314</v>
          </cell>
          <cell r="B1923">
            <v>9.67</v>
          </cell>
        </row>
        <row r="1924">
          <cell r="A1924">
            <v>41217</v>
          </cell>
          <cell r="B1924">
            <v>605.85</v>
          </cell>
        </row>
        <row r="1925">
          <cell r="A1925">
            <v>41509</v>
          </cell>
          <cell r="B1925">
            <v>36.5</v>
          </cell>
        </row>
        <row r="1926">
          <cell r="A1926">
            <v>41411</v>
          </cell>
          <cell r="B1926">
            <v>35.79</v>
          </cell>
        </row>
        <row r="1927">
          <cell r="A1927">
            <v>41265</v>
          </cell>
          <cell r="B1927">
            <v>121.89</v>
          </cell>
        </row>
        <row r="1928">
          <cell r="A1928">
            <v>41349</v>
          </cell>
          <cell r="B1928">
            <v>2171.7399999999998</v>
          </cell>
        </row>
        <row r="1929">
          <cell r="A1929">
            <v>41192</v>
          </cell>
          <cell r="B1929">
            <v>736.5</v>
          </cell>
        </row>
        <row r="1930">
          <cell r="A1930">
            <v>41248</v>
          </cell>
          <cell r="B1930">
            <v>27.63</v>
          </cell>
        </row>
        <row r="1931">
          <cell r="A1931">
            <v>41573</v>
          </cell>
          <cell r="B1931">
            <v>2708.02</v>
          </cell>
        </row>
        <row r="1932">
          <cell r="A1932">
            <v>41250</v>
          </cell>
          <cell r="B1932">
            <v>147.72999999999999</v>
          </cell>
        </row>
        <row r="1933">
          <cell r="A1933">
            <v>41162</v>
          </cell>
          <cell r="B1933">
            <v>90.83</v>
          </cell>
        </row>
        <row r="1934">
          <cell r="A1934">
            <v>41548</v>
          </cell>
          <cell r="B1934">
            <v>855</v>
          </cell>
        </row>
        <row r="1935">
          <cell r="A1935">
            <v>41195</v>
          </cell>
          <cell r="B1935">
            <v>145.44</v>
          </cell>
        </row>
        <row r="1936">
          <cell r="A1936">
            <v>41156</v>
          </cell>
          <cell r="B1936">
            <v>215.84</v>
          </cell>
        </row>
        <row r="1937">
          <cell r="A1937">
            <v>41529</v>
          </cell>
          <cell r="B1937">
            <v>74.86</v>
          </cell>
        </row>
        <row r="1938">
          <cell r="A1938">
            <v>41229</v>
          </cell>
          <cell r="B1938">
            <v>52.22</v>
          </cell>
        </row>
        <row r="1939">
          <cell r="A1939">
            <v>41631</v>
          </cell>
          <cell r="B1939">
            <v>2832.51</v>
          </cell>
        </row>
        <row r="1940">
          <cell r="A1940">
            <v>41431</v>
          </cell>
          <cell r="B1940">
            <v>16.739999999999998</v>
          </cell>
        </row>
        <row r="1941">
          <cell r="A1941">
            <v>41206</v>
          </cell>
          <cell r="B1941">
            <v>1384.82</v>
          </cell>
        </row>
        <row r="1942">
          <cell r="A1942">
            <v>41491</v>
          </cell>
          <cell r="B1942">
            <v>1129.45</v>
          </cell>
        </row>
        <row r="1943">
          <cell r="A1943">
            <v>41101</v>
          </cell>
          <cell r="B1943">
            <v>8.5399999999999991</v>
          </cell>
        </row>
        <row r="1944">
          <cell r="A1944">
            <v>41272</v>
          </cell>
          <cell r="B1944">
            <v>36.93</v>
          </cell>
        </row>
        <row r="1945">
          <cell r="A1945">
            <v>41378</v>
          </cell>
          <cell r="B1945">
            <v>27.31</v>
          </cell>
        </row>
        <row r="1946">
          <cell r="A1946">
            <v>41378</v>
          </cell>
          <cell r="B1946">
            <v>2935.43</v>
          </cell>
        </row>
        <row r="1947">
          <cell r="A1947">
            <v>41306</v>
          </cell>
          <cell r="B1947">
            <v>2820.05</v>
          </cell>
        </row>
        <row r="1948">
          <cell r="A1948">
            <v>41423</v>
          </cell>
          <cell r="B1948">
            <v>11.65</v>
          </cell>
        </row>
        <row r="1949">
          <cell r="A1949">
            <v>41351</v>
          </cell>
          <cell r="B1949">
            <v>647.59</v>
          </cell>
        </row>
        <row r="1950">
          <cell r="A1950">
            <v>41211</v>
          </cell>
          <cell r="B1950">
            <v>147.16999999999999</v>
          </cell>
        </row>
        <row r="1951">
          <cell r="A1951">
            <v>41277</v>
          </cell>
          <cell r="B1951">
            <v>2567.4899999999998</v>
          </cell>
        </row>
        <row r="1952">
          <cell r="A1952">
            <v>41182</v>
          </cell>
          <cell r="B1952">
            <v>2463.7800000000002</v>
          </cell>
        </row>
        <row r="1953">
          <cell r="A1953">
            <v>41489</v>
          </cell>
          <cell r="B1953">
            <v>114.15</v>
          </cell>
        </row>
        <row r="1954">
          <cell r="A1954">
            <v>41050</v>
          </cell>
          <cell r="B1954">
            <v>34.19</v>
          </cell>
        </row>
        <row r="1955">
          <cell r="A1955">
            <v>41067</v>
          </cell>
          <cell r="B1955">
            <v>80.44</v>
          </cell>
        </row>
        <row r="1956">
          <cell r="A1956">
            <v>41432</v>
          </cell>
          <cell r="B1956">
            <v>135.68</v>
          </cell>
        </row>
        <row r="1957">
          <cell r="A1957">
            <v>41491</v>
          </cell>
          <cell r="B1957">
            <v>99.6</v>
          </cell>
        </row>
        <row r="1958">
          <cell r="A1958">
            <v>41112</v>
          </cell>
          <cell r="B1958">
            <v>227.36</v>
          </cell>
        </row>
        <row r="1959">
          <cell r="A1959">
            <v>41130</v>
          </cell>
          <cell r="B1959">
            <v>96.09</v>
          </cell>
        </row>
        <row r="1960">
          <cell r="A1960">
            <v>41301</v>
          </cell>
          <cell r="B1960">
            <v>2420.3200000000002</v>
          </cell>
        </row>
        <row r="1961">
          <cell r="A1961">
            <v>41479</v>
          </cell>
          <cell r="B1961">
            <v>22.09</v>
          </cell>
        </row>
        <row r="1962">
          <cell r="A1962">
            <v>41485</v>
          </cell>
          <cell r="B1962">
            <v>97.55</v>
          </cell>
        </row>
        <row r="1963">
          <cell r="A1963">
            <v>41396</v>
          </cell>
          <cell r="B1963">
            <v>194.94</v>
          </cell>
        </row>
        <row r="1964">
          <cell r="A1964">
            <v>41361</v>
          </cell>
          <cell r="B1964">
            <v>9.1</v>
          </cell>
        </row>
        <row r="1965">
          <cell r="A1965">
            <v>41373</v>
          </cell>
          <cell r="B1965">
            <v>132.15</v>
          </cell>
        </row>
        <row r="1966">
          <cell r="A1966">
            <v>41496</v>
          </cell>
          <cell r="B1966">
            <v>127.63</v>
          </cell>
        </row>
        <row r="1967">
          <cell r="A1967">
            <v>41225</v>
          </cell>
          <cell r="B1967">
            <v>898.95</v>
          </cell>
        </row>
        <row r="1968">
          <cell r="A1968">
            <v>41110</v>
          </cell>
          <cell r="B1968">
            <v>10.3</v>
          </cell>
        </row>
        <row r="1969">
          <cell r="A1969">
            <v>41211</v>
          </cell>
          <cell r="B1969">
            <v>1790.69</v>
          </cell>
        </row>
        <row r="1970">
          <cell r="A1970">
            <v>41359</v>
          </cell>
          <cell r="B1970">
            <v>56.63</v>
          </cell>
        </row>
        <row r="1971">
          <cell r="A1971">
            <v>41168</v>
          </cell>
          <cell r="B1971">
            <v>2487.65</v>
          </cell>
        </row>
        <row r="1972">
          <cell r="A1972">
            <v>41056</v>
          </cell>
          <cell r="B1972">
            <v>2293.44</v>
          </cell>
        </row>
        <row r="1973">
          <cell r="A1973">
            <v>40962</v>
          </cell>
          <cell r="B1973">
            <v>809.35</v>
          </cell>
        </row>
        <row r="1974">
          <cell r="A1974">
            <v>41462</v>
          </cell>
          <cell r="B1974">
            <v>101.45</v>
          </cell>
        </row>
        <row r="1975">
          <cell r="A1975">
            <v>41316</v>
          </cell>
          <cell r="B1975">
            <v>20.84</v>
          </cell>
        </row>
        <row r="1976">
          <cell r="A1976">
            <v>41066</v>
          </cell>
          <cell r="B1976">
            <v>65.34</v>
          </cell>
        </row>
        <row r="1977">
          <cell r="A1977">
            <v>41265</v>
          </cell>
          <cell r="B1977">
            <v>479.94</v>
          </cell>
        </row>
        <row r="1978">
          <cell r="A1978">
            <v>40911</v>
          </cell>
          <cell r="B1978">
            <v>15.29</v>
          </cell>
        </row>
        <row r="1979">
          <cell r="A1979">
            <v>41523</v>
          </cell>
          <cell r="B1979">
            <v>1407.8</v>
          </cell>
        </row>
        <row r="1980">
          <cell r="A1980">
            <v>41323</v>
          </cell>
          <cell r="B1980">
            <v>90.66</v>
          </cell>
        </row>
        <row r="1981">
          <cell r="A1981">
            <v>41473</v>
          </cell>
          <cell r="B1981">
            <v>388.38</v>
          </cell>
        </row>
        <row r="1982">
          <cell r="A1982">
            <v>41354</v>
          </cell>
          <cell r="B1982">
            <v>2643.93</v>
          </cell>
        </row>
        <row r="1983">
          <cell r="A1983">
            <v>41485</v>
          </cell>
          <cell r="B1983">
            <v>2969.35</v>
          </cell>
        </row>
        <row r="1984">
          <cell r="A1984">
            <v>41564</v>
          </cell>
          <cell r="B1984">
            <v>39.29</v>
          </cell>
        </row>
        <row r="1985">
          <cell r="A1985">
            <v>41213</v>
          </cell>
          <cell r="B1985">
            <v>6.71</v>
          </cell>
        </row>
        <row r="1986">
          <cell r="A1986">
            <v>41335</v>
          </cell>
          <cell r="B1986">
            <v>38.33</v>
          </cell>
        </row>
        <row r="1987">
          <cell r="A1987">
            <v>41076</v>
          </cell>
          <cell r="B1987">
            <v>56.34</v>
          </cell>
        </row>
        <row r="1988">
          <cell r="A1988">
            <v>41067</v>
          </cell>
          <cell r="B1988">
            <v>2352.27</v>
          </cell>
        </row>
        <row r="1989">
          <cell r="A1989">
            <v>41326</v>
          </cell>
          <cell r="B1989">
            <v>382.58</v>
          </cell>
        </row>
        <row r="1990">
          <cell r="A1990">
            <v>41469</v>
          </cell>
          <cell r="B1990">
            <v>774.46</v>
          </cell>
        </row>
        <row r="1991">
          <cell r="A1991">
            <v>41485</v>
          </cell>
          <cell r="B1991">
            <v>31.15</v>
          </cell>
        </row>
        <row r="1992">
          <cell r="A1992">
            <v>40936</v>
          </cell>
          <cell r="B1992">
            <v>2837.47</v>
          </cell>
        </row>
        <row r="1993">
          <cell r="A1993">
            <v>41387</v>
          </cell>
          <cell r="B1993">
            <v>125.93</v>
          </cell>
        </row>
        <row r="1994">
          <cell r="A1994">
            <v>41187</v>
          </cell>
          <cell r="B1994">
            <v>461.96</v>
          </cell>
        </row>
        <row r="1995">
          <cell r="A1995">
            <v>41502</v>
          </cell>
          <cell r="B1995">
            <v>106.64</v>
          </cell>
        </row>
        <row r="1996">
          <cell r="A1996">
            <v>40945</v>
          </cell>
          <cell r="B1996">
            <v>138.82</v>
          </cell>
        </row>
        <row r="1997">
          <cell r="A1997">
            <v>41015</v>
          </cell>
          <cell r="B1997">
            <v>88.68</v>
          </cell>
        </row>
        <row r="1998">
          <cell r="A1998">
            <v>41398</v>
          </cell>
          <cell r="B1998">
            <v>557.33000000000004</v>
          </cell>
        </row>
        <row r="1999">
          <cell r="A1999">
            <v>41014</v>
          </cell>
          <cell r="B1999">
            <v>83.3</v>
          </cell>
        </row>
        <row r="2000">
          <cell r="A2000">
            <v>41630</v>
          </cell>
          <cell r="B2000">
            <v>20.7</v>
          </cell>
        </row>
        <row r="2001">
          <cell r="A2001">
            <v>41637</v>
          </cell>
          <cell r="B2001">
            <v>109.02</v>
          </cell>
        </row>
        <row r="2002">
          <cell r="A2002">
            <v>41623</v>
          </cell>
          <cell r="B2002">
            <v>2890.1</v>
          </cell>
        </row>
        <row r="2003">
          <cell r="A2003">
            <v>41632</v>
          </cell>
          <cell r="B2003">
            <v>2036.58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A8">
            <v>40569</v>
          </cell>
          <cell r="B8" t="str">
            <v>Bellen</v>
          </cell>
          <cell r="E8" t="str">
            <v>FRED</v>
          </cell>
          <cell r="G8">
            <v>5000</v>
          </cell>
        </row>
        <row r="9">
          <cell r="A9">
            <v>40553</v>
          </cell>
          <cell r="B9" t="str">
            <v>Bellen</v>
          </cell>
          <cell r="E9" t="str">
            <v>FM</v>
          </cell>
          <cell r="G9">
            <v>154</v>
          </cell>
        </row>
        <row r="10">
          <cell r="A10">
            <v>40546</v>
          </cell>
          <cell r="B10" t="str">
            <v>Sunshine</v>
          </cell>
          <cell r="E10" t="str">
            <v>PCC</v>
          </cell>
          <cell r="G10">
            <v>114</v>
          </cell>
        </row>
        <row r="11">
          <cell r="A11">
            <v>40550</v>
          </cell>
          <cell r="B11" t="str">
            <v>Sunset</v>
          </cell>
          <cell r="E11" t="str">
            <v>T</v>
          </cell>
          <cell r="G11">
            <v>1281</v>
          </cell>
        </row>
        <row r="12">
          <cell r="A12">
            <v>40561</v>
          </cell>
          <cell r="B12" t="str">
            <v>Sunshine</v>
          </cell>
          <cell r="E12" t="str">
            <v>AST</v>
          </cell>
          <cell r="G12">
            <v>152</v>
          </cell>
        </row>
        <row r="13">
          <cell r="A13">
            <v>40563</v>
          </cell>
          <cell r="B13" t="str">
            <v>Carlota</v>
          </cell>
          <cell r="E13" t="str">
            <v>ET</v>
          </cell>
          <cell r="G13">
            <v>1357</v>
          </cell>
        </row>
        <row r="14">
          <cell r="A14">
            <v>40569</v>
          </cell>
          <cell r="B14" t="str">
            <v>Bellen</v>
          </cell>
          <cell r="E14" t="str">
            <v>PSA</v>
          </cell>
          <cell r="G14">
            <v>462</v>
          </cell>
        </row>
        <row r="15">
          <cell r="A15">
            <v>40550</v>
          </cell>
          <cell r="B15" t="str">
            <v>Carlota</v>
          </cell>
          <cell r="E15" t="str">
            <v>HHH</v>
          </cell>
          <cell r="G15">
            <v>276</v>
          </cell>
        </row>
        <row r="16">
          <cell r="A16">
            <v>40548</v>
          </cell>
          <cell r="B16" t="str">
            <v>Carlota</v>
          </cell>
          <cell r="E16" t="str">
            <v>ITTW</v>
          </cell>
          <cell r="G16">
            <v>1380</v>
          </cell>
        </row>
        <row r="17">
          <cell r="A17">
            <v>40560</v>
          </cell>
          <cell r="B17" t="str">
            <v>Quad</v>
          </cell>
          <cell r="E17" t="str">
            <v>HII</v>
          </cell>
          <cell r="G17">
            <v>1674</v>
          </cell>
        </row>
        <row r="18">
          <cell r="A18">
            <v>40571</v>
          </cell>
          <cell r="B18" t="str">
            <v>Sunshine</v>
          </cell>
          <cell r="E18" t="str">
            <v>FRED</v>
          </cell>
          <cell r="G18">
            <v>969</v>
          </cell>
        </row>
        <row r="19">
          <cell r="A19">
            <v>40560</v>
          </cell>
          <cell r="B19" t="str">
            <v>Quad</v>
          </cell>
          <cell r="E19" t="str">
            <v>SFWK</v>
          </cell>
          <cell r="G19">
            <v>1161</v>
          </cell>
        </row>
        <row r="20">
          <cell r="A20">
            <v>40559</v>
          </cell>
          <cell r="B20" t="str">
            <v>Bellen</v>
          </cell>
          <cell r="E20" t="str">
            <v>YTR</v>
          </cell>
          <cell r="G20">
            <v>1232</v>
          </cell>
        </row>
        <row r="21">
          <cell r="A21">
            <v>40558</v>
          </cell>
          <cell r="B21" t="str">
            <v>Sunshine</v>
          </cell>
          <cell r="E21" t="str">
            <v>YTR</v>
          </cell>
          <cell r="G21">
            <v>209</v>
          </cell>
        </row>
        <row r="22">
          <cell r="A22">
            <v>40555</v>
          </cell>
          <cell r="B22" t="str">
            <v>Bellen</v>
          </cell>
          <cell r="E22" t="str">
            <v>WT</v>
          </cell>
          <cell r="G22">
            <v>154</v>
          </cell>
        </row>
        <row r="23">
          <cell r="A23">
            <v>40546</v>
          </cell>
          <cell r="B23" t="str">
            <v>Sunset</v>
          </cell>
          <cell r="E23" t="str">
            <v>WSD</v>
          </cell>
          <cell r="G23">
            <v>483</v>
          </cell>
        </row>
        <row r="24">
          <cell r="A24">
            <v>40565</v>
          </cell>
          <cell r="B24" t="str">
            <v>Carlota</v>
          </cell>
          <cell r="E24" t="str">
            <v>KBTB</v>
          </cell>
          <cell r="G24">
            <v>667</v>
          </cell>
        </row>
        <row r="25">
          <cell r="A25">
            <v>40564</v>
          </cell>
          <cell r="B25" t="str">
            <v>Quad</v>
          </cell>
          <cell r="E25" t="str">
            <v>ITW</v>
          </cell>
          <cell r="G25">
            <v>1512</v>
          </cell>
        </row>
        <row r="26">
          <cell r="A26">
            <v>40556</v>
          </cell>
          <cell r="B26" t="str">
            <v>Sunshine</v>
          </cell>
          <cell r="E26" t="str">
            <v>PSA</v>
          </cell>
          <cell r="G26">
            <v>627</v>
          </cell>
        </row>
        <row r="27">
          <cell r="A27">
            <v>40553</v>
          </cell>
          <cell r="B27" t="str">
            <v>Quad</v>
          </cell>
          <cell r="E27" t="str">
            <v>KBTB</v>
          </cell>
          <cell r="G27">
            <v>1755</v>
          </cell>
        </row>
        <row r="28">
          <cell r="A28">
            <v>40551</v>
          </cell>
          <cell r="B28" t="str">
            <v>Quad</v>
          </cell>
          <cell r="E28" t="str">
            <v>HII</v>
          </cell>
          <cell r="G28">
            <v>432</v>
          </cell>
        </row>
        <row r="29">
          <cell r="A29">
            <v>40549</v>
          </cell>
          <cell r="B29" t="str">
            <v>Quad</v>
          </cell>
          <cell r="E29" t="str">
            <v>PCC</v>
          </cell>
          <cell r="G29">
            <v>1728</v>
          </cell>
        </row>
        <row r="30">
          <cell r="A30">
            <v>40569</v>
          </cell>
          <cell r="B30" t="str">
            <v>Sunset</v>
          </cell>
          <cell r="E30" t="str">
            <v>DFGH</v>
          </cell>
          <cell r="G30">
            <v>924</v>
          </cell>
        </row>
        <row r="31">
          <cell r="A31">
            <v>40564</v>
          </cell>
          <cell r="B31" t="str">
            <v>Sunshine</v>
          </cell>
          <cell r="E31" t="str">
            <v>QT</v>
          </cell>
          <cell r="G31">
            <v>1216</v>
          </cell>
        </row>
        <row r="32">
          <cell r="A32">
            <v>40550</v>
          </cell>
          <cell r="B32" t="str">
            <v>Bellen</v>
          </cell>
          <cell r="E32" t="str">
            <v>T</v>
          </cell>
          <cell r="G32">
            <v>594</v>
          </cell>
        </row>
        <row r="33">
          <cell r="A33">
            <v>40563</v>
          </cell>
          <cell r="B33" t="str">
            <v>Bellen</v>
          </cell>
          <cell r="E33" t="str">
            <v>PSA</v>
          </cell>
          <cell r="G33">
            <v>220</v>
          </cell>
        </row>
        <row r="34">
          <cell r="A34">
            <v>40552</v>
          </cell>
          <cell r="B34" t="str">
            <v>Bellen</v>
          </cell>
          <cell r="E34" t="str">
            <v>WSD</v>
          </cell>
          <cell r="G34">
            <v>572</v>
          </cell>
        </row>
        <row r="35">
          <cell r="A35">
            <v>40550</v>
          </cell>
          <cell r="B35" t="str">
            <v>Sunset</v>
          </cell>
          <cell r="E35" t="str">
            <v>PCC</v>
          </cell>
          <cell r="G35">
            <v>462</v>
          </cell>
        </row>
        <row r="36">
          <cell r="A36">
            <v>40572</v>
          </cell>
          <cell r="B36" t="str">
            <v>Bellen</v>
          </cell>
          <cell r="E36" t="str">
            <v>AST</v>
          </cell>
          <cell r="G36">
            <v>1100</v>
          </cell>
        </row>
        <row r="37">
          <cell r="A37">
            <v>40573</v>
          </cell>
          <cell r="B37" t="str">
            <v>Sunshine</v>
          </cell>
          <cell r="E37" t="str">
            <v>TTT</v>
          </cell>
          <cell r="G37">
            <v>437</v>
          </cell>
        </row>
        <row r="38">
          <cell r="A38">
            <v>40573</v>
          </cell>
          <cell r="B38" t="str">
            <v>Sunshine</v>
          </cell>
          <cell r="E38" t="str">
            <v>DFR</v>
          </cell>
          <cell r="G38">
            <v>931</v>
          </cell>
        </row>
        <row r="39">
          <cell r="A39">
            <v>40571</v>
          </cell>
          <cell r="B39" t="str">
            <v>Carlota</v>
          </cell>
          <cell r="E39" t="str">
            <v>LOP</v>
          </cell>
          <cell r="G39">
            <v>345</v>
          </cell>
        </row>
        <row r="40">
          <cell r="A40">
            <v>40544</v>
          </cell>
          <cell r="B40" t="str">
            <v>Quad</v>
          </cell>
          <cell r="E40" t="str">
            <v>AA</v>
          </cell>
          <cell r="G40">
            <v>432</v>
          </cell>
        </row>
        <row r="41">
          <cell r="A41">
            <v>40573</v>
          </cell>
          <cell r="B41" t="str">
            <v>Quad</v>
          </cell>
          <cell r="E41" t="str">
            <v>TTT</v>
          </cell>
          <cell r="G41">
            <v>675</v>
          </cell>
        </row>
        <row r="42">
          <cell r="A42">
            <v>40559</v>
          </cell>
          <cell r="B42" t="str">
            <v>Carlota</v>
          </cell>
          <cell r="E42" t="str">
            <v>QT</v>
          </cell>
          <cell r="G42">
            <v>713</v>
          </cell>
        </row>
        <row r="43">
          <cell r="A43">
            <v>40567</v>
          </cell>
          <cell r="B43" t="str">
            <v>Quad</v>
          </cell>
          <cell r="E43" t="str">
            <v>HII</v>
          </cell>
          <cell r="G43">
            <v>1701</v>
          </cell>
        </row>
        <row r="44">
          <cell r="A44">
            <v>40568</v>
          </cell>
          <cell r="B44" t="str">
            <v>Sunshine</v>
          </cell>
          <cell r="E44" t="str">
            <v>JAQ</v>
          </cell>
          <cell r="G44">
            <v>399</v>
          </cell>
        </row>
        <row r="45">
          <cell r="A45">
            <v>40564</v>
          </cell>
          <cell r="B45" t="str">
            <v>Sunshine</v>
          </cell>
          <cell r="E45" t="str">
            <v>DFR</v>
          </cell>
          <cell r="G45">
            <v>437</v>
          </cell>
        </row>
        <row r="46">
          <cell r="A46">
            <v>40561</v>
          </cell>
          <cell r="B46" t="str">
            <v>Bellen</v>
          </cell>
          <cell r="E46" t="str">
            <v>DFR</v>
          </cell>
          <cell r="G46">
            <v>1298</v>
          </cell>
        </row>
        <row r="47">
          <cell r="A47">
            <v>40556</v>
          </cell>
          <cell r="B47" t="str">
            <v>Bellen</v>
          </cell>
          <cell r="E47" t="str">
            <v>PLOT</v>
          </cell>
          <cell r="G47">
            <v>1254</v>
          </cell>
        </row>
        <row r="48">
          <cell r="A48">
            <v>40564</v>
          </cell>
          <cell r="B48" t="str">
            <v>Quad</v>
          </cell>
          <cell r="E48" t="str">
            <v>FM</v>
          </cell>
          <cell r="G48">
            <v>1566</v>
          </cell>
        </row>
        <row r="49">
          <cell r="A49">
            <v>40552</v>
          </cell>
          <cell r="B49" t="str">
            <v>Sunshine</v>
          </cell>
          <cell r="E49" t="str">
            <v>PCC</v>
          </cell>
          <cell r="G49">
            <v>798</v>
          </cell>
        </row>
        <row r="50">
          <cell r="A50">
            <v>40552</v>
          </cell>
          <cell r="B50" t="str">
            <v>Bellen</v>
          </cell>
          <cell r="E50" t="str">
            <v>QT</v>
          </cell>
          <cell r="G50">
            <v>330</v>
          </cell>
        </row>
        <row r="51">
          <cell r="A51">
            <v>40570</v>
          </cell>
          <cell r="B51" t="str">
            <v>Carlota</v>
          </cell>
          <cell r="E51" t="str">
            <v>QT</v>
          </cell>
          <cell r="G51">
            <v>230</v>
          </cell>
        </row>
        <row r="52">
          <cell r="A52">
            <v>40549</v>
          </cell>
          <cell r="B52" t="str">
            <v>Carlota</v>
          </cell>
          <cell r="E52" t="str">
            <v>KPSA</v>
          </cell>
          <cell r="G52">
            <v>414</v>
          </cell>
        </row>
        <row r="53">
          <cell r="A53">
            <v>40553</v>
          </cell>
          <cell r="B53" t="str">
            <v>Sunset</v>
          </cell>
          <cell r="E53" t="str">
            <v>TRU</v>
          </cell>
          <cell r="G53">
            <v>567</v>
          </cell>
        </row>
        <row r="54">
          <cell r="A54">
            <v>40564</v>
          </cell>
          <cell r="B54" t="str">
            <v>Sunset</v>
          </cell>
          <cell r="E54" t="str">
            <v>HHH</v>
          </cell>
          <cell r="G54">
            <v>273</v>
          </cell>
        </row>
        <row r="55">
          <cell r="A55">
            <v>40565</v>
          </cell>
          <cell r="B55" t="str">
            <v>Bellen</v>
          </cell>
          <cell r="E55" t="str">
            <v>YTR</v>
          </cell>
          <cell r="G55">
            <v>770</v>
          </cell>
        </row>
        <row r="56">
          <cell r="A56">
            <v>40546</v>
          </cell>
          <cell r="B56" t="str">
            <v>Sunshine</v>
          </cell>
          <cell r="E56" t="str">
            <v>FM</v>
          </cell>
          <cell r="G56">
            <v>722</v>
          </cell>
        </row>
        <row r="57">
          <cell r="A57">
            <v>40553</v>
          </cell>
          <cell r="B57" t="str">
            <v>Carlota</v>
          </cell>
          <cell r="E57" t="str">
            <v>AA</v>
          </cell>
          <cell r="G57">
            <v>1449</v>
          </cell>
        </row>
        <row r="58">
          <cell r="A58">
            <v>40565</v>
          </cell>
          <cell r="B58" t="str">
            <v>Quad</v>
          </cell>
          <cell r="E58" t="str">
            <v>FM</v>
          </cell>
          <cell r="G58">
            <v>783</v>
          </cell>
        </row>
        <row r="59">
          <cell r="A59">
            <v>40571</v>
          </cell>
          <cell r="B59" t="str">
            <v>Sunset</v>
          </cell>
          <cell r="E59" t="str">
            <v>ZAT</v>
          </cell>
          <cell r="G59">
            <v>756</v>
          </cell>
        </row>
        <row r="60">
          <cell r="A60">
            <v>40553</v>
          </cell>
          <cell r="B60" t="str">
            <v>Quad</v>
          </cell>
          <cell r="E60" t="str">
            <v>DFR</v>
          </cell>
          <cell r="G60">
            <v>459</v>
          </cell>
        </row>
        <row r="61">
          <cell r="A61">
            <v>40560</v>
          </cell>
          <cell r="B61" t="str">
            <v>Bellen</v>
          </cell>
          <cell r="E61" t="str">
            <v>PCC</v>
          </cell>
          <cell r="G61">
            <v>352</v>
          </cell>
        </row>
        <row r="62">
          <cell r="A62">
            <v>40563</v>
          </cell>
          <cell r="B62" t="str">
            <v>Sunshine</v>
          </cell>
          <cell r="E62" t="str">
            <v>YTR</v>
          </cell>
          <cell r="G62">
            <v>1102</v>
          </cell>
        </row>
        <row r="63">
          <cell r="A63">
            <v>40561</v>
          </cell>
          <cell r="B63" t="str">
            <v>Bellen</v>
          </cell>
          <cell r="E63" t="str">
            <v>DFGH</v>
          </cell>
          <cell r="G63">
            <v>440</v>
          </cell>
        </row>
        <row r="64">
          <cell r="A64">
            <v>40556</v>
          </cell>
          <cell r="B64" t="str">
            <v>Bellen</v>
          </cell>
          <cell r="E64" t="str">
            <v>PSA</v>
          </cell>
          <cell r="G64">
            <v>880</v>
          </cell>
        </row>
        <row r="65">
          <cell r="A65">
            <v>40557</v>
          </cell>
          <cell r="B65" t="str">
            <v>Carlota</v>
          </cell>
          <cell r="E65" t="str">
            <v>JAQ</v>
          </cell>
          <cell r="G65">
            <v>782</v>
          </cell>
        </row>
        <row r="66">
          <cell r="A66">
            <v>40560</v>
          </cell>
          <cell r="B66" t="str">
            <v>Quad</v>
          </cell>
          <cell r="E66" t="str">
            <v>EPP</v>
          </cell>
          <cell r="G66">
            <v>1647</v>
          </cell>
        </row>
        <row r="67">
          <cell r="A67">
            <v>40555</v>
          </cell>
          <cell r="B67" t="str">
            <v>Sunset</v>
          </cell>
          <cell r="E67" t="str">
            <v>ITW</v>
          </cell>
          <cell r="G67">
            <v>399</v>
          </cell>
        </row>
        <row r="68">
          <cell r="A68">
            <v>40549</v>
          </cell>
          <cell r="B68" t="str">
            <v>Sunshine</v>
          </cell>
          <cell r="E68" t="str">
            <v>QT</v>
          </cell>
          <cell r="G68">
            <v>760</v>
          </cell>
        </row>
        <row r="69">
          <cell r="A69">
            <v>40562</v>
          </cell>
          <cell r="B69" t="str">
            <v>Bellen</v>
          </cell>
          <cell r="E69" t="str">
            <v>T</v>
          </cell>
          <cell r="G69">
            <v>770</v>
          </cell>
        </row>
        <row r="70">
          <cell r="A70">
            <v>40569</v>
          </cell>
          <cell r="B70" t="str">
            <v>Bellen</v>
          </cell>
          <cell r="E70" t="str">
            <v>KPSA</v>
          </cell>
          <cell r="G70">
            <v>374</v>
          </cell>
        </row>
        <row r="71">
          <cell r="A71">
            <v>40548</v>
          </cell>
          <cell r="B71" t="str">
            <v>Sunset</v>
          </cell>
          <cell r="E71" t="str">
            <v>TTT</v>
          </cell>
          <cell r="G71">
            <v>1197</v>
          </cell>
        </row>
        <row r="72">
          <cell r="A72">
            <v>40571</v>
          </cell>
          <cell r="B72" t="str">
            <v>Carlota</v>
          </cell>
          <cell r="E72" t="str">
            <v>MNGD</v>
          </cell>
          <cell r="G72">
            <v>1058</v>
          </cell>
        </row>
        <row r="73">
          <cell r="A73">
            <v>40553</v>
          </cell>
          <cell r="B73" t="str">
            <v>Sunshine</v>
          </cell>
          <cell r="E73" t="str">
            <v>TRU</v>
          </cell>
          <cell r="G73">
            <v>570</v>
          </cell>
        </row>
        <row r="74">
          <cell r="A74">
            <v>40550</v>
          </cell>
          <cell r="B74" t="str">
            <v>Sunset</v>
          </cell>
          <cell r="E74" t="str">
            <v>WT</v>
          </cell>
          <cell r="G74">
            <v>1113</v>
          </cell>
        </row>
        <row r="75">
          <cell r="A75">
            <v>40571</v>
          </cell>
          <cell r="B75" t="str">
            <v>Quad</v>
          </cell>
          <cell r="E75" t="str">
            <v>YTR</v>
          </cell>
          <cell r="G75">
            <v>1134</v>
          </cell>
        </row>
        <row r="76">
          <cell r="A76">
            <v>40545</v>
          </cell>
          <cell r="B76" t="str">
            <v>Quad</v>
          </cell>
          <cell r="E76" t="str">
            <v>AST</v>
          </cell>
          <cell r="G76">
            <v>810</v>
          </cell>
        </row>
        <row r="77">
          <cell r="A77">
            <v>40558</v>
          </cell>
          <cell r="B77" t="str">
            <v>Sunset</v>
          </cell>
          <cell r="E77" t="str">
            <v>AST</v>
          </cell>
          <cell r="G77">
            <v>1323</v>
          </cell>
        </row>
        <row r="78">
          <cell r="A78">
            <v>40553</v>
          </cell>
          <cell r="B78" t="str">
            <v>Sunset</v>
          </cell>
          <cell r="E78" t="str">
            <v>MBG</v>
          </cell>
          <cell r="G78">
            <v>357</v>
          </cell>
        </row>
        <row r="79">
          <cell r="A79">
            <v>40566</v>
          </cell>
          <cell r="B79" t="str">
            <v>Quad</v>
          </cell>
          <cell r="E79" t="str">
            <v>WT</v>
          </cell>
          <cell r="G79">
            <v>594</v>
          </cell>
        </row>
        <row r="80">
          <cell r="A80">
            <v>40549</v>
          </cell>
          <cell r="B80" t="str">
            <v>Sunshine</v>
          </cell>
          <cell r="E80" t="str">
            <v>PSA</v>
          </cell>
          <cell r="G80">
            <v>1026</v>
          </cell>
        </row>
        <row r="81">
          <cell r="A81">
            <v>40561</v>
          </cell>
          <cell r="B81" t="str">
            <v>Carlota</v>
          </cell>
          <cell r="E81" t="str">
            <v>YTR</v>
          </cell>
          <cell r="G81">
            <v>1219</v>
          </cell>
        </row>
        <row r="82">
          <cell r="A82">
            <v>40554</v>
          </cell>
          <cell r="B82" t="str">
            <v>Quad</v>
          </cell>
          <cell r="E82" t="str">
            <v>BBT</v>
          </cell>
          <cell r="G82">
            <v>1323</v>
          </cell>
        </row>
        <row r="83">
          <cell r="A83">
            <v>40564</v>
          </cell>
          <cell r="B83" t="str">
            <v>Bellen</v>
          </cell>
          <cell r="E83" t="str">
            <v>TRU</v>
          </cell>
          <cell r="G83">
            <v>242</v>
          </cell>
        </row>
        <row r="84">
          <cell r="A84">
            <v>40561</v>
          </cell>
          <cell r="B84" t="str">
            <v>Sunset</v>
          </cell>
          <cell r="E84" t="str">
            <v>MNGD</v>
          </cell>
          <cell r="G84">
            <v>252</v>
          </cell>
        </row>
        <row r="85">
          <cell r="A85">
            <v>40553</v>
          </cell>
          <cell r="B85" t="str">
            <v>Sunshine</v>
          </cell>
          <cell r="E85" t="str">
            <v>TTT</v>
          </cell>
          <cell r="G85">
            <v>152</v>
          </cell>
        </row>
        <row r="86">
          <cell r="A86">
            <v>40560</v>
          </cell>
          <cell r="B86" t="str">
            <v>Sunshine</v>
          </cell>
          <cell r="E86" t="str">
            <v>HHH</v>
          </cell>
          <cell r="G86">
            <v>1121</v>
          </cell>
        </row>
        <row r="87">
          <cell r="A87">
            <v>40566</v>
          </cell>
          <cell r="B87" t="str">
            <v>Sunshine</v>
          </cell>
          <cell r="E87" t="str">
            <v>T</v>
          </cell>
          <cell r="G87">
            <v>931</v>
          </cell>
        </row>
        <row r="88">
          <cell r="A88">
            <v>40566</v>
          </cell>
          <cell r="B88" t="str">
            <v>Quad</v>
          </cell>
          <cell r="E88" t="str">
            <v>PCC</v>
          </cell>
          <cell r="G88">
            <v>1188</v>
          </cell>
        </row>
        <row r="89">
          <cell r="A89">
            <v>40571</v>
          </cell>
          <cell r="B89" t="str">
            <v>Sunset</v>
          </cell>
          <cell r="E89" t="str">
            <v>FM</v>
          </cell>
          <cell r="G89">
            <v>1302</v>
          </cell>
        </row>
        <row r="90">
          <cell r="A90">
            <v>40572</v>
          </cell>
          <cell r="B90" t="str">
            <v>Quad</v>
          </cell>
          <cell r="E90" t="str">
            <v>PLOT</v>
          </cell>
          <cell r="G90">
            <v>270</v>
          </cell>
        </row>
        <row r="91">
          <cell r="A91">
            <v>40556</v>
          </cell>
          <cell r="B91" t="str">
            <v>Carlota</v>
          </cell>
          <cell r="E91" t="str">
            <v>FM</v>
          </cell>
          <cell r="G91">
            <v>1196</v>
          </cell>
        </row>
        <row r="92">
          <cell r="A92">
            <v>40561</v>
          </cell>
          <cell r="B92" t="str">
            <v>Quad</v>
          </cell>
          <cell r="E92" t="str">
            <v>PLOT</v>
          </cell>
          <cell r="G92">
            <v>459</v>
          </cell>
        </row>
        <row r="93">
          <cell r="A93">
            <v>40547</v>
          </cell>
          <cell r="B93" t="str">
            <v>Sunset</v>
          </cell>
          <cell r="E93" t="str">
            <v>BBT</v>
          </cell>
          <cell r="G93">
            <v>609</v>
          </cell>
        </row>
        <row r="94">
          <cell r="A94">
            <v>40571</v>
          </cell>
          <cell r="B94" t="str">
            <v>Bellen</v>
          </cell>
          <cell r="E94" t="str">
            <v>QT</v>
          </cell>
          <cell r="G94">
            <v>550</v>
          </cell>
        </row>
        <row r="95">
          <cell r="A95">
            <v>40554</v>
          </cell>
          <cell r="B95" t="str">
            <v>Quad</v>
          </cell>
          <cell r="E95" t="str">
            <v>ITW</v>
          </cell>
          <cell r="G95">
            <v>378</v>
          </cell>
        </row>
        <row r="96">
          <cell r="A96">
            <v>40565</v>
          </cell>
          <cell r="B96" t="str">
            <v>Bellen</v>
          </cell>
          <cell r="E96" t="str">
            <v>AST</v>
          </cell>
          <cell r="G96">
            <v>1166</v>
          </cell>
        </row>
        <row r="97">
          <cell r="A97">
            <v>40553</v>
          </cell>
          <cell r="B97" t="str">
            <v>Sunset</v>
          </cell>
          <cell r="E97" t="str">
            <v>MBG</v>
          </cell>
          <cell r="G97">
            <v>987</v>
          </cell>
        </row>
        <row r="98">
          <cell r="A98">
            <v>40567</v>
          </cell>
          <cell r="B98" t="str">
            <v>Carlota</v>
          </cell>
          <cell r="E98" t="str">
            <v>BBT</v>
          </cell>
          <cell r="G98">
            <v>299</v>
          </cell>
        </row>
        <row r="99">
          <cell r="A99">
            <v>40548</v>
          </cell>
          <cell r="B99" t="str">
            <v>Sunshine</v>
          </cell>
          <cell r="E99" t="str">
            <v>ET</v>
          </cell>
          <cell r="G99">
            <v>228</v>
          </cell>
        </row>
        <row r="100">
          <cell r="A100">
            <v>40546</v>
          </cell>
          <cell r="B100" t="str">
            <v>Carlota</v>
          </cell>
          <cell r="E100" t="str">
            <v>FM</v>
          </cell>
          <cell r="G100">
            <v>460</v>
          </cell>
        </row>
        <row r="101">
          <cell r="A101">
            <v>40552</v>
          </cell>
          <cell r="B101" t="str">
            <v>Bellen</v>
          </cell>
          <cell r="E101" t="str">
            <v>EPP</v>
          </cell>
          <cell r="G101">
            <v>880</v>
          </cell>
        </row>
        <row r="102">
          <cell r="A102">
            <v>40566</v>
          </cell>
          <cell r="B102" t="str">
            <v>Bellen</v>
          </cell>
          <cell r="E102" t="str">
            <v>DFGH</v>
          </cell>
          <cell r="G102">
            <v>198</v>
          </cell>
        </row>
        <row r="103">
          <cell r="A103">
            <v>40552</v>
          </cell>
          <cell r="B103" t="str">
            <v>Carlota</v>
          </cell>
          <cell r="E103" t="str">
            <v>WSD</v>
          </cell>
          <cell r="G103">
            <v>874</v>
          </cell>
        </row>
        <row r="104">
          <cell r="A104">
            <v>40545</v>
          </cell>
          <cell r="B104" t="str">
            <v>Bellen</v>
          </cell>
          <cell r="E104" t="str">
            <v>KBTB</v>
          </cell>
          <cell r="G104">
            <v>528</v>
          </cell>
        </row>
        <row r="105">
          <cell r="A105">
            <v>40560</v>
          </cell>
          <cell r="B105" t="str">
            <v>Quad</v>
          </cell>
          <cell r="E105" t="str">
            <v>PCC</v>
          </cell>
          <cell r="G105">
            <v>270</v>
          </cell>
        </row>
        <row r="106">
          <cell r="A106">
            <v>40571</v>
          </cell>
          <cell r="B106" t="str">
            <v>Quad</v>
          </cell>
          <cell r="E106" t="str">
            <v>KBTB</v>
          </cell>
          <cell r="G106">
            <v>1512</v>
          </cell>
        </row>
        <row r="107">
          <cell r="A107">
            <v>40561</v>
          </cell>
          <cell r="B107" t="str">
            <v>Sunshine</v>
          </cell>
          <cell r="E107" t="str">
            <v>PCC</v>
          </cell>
          <cell r="G107">
            <v>1178</v>
          </cell>
        </row>
        <row r="108">
          <cell r="A108">
            <v>40571</v>
          </cell>
          <cell r="B108" t="str">
            <v>Quad</v>
          </cell>
          <cell r="E108" t="str">
            <v>YTR</v>
          </cell>
          <cell r="G108">
            <v>1188</v>
          </cell>
        </row>
        <row r="109">
          <cell r="A109">
            <v>40560</v>
          </cell>
          <cell r="B109" t="str">
            <v>Carlota</v>
          </cell>
          <cell r="E109" t="str">
            <v>PCC</v>
          </cell>
          <cell r="G109">
            <v>897</v>
          </cell>
        </row>
        <row r="110">
          <cell r="A110">
            <v>40561</v>
          </cell>
          <cell r="B110" t="str">
            <v>Sunshine</v>
          </cell>
          <cell r="E110" t="str">
            <v>AA</v>
          </cell>
          <cell r="G110">
            <v>456</v>
          </cell>
        </row>
        <row r="111">
          <cell r="A111">
            <v>40565</v>
          </cell>
          <cell r="B111" t="str">
            <v>Bellen</v>
          </cell>
          <cell r="E111" t="str">
            <v>WT</v>
          </cell>
          <cell r="G111">
            <v>132</v>
          </cell>
        </row>
        <row r="112">
          <cell r="A112">
            <v>40545</v>
          </cell>
          <cell r="B112" t="str">
            <v>Bellen</v>
          </cell>
          <cell r="E112" t="str">
            <v>SFWK</v>
          </cell>
          <cell r="G112">
            <v>418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Assumption Sheet"/>
      <sheetName val="WorksheetWorkbookR"/>
      <sheetName val="VLOOKUP(1)"/>
      <sheetName val="VLOOKUP(2)"/>
      <sheetName val="3-DReference"/>
      <sheetName val="Store(1)"/>
      <sheetName val="Store(2)"/>
      <sheetName val="Store(3)"/>
      <sheetName val="Store(4)"/>
      <sheetName val="Store(5)"/>
      <sheetName val="RawData"/>
      <sheetName val="SUMIF"/>
      <sheetName val="Y(203)-SUMIF"/>
      <sheetName val="Assumptions"/>
      <sheetName val="% Increase"/>
      <sheetName val="LOGIC IS IF"/>
      <sheetName val="Dates"/>
      <sheetName val="Text"/>
      <sheetName val="Concatenate"/>
    </sheetNames>
    <sheetDataSet>
      <sheetData sheetId="0"/>
      <sheetData sheetId="1">
        <row r="9">
          <cell r="A9">
            <v>0</v>
          </cell>
          <cell r="B9">
            <v>0</v>
          </cell>
        </row>
        <row r="10">
          <cell r="A10">
            <v>1500</v>
          </cell>
          <cell r="B10">
            <v>0.05</v>
          </cell>
        </row>
        <row r="11">
          <cell r="A11">
            <v>5000</v>
          </cell>
          <cell r="B11">
            <v>6.5000000000000002E-2</v>
          </cell>
        </row>
        <row r="12">
          <cell r="A12">
            <v>6000</v>
          </cell>
          <cell r="B12">
            <v>7.5499999999999998E-2</v>
          </cell>
        </row>
      </sheetData>
      <sheetData sheetId="2"/>
      <sheetData sheetId="3"/>
      <sheetData sheetId="4">
        <row r="42">
          <cell r="A42" t="str">
            <v>Boom 1</v>
          </cell>
          <cell r="B42" t="str">
            <v>20 Meter Boomerang</v>
          </cell>
          <cell r="C42">
            <v>19</v>
          </cell>
          <cell r="D42">
            <v>14</v>
          </cell>
        </row>
        <row r="43">
          <cell r="A43" t="str">
            <v>Boom 2</v>
          </cell>
          <cell r="B43" t="str">
            <v>25 Meter Boomerang</v>
          </cell>
          <cell r="C43">
            <v>15</v>
          </cell>
          <cell r="D43">
            <v>9</v>
          </cell>
        </row>
        <row r="44">
          <cell r="A44" t="str">
            <v>Boom 3</v>
          </cell>
          <cell r="B44" t="str">
            <v>30 Meter Boomerang</v>
          </cell>
          <cell r="C44">
            <v>12</v>
          </cell>
          <cell r="D44">
            <v>7</v>
          </cell>
        </row>
        <row r="45">
          <cell r="A45" t="str">
            <v>Boom 4</v>
          </cell>
          <cell r="B45" t="str">
            <v>40 Meter Boomerang</v>
          </cell>
          <cell r="C45">
            <v>23</v>
          </cell>
          <cell r="D45">
            <v>12</v>
          </cell>
        </row>
        <row r="46">
          <cell r="A46" t="str">
            <v>Boom 5</v>
          </cell>
          <cell r="B46" t="str">
            <v>50 Meter Boomerang</v>
          </cell>
          <cell r="C46">
            <v>30</v>
          </cell>
          <cell r="D46">
            <v>17</v>
          </cell>
        </row>
        <row r="47">
          <cell r="A47" t="str">
            <v>Boom 6</v>
          </cell>
          <cell r="B47" t="str">
            <v>60 Meter Boomerang</v>
          </cell>
          <cell r="C47">
            <v>25</v>
          </cell>
          <cell r="D47">
            <v>14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3" t="str">
            <v>Carlota</v>
          </cell>
          <cell r="B3">
            <v>0.12</v>
          </cell>
          <cell r="C3">
            <v>0.13999999999999999</v>
          </cell>
          <cell r="D3">
            <v>0.16999999999999998</v>
          </cell>
          <cell r="E3">
            <v>0.19999999999999998</v>
          </cell>
        </row>
        <row r="4">
          <cell r="A4" t="str">
            <v>Yanaki</v>
          </cell>
          <cell r="B4">
            <v>0.1</v>
          </cell>
          <cell r="C4">
            <v>0.13</v>
          </cell>
          <cell r="D4">
            <v>0.16</v>
          </cell>
          <cell r="E4">
            <v>0.18</v>
          </cell>
        </row>
        <row r="5">
          <cell r="A5" t="str">
            <v>Aspen</v>
          </cell>
          <cell r="B5">
            <v>0.04</v>
          </cell>
          <cell r="C5">
            <v>0.06</v>
          </cell>
          <cell r="D5">
            <v>0.09</v>
          </cell>
          <cell r="E5">
            <v>0.11</v>
          </cell>
        </row>
        <row r="6">
          <cell r="A6" t="str">
            <v>Sunset</v>
          </cell>
          <cell r="B6">
            <v>0.03</v>
          </cell>
          <cell r="C6">
            <v>0.05</v>
          </cell>
          <cell r="D6">
            <v>7.0000000000000007E-2</v>
          </cell>
          <cell r="E6">
            <v>0.1</v>
          </cell>
        </row>
        <row r="7">
          <cell r="A7" t="str">
            <v>Delicate Arch</v>
          </cell>
          <cell r="B7">
            <v>0.03</v>
          </cell>
          <cell r="C7">
            <v>0.05</v>
          </cell>
          <cell r="D7">
            <v>0.08</v>
          </cell>
          <cell r="E7">
            <v>0.11</v>
          </cell>
        </row>
        <row r="8">
          <cell r="A8" t="str">
            <v>Bellen</v>
          </cell>
          <cell r="B8">
            <v>0.03</v>
          </cell>
          <cell r="C8">
            <v>0.06</v>
          </cell>
          <cell r="D8">
            <v>0.08</v>
          </cell>
          <cell r="E8">
            <v>0.1</v>
          </cell>
        </row>
      </sheetData>
      <sheetData sheetId="15">
        <row r="2">
          <cell r="B2" t="str">
            <v>Product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740)"/>
      <sheetName val="(740an)"/>
      <sheetName val="(741)"/>
      <sheetName val="(741an)"/>
      <sheetName val="(742)"/>
      <sheetName val="(742an)"/>
      <sheetName val="(743)"/>
      <sheetName val="(743an)"/>
      <sheetName val="List2"/>
      <sheetName val="(744)"/>
      <sheetName val="(744an)"/>
      <sheetName val="(745)"/>
      <sheetName val="(745an)"/>
      <sheetName val="(746)"/>
      <sheetName val="(746an)"/>
      <sheetName val="(747)"/>
      <sheetName val="(747an)"/>
      <sheetName val="(748)"/>
      <sheetName val="(748an)"/>
      <sheetName val="(749)"/>
      <sheetName val="(749an)"/>
      <sheetName val="(750)"/>
      <sheetName val="(750an)"/>
      <sheetName val="(751)"/>
      <sheetName val="(752)"/>
      <sheetName val="(752an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Name 1</v>
          </cell>
        </row>
        <row r="3">
          <cell r="A3" t="str">
            <v>Name 2</v>
          </cell>
        </row>
        <row r="4">
          <cell r="A4" t="str">
            <v>Name 3</v>
          </cell>
        </row>
        <row r="5">
          <cell r="A5" t="str">
            <v>Name 4</v>
          </cell>
        </row>
        <row r="6">
          <cell r="A6" t="str">
            <v>Name 5</v>
          </cell>
        </row>
        <row r="7">
          <cell r="A7" t="str">
            <v>Name 6</v>
          </cell>
        </row>
        <row r="8">
          <cell r="A8" t="str">
            <v>Name 7</v>
          </cell>
        </row>
        <row r="9">
          <cell r="A9" t="str">
            <v>Name 8</v>
          </cell>
        </row>
        <row r="10">
          <cell r="A10" t="str">
            <v>Name 9</v>
          </cell>
        </row>
        <row r="11">
          <cell r="A11" t="str">
            <v>Name 10</v>
          </cell>
        </row>
        <row r="12">
          <cell r="A12" t="str">
            <v>Name 11</v>
          </cell>
        </row>
        <row r="13">
          <cell r="A13" t="str">
            <v>Name 12</v>
          </cell>
        </row>
        <row r="14">
          <cell r="A14" t="str">
            <v>Name 13</v>
          </cell>
        </row>
        <row r="15">
          <cell r="A15" t="str">
            <v>Name 14</v>
          </cell>
        </row>
        <row r="16">
          <cell r="A16" t="str">
            <v>Name 15</v>
          </cell>
        </row>
        <row r="17">
          <cell r="A17" t="str">
            <v>Name 16</v>
          </cell>
        </row>
        <row r="18">
          <cell r="A18" t="str">
            <v>Name 17</v>
          </cell>
        </row>
        <row r="19">
          <cell r="A19" t="str">
            <v>Name 46</v>
          </cell>
        </row>
      </sheetData>
      <sheetData sheetId="9"/>
      <sheetData sheetId="10">
        <row r="5">
          <cell r="A5" t="str">
            <v>Units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arklines"/>
      <sheetName val="FA"/>
      <sheetName val="DV"/>
      <sheetName val="CR(1)"/>
      <sheetName val="CAR"/>
      <sheetName val="CR(2)"/>
      <sheetName val="Corp"/>
      <sheetName val="Oak"/>
      <sheetName val="Sea"/>
      <sheetName val="Tac"/>
    </sheetNames>
    <sheetDataSet>
      <sheetData sheetId="0" refreshError="1"/>
      <sheetData sheetId="1" refreshError="1"/>
      <sheetData sheetId="2">
        <row r="33">
          <cell r="A33" t="str">
            <v>Sunset</v>
          </cell>
          <cell r="G33" t="str">
            <v>Freestyle</v>
          </cell>
          <cell r="H33" t="str">
            <v>Fast</v>
          </cell>
          <cell r="I33" t="str">
            <v>Aussie</v>
          </cell>
          <cell r="J33" t="str">
            <v>Wind</v>
          </cell>
        </row>
        <row r="34">
          <cell r="A34" t="str">
            <v>Sunshine</v>
          </cell>
        </row>
        <row r="35">
          <cell r="A35" t="str">
            <v>Quad</v>
          </cell>
        </row>
        <row r="36">
          <cell r="A36" t="str">
            <v>Carlota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40%205A%20Demo%20Winter201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400.428836226849" createdVersion="5" refreshedVersion="5" minRefreshableVersion="3" recordCount="105" xr:uid="{7FF5D608-D72F-4AD7-8470-DDDF9DBE867D}">
  <cacheSource type="worksheet">
    <worksheetSource ref="A10:I115" sheet="ST(1)" r:id="rId2"/>
  </cacheSource>
  <cacheFields count="9">
    <cacheField name="Date" numFmtId="165">
      <sharedItems containsSemiMixedTypes="0" containsNonDate="0" containsDate="1" containsString="0" minDate="2011-01-01T00:00:00" maxDate="2011-01-31T00:00:00"/>
    </cacheField>
    <cacheField name="Product" numFmtId="0">
      <sharedItems/>
    </cacheField>
    <cacheField name="Region" numFmtId="0">
      <sharedItems count="4">
        <s v="East"/>
        <s v="South"/>
        <s v="West"/>
        <s v="MidWest"/>
      </sharedItems>
    </cacheField>
    <cacheField name="SalesRep" numFmtId="0">
      <sharedItems/>
    </cacheField>
    <cacheField name="Customer" numFmtId="0">
      <sharedItems/>
    </cacheField>
    <cacheField name="Units" numFmtId="0">
      <sharedItems containsSemiMixedTypes="0" containsString="0" containsNumber="1" containsInteger="1" minValue="6" maxValue="65"/>
    </cacheField>
    <cacheField name="Sales" numFmtId="8">
      <sharedItems containsSemiMixedTypes="0" containsString="0" containsNumber="1" containsInteger="1" minValue="114" maxValue="5000"/>
    </cacheField>
    <cacheField name="COGS" numFmtId="8">
      <sharedItems containsSemiMixedTypes="0" containsString="0" containsNumber="1" minValue="48" maxValue="942.5"/>
    </cacheField>
    <cacheField name="Profit" numFmtId="8">
      <sharedItems containsSemiMixedTypes="0" containsString="0" containsNumber="1" minValue="66" maxValue="4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d v="2011-01-01T00:00:00"/>
    <s v="Quad"/>
    <x v="0"/>
    <s v="Sioux"/>
    <s v="AA"/>
    <n v="16"/>
    <n v="432"/>
    <n v="232"/>
    <n v="200"/>
  </r>
  <r>
    <d v="2011-01-02T00:00:00"/>
    <s v="Bellen"/>
    <x v="1"/>
    <s v="Gault"/>
    <s v="KBTB"/>
    <n v="24"/>
    <n v="528"/>
    <n v="240"/>
    <n v="288"/>
  </r>
  <r>
    <d v="2011-01-02T00:00:00"/>
    <s v="Bellen"/>
    <x v="2"/>
    <s v="Pham"/>
    <s v="SFWK"/>
    <n v="19"/>
    <n v="418"/>
    <n v="190"/>
    <n v="228"/>
  </r>
  <r>
    <d v="2011-01-02T00:00:00"/>
    <s v="Quad"/>
    <x v="2"/>
    <s v="Pham"/>
    <s v="AST"/>
    <n v="30"/>
    <n v="810"/>
    <n v="435"/>
    <n v="375"/>
  </r>
  <r>
    <d v="2011-01-03T00:00:00"/>
    <s v="Sunshine"/>
    <x v="0"/>
    <s v="Pham"/>
    <s v="FM"/>
    <n v="38"/>
    <n v="722"/>
    <n v="304"/>
    <n v="418"/>
  </r>
  <r>
    <d v="2011-01-03T00:00:00"/>
    <s v="Carlota"/>
    <x v="3"/>
    <s v="Chin"/>
    <s v="FM"/>
    <n v="20"/>
    <n v="460"/>
    <n v="220"/>
    <n v="240"/>
  </r>
  <r>
    <d v="2011-01-03T00:00:00"/>
    <s v="Sunset"/>
    <x v="1"/>
    <s v="Pham"/>
    <s v="WSD"/>
    <n v="23"/>
    <n v="483"/>
    <n v="212.75"/>
    <n v="270.25"/>
  </r>
  <r>
    <d v="2011-01-03T00:00:00"/>
    <s v="Sunshine"/>
    <x v="1"/>
    <s v="Sioux"/>
    <s v="PCC"/>
    <n v="6"/>
    <n v="114"/>
    <n v="48"/>
    <n v="66"/>
  </r>
  <r>
    <d v="2011-01-04T00:00:00"/>
    <s v="Sunset"/>
    <x v="3"/>
    <s v="Sioux"/>
    <s v="BBT"/>
    <n v="29"/>
    <n v="609"/>
    <n v="268.25"/>
    <n v="340.75"/>
  </r>
  <r>
    <d v="2011-01-05T00:00:00"/>
    <s v="Sunset"/>
    <x v="1"/>
    <s v="Pham"/>
    <s v="TTT"/>
    <n v="57"/>
    <n v="1197"/>
    <n v="527.25"/>
    <n v="669.75"/>
  </r>
  <r>
    <d v="2011-01-05T00:00:00"/>
    <s v="Carlota"/>
    <x v="2"/>
    <s v="Franks"/>
    <s v="ITTW"/>
    <n v="60"/>
    <n v="1380"/>
    <n v="660"/>
    <n v="720"/>
  </r>
  <r>
    <d v="2011-01-05T00:00:00"/>
    <s v="Sunshine"/>
    <x v="2"/>
    <s v="Franks"/>
    <s v="ET"/>
    <n v="12"/>
    <n v="228"/>
    <n v="96"/>
    <n v="132"/>
  </r>
  <r>
    <d v="2011-01-06T00:00:00"/>
    <s v="Sunshine"/>
    <x v="0"/>
    <s v="Franks"/>
    <s v="PSA"/>
    <n v="54"/>
    <n v="1026"/>
    <n v="432"/>
    <n v="594"/>
  </r>
  <r>
    <d v="2011-01-06T00:00:00"/>
    <s v="Sunshine"/>
    <x v="1"/>
    <s v="Smith"/>
    <s v="QT"/>
    <n v="40"/>
    <n v="760"/>
    <n v="320"/>
    <n v="440"/>
  </r>
  <r>
    <d v="2011-01-06T00:00:00"/>
    <s v="Carlota"/>
    <x v="2"/>
    <s v="Sioux"/>
    <s v="KPSA"/>
    <n v="18"/>
    <n v="414"/>
    <n v="198"/>
    <n v="216"/>
  </r>
  <r>
    <d v="2011-01-06T00:00:00"/>
    <s v="Quad"/>
    <x v="2"/>
    <s v="Sioux"/>
    <s v="PCC"/>
    <n v="64"/>
    <n v="1728"/>
    <n v="928"/>
    <n v="800"/>
  </r>
  <r>
    <d v="2011-01-07T00:00:00"/>
    <s v="Carlota"/>
    <x v="3"/>
    <s v="Franks"/>
    <s v="HHH"/>
    <n v="12"/>
    <n v="276"/>
    <n v="132"/>
    <n v="144"/>
  </r>
  <r>
    <d v="2011-01-07T00:00:00"/>
    <s v="Sunset"/>
    <x v="3"/>
    <s v="Sioux"/>
    <s v="PCC"/>
    <n v="22"/>
    <n v="462"/>
    <n v="203.5"/>
    <n v="258.5"/>
  </r>
  <r>
    <d v="2011-01-07T00:00:00"/>
    <s v="Sunset"/>
    <x v="2"/>
    <s v="Pham"/>
    <s v="T"/>
    <n v="61"/>
    <n v="1281"/>
    <n v="564.25"/>
    <n v="716.75"/>
  </r>
  <r>
    <d v="2011-01-07T00:00:00"/>
    <s v="Sunset"/>
    <x v="2"/>
    <s v="Pham"/>
    <s v="WT"/>
    <n v="53"/>
    <n v="1113"/>
    <n v="490.25"/>
    <n v="622.75"/>
  </r>
  <r>
    <d v="2011-01-07T00:00:00"/>
    <s v="Bellen"/>
    <x v="2"/>
    <s v="Smith"/>
    <s v="T"/>
    <n v="27"/>
    <n v="594"/>
    <n v="270"/>
    <n v="324"/>
  </r>
  <r>
    <d v="2011-01-08T00:00:00"/>
    <s v="Quad"/>
    <x v="2"/>
    <s v="Chin"/>
    <s v="HII"/>
    <n v="16"/>
    <n v="432"/>
    <n v="232"/>
    <n v="200"/>
  </r>
  <r>
    <d v="2011-01-09T00:00:00"/>
    <s v="Carlota"/>
    <x v="0"/>
    <s v="Franks"/>
    <s v="WSD"/>
    <n v="38"/>
    <n v="874"/>
    <n v="418"/>
    <n v="456"/>
  </r>
  <r>
    <d v="2011-01-09T00:00:00"/>
    <s v="Bellen"/>
    <x v="0"/>
    <s v="Pham"/>
    <s v="EPP"/>
    <n v="40"/>
    <n v="880"/>
    <n v="400"/>
    <n v="480"/>
  </r>
  <r>
    <d v="2011-01-09T00:00:00"/>
    <s v="Sunshine"/>
    <x v="0"/>
    <s v="Smith"/>
    <s v="PCC"/>
    <n v="42"/>
    <n v="798"/>
    <n v="336"/>
    <n v="462"/>
  </r>
  <r>
    <d v="2011-01-09T00:00:00"/>
    <s v="Bellen"/>
    <x v="1"/>
    <s v="Chin"/>
    <s v="WSD"/>
    <n v="26"/>
    <n v="572"/>
    <n v="260"/>
    <n v="312"/>
  </r>
  <r>
    <d v="2011-01-09T00:00:00"/>
    <s v="Bellen"/>
    <x v="1"/>
    <s v="Sioux"/>
    <s v="QT"/>
    <n v="15"/>
    <n v="330"/>
    <n v="150"/>
    <n v="180"/>
  </r>
  <r>
    <d v="2011-01-10T00:00:00"/>
    <s v="Sunset"/>
    <x v="0"/>
    <s v="Gault"/>
    <s v="TRU"/>
    <n v="27"/>
    <n v="567"/>
    <n v="249.75"/>
    <n v="317.25"/>
  </r>
  <r>
    <d v="2011-01-10T00:00:00"/>
    <s v="Carlota"/>
    <x v="0"/>
    <s v="Pham"/>
    <s v="AA"/>
    <n v="63"/>
    <n v="1449"/>
    <n v="693"/>
    <n v="756"/>
  </r>
  <r>
    <d v="2011-01-10T00:00:00"/>
    <s v="Quad"/>
    <x v="0"/>
    <s v="Smith"/>
    <s v="DFR"/>
    <n v="17"/>
    <n v="459"/>
    <n v="246.5"/>
    <n v="212.5"/>
  </r>
  <r>
    <d v="2011-01-10T00:00:00"/>
    <s v="Sunset"/>
    <x v="0"/>
    <s v="Smith"/>
    <s v="MBG"/>
    <n v="17"/>
    <n v="357"/>
    <n v="157.25"/>
    <n v="199.75"/>
  </r>
  <r>
    <d v="2011-01-10T00:00:00"/>
    <s v="Bellen"/>
    <x v="3"/>
    <s v="Gault"/>
    <s v="FM"/>
    <n v="7"/>
    <n v="154"/>
    <n v="70"/>
    <n v="84"/>
  </r>
  <r>
    <d v="2011-01-10T00:00:00"/>
    <s v="Sunshine"/>
    <x v="3"/>
    <s v="Smith"/>
    <s v="TTT"/>
    <n v="8"/>
    <n v="152"/>
    <n v="64"/>
    <n v="88"/>
  </r>
  <r>
    <d v="2011-01-10T00:00:00"/>
    <s v="Sunshine"/>
    <x v="1"/>
    <s v="Chin"/>
    <s v="TRU"/>
    <n v="30"/>
    <n v="570"/>
    <n v="240"/>
    <n v="330"/>
  </r>
  <r>
    <d v="2011-01-10T00:00:00"/>
    <s v="Sunset"/>
    <x v="1"/>
    <s v="Sioux"/>
    <s v="MBG"/>
    <n v="47"/>
    <n v="987"/>
    <n v="434.75"/>
    <n v="552.25"/>
  </r>
  <r>
    <d v="2011-01-10T00:00:00"/>
    <s v="Quad"/>
    <x v="2"/>
    <s v="Smith"/>
    <s v="KBTB"/>
    <n v="65"/>
    <n v="1755"/>
    <n v="942.5"/>
    <n v="812.5"/>
  </r>
  <r>
    <d v="2011-01-11T00:00:00"/>
    <s v="Quad"/>
    <x v="0"/>
    <s v="Franks"/>
    <s v="ITW"/>
    <n v="14"/>
    <n v="378"/>
    <n v="203"/>
    <n v="175"/>
  </r>
  <r>
    <d v="2011-01-11T00:00:00"/>
    <s v="Quad"/>
    <x v="0"/>
    <s v="Smith"/>
    <s v="BBT"/>
    <n v="49"/>
    <n v="1323"/>
    <n v="710.5"/>
    <n v="612.5"/>
  </r>
  <r>
    <d v="2011-01-12T00:00:00"/>
    <s v="Sunset"/>
    <x v="3"/>
    <s v="Gault"/>
    <s v="ITW"/>
    <n v="19"/>
    <n v="399"/>
    <n v="175.75"/>
    <n v="223.25"/>
  </r>
  <r>
    <d v="2011-01-12T00:00:00"/>
    <s v="Bellen"/>
    <x v="1"/>
    <s v="Chin"/>
    <s v="WT"/>
    <n v="7"/>
    <n v="154"/>
    <n v="70"/>
    <n v="84"/>
  </r>
  <r>
    <d v="2011-01-13T00:00:00"/>
    <s v="Bellen"/>
    <x v="3"/>
    <s v="Pham"/>
    <s v="PLOT"/>
    <n v="57"/>
    <n v="1254"/>
    <n v="570"/>
    <n v="684"/>
  </r>
  <r>
    <d v="2011-01-13T00:00:00"/>
    <s v="Bellen"/>
    <x v="3"/>
    <s v="Pham"/>
    <s v="PSA"/>
    <n v="40"/>
    <n v="880"/>
    <n v="400"/>
    <n v="480"/>
  </r>
  <r>
    <d v="2011-01-13T00:00:00"/>
    <s v="Sunshine"/>
    <x v="3"/>
    <s v="Pham"/>
    <s v="PSA"/>
    <n v="33"/>
    <n v="627"/>
    <n v="264"/>
    <n v="363"/>
  </r>
  <r>
    <d v="2011-01-13T00:00:00"/>
    <s v="Carlota"/>
    <x v="1"/>
    <s v="Smith"/>
    <s v="FM"/>
    <n v="52"/>
    <n v="1196"/>
    <n v="572"/>
    <n v="624"/>
  </r>
  <r>
    <d v="2011-01-14T00:00:00"/>
    <s v="Carlota"/>
    <x v="0"/>
    <s v="Franks"/>
    <s v="JAQ"/>
    <n v="34"/>
    <n v="782"/>
    <n v="374"/>
    <n v="408"/>
  </r>
  <r>
    <d v="2011-01-15T00:00:00"/>
    <s v="Sunset"/>
    <x v="0"/>
    <s v="Gault"/>
    <s v="AST"/>
    <n v="63"/>
    <n v="1323"/>
    <n v="582.75"/>
    <n v="740.25"/>
  </r>
  <r>
    <d v="2011-01-15T00:00:00"/>
    <s v="Sunshine"/>
    <x v="3"/>
    <s v="Chin"/>
    <s v="YTR"/>
    <n v="11"/>
    <n v="209"/>
    <n v="88"/>
    <n v="121"/>
  </r>
  <r>
    <d v="2011-01-16T00:00:00"/>
    <s v="Bellen"/>
    <x v="3"/>
    <s v="Sioux"/>
    <s v="YTR"/>
    <n v="56"/>
    <n v="1232"/>
    <n v="560"/>
    <n v="672"/>
  </r>
  <r>
    <d v="2011-01-16T00:00:00"/>
    <s v="Carlota"/>
    <x v="1"/>
    <s v="Smith"/>
    <s v="QT"/>
    <n v="31"/>
    <n v="713"/>
    <n v="341"/>
    <n v="372"/>
  </r>
  <r>
    <d v="2011-01-17T00:00:00"/>
    <s v="Quad"/>
    <x v="0"/>
    <s v="Franks"/>
    <s v="HII"/>
    <n v="62"/>
    <n v="1674"/>
    <n v="899"/>
    <n v="775"/>
  </r>
  <r>
    <d v="2011-01-17T00:00:00"/>
    <s v="Quad"/>
    <x v="0"/>
    <s v="Gault"/>
    <s v="SFWK"/>
    <n v="43"/>
    <n v="1161"/>
    <n v="623.5"/>
    <n v="537.5"/>
  </r>
  <r>
    <d v="2011-01-17T00:00:00"/>
    <s v="Carlota"/>
    <x v="0"/>
    <s v="Sioux"/>
    <s v="PCC"/>
    <n v="39"/>
    <n v="897"/>
    <n v="429"/>
    <n v="468"/>
  </r>
  <r>
    <d v="2011-01-17T00:00:00"/>
    <s v="Quad"/>
    <x v="3"/>
    <s v="Chin"/>
    <s v="EPP"/>
    <n v="61"/>
    <n v="1647"/>
    <n v="884.5"/>
    <n v="762.5"/>
  </r>
  <r>
    <d v="2011-01-17T00:00:00"/>
    <s v="Sunshine"/>
    <x v="3"/>
    <s v="Franks"/>
    <s v="HHH"/>
    <n v="59"/>
    <n v="1121"/>
    <n v="472"/>
    <n v="649"/>
  </r>
  <r>
    <d v="2011-01-17T00:00:00"/>
    <s v="Bellen"/>
    <x v="3"/>
    <s v="Smith"/>
    <s v="PCC"/>
    <n v="16"/>
    <n v="352"/>
    <n v="160"/>
    <n v="192"/>
  </r>
  <r>
    <d v="2011-01-17T00:00:00"/>
    <s v="Quad"/>
    <x v="2"/>
    <s v="Chin"/>
    <s v="PCC"/>
    <n v="10"/>
    <n v="270"/>
    <n v="145"/>
    <n v="125"/>
  </r>
  <r>
    <d v="2011-01-18T00:00:00"/>
    <s v="Bellen"/>
    <x v="0"/>
    <s v="Franks"/>
    <s v="DFGH"/>
    <n v="20"/>
    <n v="440"/>
    <n v="200"/>
    <n v="240"/>
  </r>
  <r>
    <d v="2011-01-18T00:00:00"/>
    <s v="Sunshine"/>
    <x v="0"/>
    <s v="Franks"/>
    <s v="AA"/>
    <n v="24"/>
    <n v="456"/>
    <n v="192"/>
    <n v="264"/>
  </r>
  <r>
    <d v="2011-01-18T00:00:00"/>
    <s v="Sunset"/>
    <x v="0"/>
    <s v="Gault"/>
    <s v="MNGD"/>
    <n v="12"/>
    <n v="252"/>
    <n v="111"/>
    <n v="141"/>
  </r>
  <r>
    <d v="2011-01-18T00:00:00"/>
    <s v="Bellen"/>
    <x v="0"/>
    <s v="Pham"/>
    <s v="DFR"/>
    <n v="59"/>
    <n v="1298"/>
    <n v="590"/>
    <n v="708"/>
  </r>
  <r>
    <d v="2011-01-18T00:00:00"/>
    <s v="Sunshine"/>
    <x v="3"/>
    <s v="Chin"/>
    <s v="PCC"/>
    <n v="62"/>
    <n v="1178"/>
    <n v="496"/>
    <n v="682"/>
  </r>
  <r>
    <d v="2011-01-18T00:00:00"/>
    <s v="Quad"/>
    <x v="3"/>
    <s v="Smith"/>
    <s v="PLOT"/>
    <n v="17"/>
    <n v="459"/>
    <n v="246.5"/>
    <n v="212.5"/>
  </r>
  <r>
    <d v="2011-01-18T00:00:00"/>
    <s v="Carlota"/>
    <x v="1"/>
    <s v="Smith"/>
    <s v="YTR"/>
    <n v="53"/>
    <n v="1219"/>
    <n v="583"/>
    <n v="636"/>
  </r>
  <r>
    <d v="2011-01-18T00:00:00"/>
    <s v="Sunshine"/>
    <x v="2"/>
    <s v="Sioux"/>
    <s v="AST"/>
    <n v="8"/>
    <n v="152"/>
    <n v="64"/>
    <n v="88"/>
  </r>
  <r>
    <d v="2011-01-19T00:00:00"/>
    <s v="Bellen"/>
    <x v="1"/>
    <s v="Sioux"/>
    <s v="T"/>
    <n v="35"/>
    <n v="770"/>
    <n v="350"/>
    <n v="420"/>
  </r>
  <r>
    <d v="2011-01-20T00:00:00"/>
    <s v="Carlota"/>
    <x v="0"/>
    <s v="Chin"/>
    <s v="ET"/>
    <n v="59"/>
    <n v="1357"/>
    <n v="649"/>
    <n v="708"/>
  </r>
  <r>
    <d v="2011-01-20T00:00:00"/>
    <s v="Bellen"/>
    <x v="0"/>
    <s v="Gault"/>
    <s v="PSA"/>
    <n v="10"/>
    <n v="220"/>
    <n v="100"/>
    <n v="120"/>
  </r>
  <r>
    <d v="2011-01-20T00:00:00"/>
    <s v="Sunshine"/>
    <x v="2"/>
    <s v="Sioux"/>
    <s v="YTR"/>
    <n v="58"/>
    <n v="1102"/>
    <n v="464"/>
    <n v="638"/>
  </r>
  <r>
    <d v="2011-01-21T00:00:00"/>
    <s v="Quad"/>
    <x v="0"/>
    <s v="Chin"/>
    <s v="FM"/>
    <n v="58"/>
    <n v="1566"/>
    <n v="841"/>
    <n v="725"/>
  </r>
  <r>
    <d v="2011-01-21T00:00:00"/>
    <s v="Sunshine"/>
    <x v="3"/>
    <s v="Pham"/>
    <s v="DFR"/>
    <n v="23"/>
    <n v="437"/>
    <n v="184"/>
    <n v="253"/>
  </r>
  <r>
    <d v="2011-01-21T00:00:00"/>
    <s v="Sunshine"/>
    <x v="3"/>
    <s v="Smith"/>
    <s v="QT"/>
    <n v="64"/>
    <n v="1216"/>
    <n v="512"/>
    <n v="704"/>
  </r>
  <r>
    <d v="2011-01-21T00:00:00"/>
    <s v="Sunset"/>
    <x v="1"/>
    <s v="Pham"/>
    <s v="HHH"/>
    <n v="13"/>
    <n v="273"/>
    <n v="120.25"/>
    <n v="152.75"/>
  </r>
  <r>
    <d v="2011-01-21T00:00:00"/>
    <s v="Bellen"/>
    <x v="1"/>
    <s v="Smith"/>
    <s v="TRU"/>
    <n v="11"/>
    <n v="242"/>
    <n v="110"/>
    <n v="132"/>
  </r>
  <r>
    <d v="2011-01-21T00:00:00"/>
    <s v="Quad"/>
    <x v="2"/>
    <s v="Gault"/>
    <s v="ITW"/>
    <n v="56"/>
    <n v="1512"/>
    <n v="812"/>
    <n v="700"/>
  </r>
  <r>
    <d v="2011-01-22T00:00:00"/>
    <s v="Quad"/>
    <x v="1"/>
    <s v="Franks"/>
    <s v="FM"/>
    <n v="29"/>
    <n v="783"/>
    <n v="420.5"/>
    <n v="362.5"/>
  </r>
  <r>
    <d v="2011-01-22T00:00:00"/>
    <s v="Carlota"/>
    <x v="1"/>
    <s v="Smith"/>
    <s v="KBTB"/>
    <n v="29"/>
    <n v="667"/>
    <n v="319"/>
    <n v="348"/>
  </r>
  <r>
    <d v="2011-01-22T00:00:00"/>
    <s v="Bellen"/>
    <x v="2"/>
    <s v="Pham"/>
    <s v="AST"/>
    <n v="53"/>
    <n v="1166"/>
    <n v="530"/>
    <n v="636"/>
  </r>
  <r>
    <d v="2011-01-22T00:00:00"/>
    <s v="Bellen"/>
    <x v="2"/>
    <s v="Sioux"/>
    <s v="YTR"/>
    <n v="35"/>
    <n v="770"/>
    <n v="350"/>
    <n v="420"/>
  </r>
  <r>
    <d v="2011-01-22T00:00:00"/>
    <s v="Bellen"/>
    <x v="2"/>
    <s v="Smith"/>
    <s v="WT"/>
    <n v="6"/>
    <n v="132"/>
    <n v="60"/>
    <n v="72"/>
  </r>
  <r>
    <d v="2011-01-23T00:00:00"/>
    <s v="Quad"/>
    <x v="0"/>
    <s v="Franks"/>
    <s v="PCC"/>
    <n v="44"/>
    <n v="1188"/>
    <n v="638"/>
    <n v="550"/>
  </r>
  <r>
    <d v="2011-01-23T00:00:00"/>
    <s v="Bellen"/>
    <x v="0"/>
    <s v="Gault"/>
    <s v="DFGH"/>
    <n v="9"/>
    <n v="198"/>
    <n v="90"/>
    <n v="108"/>
  </r>
  <r>
    <d v="2011-01-23T00:00:00"/>
    <s v="Quad"/>
    <x v="0"/>
    <s v="Pham"/>
    <s v="WT"/>
    <n v="22"/>
    <n v="594"/>
    <n v="319"/>
    <n v="275"/>
  </r>
  <r>
    <d v="2011-01-23T00:00:00"/>
    <s v="Sunshine"/>
    <x v="1"/>
    <s v="Chin"/>
    <s v="T"/>
    <n v="49"/>
    <n v="931"/>
    <n v="392"/>
    <n v="539"/>
  </r>
  <r>
    <d v="2011-01-24T00:00:00"/>
    <s v="Carlota"/>
    <x v="3"/>
    <s v="Franks"/>
    <s v="BBT"/>
    <n v="13"/>
    <n v="299"/>
    <n v="143"/>
    <n v="156"/>
  </r>
  <r>
    <d v="2011-01-24T00:00:00"/>
    <s v="Quad"/>
    <x v="2"/>
    <s v="Gault"/>
    <s v="HII"/>
    <n v="63"/>
    <n v="1701"/>
    <n v="913.5"/>
    <n v="787.5"/>
  </r>
  <r>
    <d v="2011-01-25T00:00:00"/>
    <s v="Sunshine"/>
    <x v="3"/>
    <s v="Franks"/>
    <s v="JAQ"/>
    <n v="21"/>
    <n v="399"/>
    <n v="168"/>
    <n v="231"/>
  </r>
  <r>
    <d v="2011-01-26T00:00:00"/>
    <s v="Bellen"/>
    <x v="0"/>
    <s v="Chin"/>
    <s v="KPSA"/>
    <n v="17"/>
    <n v="374"/>
    <n v="170"/>
    <n v="204"/>
  </r>
  <r>
    <d v="2011-01-26T00:00:00"/>
    <s v="Bellen"/>
    <x v="3"/>
    <s v="Gault"/>
    <s v="PSA"/>
    <n v="21"/>
    <n v="462"/>
    <n v="210"/>
    <n v="252"/>
  </r>
  <r>
    <d v="2011-01-26T00:00:00"/>
    <s v="Sunset"/>
    <x v="1"/>
    <s v="Sioux"/>
    <s v="DFGH"/>
    <n v="44"/>
    <n v="924"/>
    <n v="407"/>
    <n v="517"/>
  </r>
  <r>
    <d v="2011-01-26T00:00:00"/>
    <s v="Bellen"/>
    <x v="2"/>
    <s v="Pham"/>
    <s v="FRED"/>
    <n v="61"/>
    <n v="5000"/>
    <n v="610"/>
    <n v="4390"/>
  </r>
  <r>
    <d v="2011-01-27T00:00:00"/>
    <s v="Carlota"/>
    <x v="2"/>
    <s v="Gault"/>
    <s v="QT"/>
    <n v="10"/>
    <n v="230"/>
    <n v="110"/>
    <n v="120"/>
  </r>
  <r>
    <d v="2011-01-28T00:00:00"/>
    <s v="Sunset"/>
    <x v="0"/>
    <s v="Smith"/>
    <s v="ZAT"/>
    <n v="36"/>
    <n v="756"/>
    <n v="333"/>
    <n v="423"/>
  </r>
  <r>
    <d v="2011-01-28T00:00:00"/>
    <s v="Quad"/>
    <x v="3"/>
    <s v="Smith"/>
    <s v="YTR"/>
    <n v="42"/>
    <n v="1134"/>
    <n v="609"/>
    <n v="525"/>
  </r>
  <r>
    <d v="2011-01-28T00:00:00"/>
    <s v="Carlota"/>
    <x v="1"/>
    <s v="Franks"/>
    <s v="MNGD"/>
    <n v="46"/>
    <n v="1058"/>
    <n v="506"/>
    <n v="552"/>
  </r>
  <r>
    <d v="2011-01-28T00:00:00"/>
    <s v="Quad"/>
    <x v="1"/>
    <s v="Franks"/>
    <s v="YTR"/>
    <n v="44"/>
    <n v="1188"/>
    <n v="638"/>
    <n v="550"/>
  </r>
  <r>
    <d v="2011-01-28T00:00:00"/>
    <s v="Quad"/>
    <x v="1"/>
    <s v="Gault"/>
    <s v="KBTB"/>
    <n v="56"/>
    <n v="1512"/>
    <n v="812"/>
    <n v="700"/>
  </r>
  <r>
    <d v="2011-01-28T00:00:00"/>
    <s v="Bellen"/>
    <x v="1"/>
    <s v="Sioux"/>
    <s v="QT"/>
    <n v="25"/>
    <n v="550"/>
    <n v="250"/>
    <n v="300"/>
  </r>
  <r>
    <d v="2011-01-28T00:00:00"/>
    <s v="Sunshine"/>
    <x v="1"/>
    <s v="Smith"/>
    <s v="FRED"/>
    <n v="51"/>
    <n v="969"/>
    <n v="408"/>
    <n v="561"/>
  </r>
  <r>
    <d v="2011-01-28T00:00:00"/>
    <s v="Sunset"/>
    <x v="2"/>
    <s v="Chin"/>
    <s v="FM"/>
    <n v="62"/>
    <n v="1302"/>
    <n v="573.5"/>
    <n v="728.5"/>
  </r>
  <r>
    <d v="2011-01-28T00:00:00"/>
    <s v="Carlota"/>
    <x v="2"/>
    <s v="Smith"/>
    <s v="LOP"/>
    <n v="15"/>
    <n v="345"/>
    <n v="165"/>
    <n v="180"/>
  </r>
  <r>
    <d v="2011-01-29T00:00:00"/>
    <s v="Bellen"/>
    <x v="0"/>
    <s v="Chin"/>
    <s v="AST"/>
    <n v="50"/>
    <n v="1100"/>
    <n v="500"/>
    <n v="600"/>
  </r>
  <r>
    <d v="2011-01-29T00:00:00"/>
    <s v="Quad"/>
    <x v="3"/>
    <s v="Gault"/>
    <s v="PLOT"/>
    <n v="10"/>
    <n v="270"/>
    <n v="145"/>
    <n v="125"/>
  </r>
  <r>
    <d v="2011-01-30T00:00:00"/>
    <s v="Quad"/>
    <x v="1"/>
    <s v="Sioux"/>
    <s v="TTT"/>
    <n v="25"/>
    <n v="675"/>
    <n v="362.5"/>
    <n v="312.5"/>
  </r>
  <r>
    <d v="2011-01-30T00:00:00"/>
    <s v="Sunshine"/>
    <x v="1"/>
    <s v="Sioux"/>
    <s v="TTT"/>
    <n v="23"/>
    <n v="437"/>
    <n v="184"/>
    <n v="253"/>
  </r>
  <r>
    <d v="2011-01-30T00:00:00"/>
    <s v="Sunshine"/>
    <x v="2"/>
    <s v="Gault"/>
    <s v="DFR"/>
    <n v="49"/>
    <n v="931"/>
    <n v="392"/>
    <n v="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E1A7C-46C8-4074-8C4D-FEEAE78832DF}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M2:N6" firstHeaderRow="1" firstDataRow="1" firstDataCol="1"/>
  <pivotFields count="9">
    <pivotField compact="0" numFmtId="165" outline="0" showAll="0"/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dataField="1" compact="0" numFmtId="8" outlin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Profit" fld="8" baseField="0" baseItem="0" numFmtId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00E0D-8100-4177-AC9A-F3A65CA72B1D}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M2:N6" firstHeaderRow="1" firstDataRow="1" firstDataCol="1"/>
  <pivotFields count="9">
    <pivotField compact="0" numFmtId="165" outline="0" showAll="0"/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dataField="1" compact="0" numFmtId="8" outlin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Profit" fld="8" baseField="0" baseItem="0" numFmtId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jINE3x7aIrk" TargetMode="Externa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G0_6t4CD8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VirZ0wcxO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fIb8PpFWb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fIb8PpFWbw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fIb8PpFWb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fIb8PpFWbw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jINE3x7aIrk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C1E9-0B5B-4AE8-9739-695A9732849C}">
  <sheetPr>
    <tabColor rgb="FF0070C0"/>
  </sheetPr>
  <dimension ref="A1:G23"/>
  <sheetViews>
    <sheetView tabSelected="1" zoomScale="280" zoomScaleNormal="280" workbookViewId="0">
      <selection activeCell="H8" sqref="H8"/>
    </sheetView>
  </sheetViews>
  <sheetFormatPr defaultRowHeight="14.4" x14ac:dyDescent="0.3"/>
  <cols>
    <col min="1" max="1" width="2.6640625" bestFit="1" customWidth="1"/>
    <col min="2" max="2" width="10.88671875" customWidth="1"/>
    <col min="3" max="3" width="10.5546875" bestFit="1" customWidth="1"/>
    <col min="4" max="4" width="1.109375" customWidth="1"/>
    <col min="5" max="5" width="10.5546875" bestFit="1" customWidth="1"/>
    <col min="6" max="6" width="13.5546875" customWidth="1"/>
    <col min="7" max="7" width="1.5546875" customWidth="1"/>
    <col min="8" max="8" width="44.44140625" customWidth="1"/>
    <col min="9" max="9" width="12.109375" customWidth="1"/>
    <col min="255" max="255" width="2.6640625" bestFit="1" customWidth="1"/>
    <col min="256" max="256" width="10.88671875" customWidth="1"/>
    <col min="257" max="257" width="10.5546875" bestFit="1" customWidth="1"/>
    <col min="258" max="258" width="1.109375" customWidth="1"/>
    <col min="259" max="259" width="10.5546875" bestFit="1" customWidth="1"/>
    <col min="260" max="260" width="13.5546875" customWidth="1"/>
    <col min="261" max="261" width="1.5546875" customWidth="1"/>
    <col min="262" max="262" width="12.5546875" customWidth="1"/>
    <col min="263" max="263" width="2.33203125" customWidth="1"/>
    <col min="264" max="264" width="18.6640625" customWidth="1"/>
    <col min="265" max="265" width="12.109375" customWidth="1"/>
    <col min="511" max="511" width="2.6640625" bestFit="1" customWidth="1"/>
    <col min="512" max="512" width="10.88671875" customWidth="1"/>
    <col min="513" max="513" width="10.5546875" bestFit="1" customWidth="1"/>
    <col min="514" max="514" width="1.109375" customWidth="1"/>
    <col min="515" max="515" width="10.5546875" bestFit="1" customWidth="1"/>
    <col min="516" max="516" width="13.5546875" customWidth="1"/>
    <col min="517" max="517" width="1.5546875" customWidth="1"/>
    <col min="518" max="518" width="12.5546875" customWidth="1"/>
    <col min="519" max="519" width="2.33203125" customWidth="1"/>
    <col min="520" max="520" width="18.6640625" customWidth="1"/>
    <col min="521" max="521" width="12.109375" customWidth="1"/>
    <col min="767" max="767" width="2.6640625" bestFit="1" customWidth="1"/>
    <col min="768" max="768" width="10.88671875" customWidth="1"/>
    <col min="769" max="769" width="10.5546875" bestFit="1" customWidth="1"/>
    <col min="770" max="770" width="1.109375" customWidth="1"/>
    <col min="771" max="771" width="10.5546875" bestFit="1" customWidth="1"/>
    <col min="772" max="772" width="13.5546875" customWidth="1"/>
    <col min="773" max="773" width="1.5546875" customWidth="1"/>
    <col min="774" max="774" width="12.5546875" customWidth="1"/>
    <col min="775" max="775" width="2.33203125" customWidth="1"/>
    <col min="776" max="776" width="18.6640625" customWidth="1"/>
    <col min="777" max="777" width="12.109375" customWidth="1"/>
    <col min="1023" max="1023" width="2.6640625" bestFit="1" customWidth="1"/>
    <col min="1024" max="1024" width="10.88671875" customWidth="1"/>
    <col min="1025" max="1025" width="10.5546875" bestFit="1" customWidth="1"/>
    <col min="1026" max="1026" width="1.109375" customWidth="1"/>
    <col min="1027" max="1027" width="10.5546875" bestFit="1" customWidth="1"/>
    <col min="1028" max="1028" width="13.5546875" customWidth="1"/>
    <col min="1029" max="1029" width="1.5546875" customWidth="1"/>
    <col min="1030" max="1030" width="12.5546875" customWidth="1"/>
    <col min="1031" max="1031" width="2.33203125" customWidth="1"/>
    <col min="1032" max="1032" width="18.6640625" customWidth="1"/>
    <col min="1033" max="1033" width="12.109375" customWidth="1"/>
    <col min="1279" max="1279" width="2.6640625" bestFit="1" customWidth="1"/>
    <col min="1280" max="1280" width="10.88671875" customWidth="1"/>
    <col min="1281" max="1281" width="10.5546875" bestFit="1" customWidth="1"/>
    <col min="1282" max="1282" width="1.109375" customWidth="1"/>
    <col min="1283" max="1283" width="10.5546875" bestFit="1" customWidth="1"/>
    <col min="1284" max="1284" width="13.5546875" customWidth="1"/>
    <col min="1285" max="1285" width="1.5546875" customWidth="1"/>
    <col min="1286" max="1286" width="12.5546875" customWidth="1"/>
    <col min="1287" max="1287" width="2.33203125" customWidth="1"/>
    <col min="1288" max="1288" width="18.6640625" customWidth="1"/>
    <col min="1289" max="1289" width="12.109375" customWidth="1"/>
    <col min="1535" max="1535" width="2.6640625" bestFit="1" customWidth="1"/>
    <col min="1536" max="1536" width="10.88671875" customWidth="1"/>
    <col min="1537" max="1537" width="10.5546875" bestFit="1" customWidth="1"/>
    <col min="1538" max="1538" width="1.109375" customWidth="1"/>
    <col min="1539" max="1539" width="10.5546875" bestFit="1" customWidth="1"/>
    <col min="1540" max="1540" width="13.5546875" customWidth="1"/>
    <col min="1541" max="1541" width="1.5546875" customWidth="1"/>
    <col min="1542" max="1542" width="12.5546875" customWidth="1"/>
    <col min="1543" max="1543" width="2.33203125" customWidth="1"/>
    <col min="1544" max="1544" width="18.6640625" customWidth="1"/>
    <col min="1545" max="1545" width="12.109375" customWidth="1"/>
    <col min="1791" max="1791" width="2.6640625" bestFit="1" customWidth="1"/>
    <col min="1792" max="1792" width="10.88671875" customWidth="1"/>
    <col min="1793" max="1793" width="10.5546875" bestFit="1" customWidth="1"/>
    <col min="1794" max="1794" width="1.109375" customWidth="1"/>
    <col min="1795" max="1795" width="10.5546875" bestFit="1" customWidth="1"/>
    <col min="1796" max="1796" width="13.5546875" customWidth="1"/>
    <col min="1797" max="1797" width="1.5546875" customWidth="1"/>
    <col min="1798" max="1798" width="12.5546875" customWidth="1"/>
    <col min="1799" max="1799" width="2.33203125" customWidth="1"/>
    <col min="1800" max="1800" width="18.6640625" customWidth="1"/>
    <col min="1801" max="1801" width="12.109375" customWidth="1"/>
    <col min="2047" max="2047" width="2.6640625" bestFit="1" customWidth="1"/>
    <col min="2048" max="2048" width="10.88671875" customWidth="1"/>
    <col min="2049" max="2049" width="10.5546875" bestFit="1" customWidth="1"/>
    <col min="2050" max="2050" width="1.109375" customWidth="1"/>
    <col min="2051" max="2051" width="10.5546875" bestFit="1" customWidth="1"/>
    <col min="2052" max="2052" width="13.5546875" customWidth="1"/>
    <col min="2053" max="2053" width="1.5546875" customWidth="1"/>
    <col min="2054" max="2054" width="12.5546875" customWidth="1"/>
    <col min="2055" max="2055" width="2.33203125" customWidth="1"/>
    <col min="2056" max="2056" width="18.6640625" customWidth="1"/>
    <col min="2057" max="2057" width="12.109375" customWidth="1"/>
    <col min="2303" max="2303" width="2.6640625" bestFit="1" customWidth="1"/>
    <col min="2304" max="2304" width="10.88671875" customWidth="1"/>
    <col min="2305" max="2305" width="10.5546875" bestFit="1" customWidth="1"/>
    <col min="2306" max="2306" width="1.109375" customWidth="1"/>
    <col min="2307" max="2307" width="10.5546875" bestFit="1" customWidth="1"/>
    <col min="2308" max="2308" width="13.5546875" customWidth="1"/>
    <col min="2309" max="2309" width="1.5546875" customWidth="1"/>
    <col min="2310" max="2310" width="12.5546875" customWidth="1"/>
    <col min="2311" max="2311" width="2.33203125" customWidth="1"/>
    <col min="2312" max="2312" width="18.6640625" customWidth="1"/>
    <col min="2313" max="2313" width="12.109375" customWidth="1"/>
    <col min="2559" max="2559" width="2.6640625" bestFit="1" customWidth="1"/>
    <col min="2560" max="2560" width="10.88671875" customWidth="1"/>
    <col min="2561" max="2561" width="10.5546875" bestFit="1" customWidth="1"/>
    <col min="2562" max="2562" width="1.109375" customWidth="1"/>
    <col min="2563" max="2563" width="10.5546875" bestFit="1" customWidth="1"/>
    <col min="2564" max="2564" width="13.5546875" customWidth="1"/>
    <col min="2565" max="2565" width="1.5546875" customWidth="1"/>
    <col min="2566" max="2566" width="12.5546875" customWidth="1"/>
    <col min="2567" max="2567" width="2.33203125" customWidth="1"/>
    <col min="2568" max="2568" width="18.6640625" customWidth="1"/>
    <col min="2569" max="2569" width="12.109375" customWidth="1"/>
    <col min="2815" max="2815" width="2.6640625" bestFit="1" customWidth="1"/>
    <col min="2816" max="2816" width="10.88671875" customWidth="1"/>
    <col min="2817" max="2817" width="10.5546875" bestFit="1" customWidth="1"/>
    <col min="2818" max="2818" width="1.109375" customWidth="1"/>
    <col min="2819" max="2819" width="10.5546875" bestFit="1" customWidth="1"/>
    <col min="2820" max="2820" width="13.5546875" customWidth="1"/>
    <col min="2821" max="2821" width="1.5546875" customWidth="1"/>
    <col min="2822" max="2822" width="12.5546875" customWidth="1"/>
    <col min="2823" max="2823" width="2.33203125" customWidth="1"/>
    <col min="2824" max="2824" width="18.6640625" customWidth="1"/>
    <col min="2825" max="2825" width="12.109375" customWidth="1"/>
    <col min="3071" max="3071" width="2.6640625" bestFit="1" customWidth="1"/>
    <col min="3072" max="3072" width="10.88671875" customWidth="1"/>
    <col min="3073" max="3073" width="10.5546875" bestFit="1" customWidth="1"/>
    <col min="3074" max="3074" width="1.109375" customWidth="1"/>
    <col min="3075" max="3075" width="10.5546875" bestFit="1" customWidth="1"/>
    <col min="3076" max="3076" width="13.5546875" customWidth="1"/>
    <col min="3077" max="3077" width="1.5546875" customWidth="1"/>
    <col min="3078" max="3078" width="12.5546875" customWidth="1"/>
    <col min="3079" max="3079" width="2.33203125" customWidth="1"/>
    <col min="3080" max="3080" width="18.6640625" customWidth="1"/>
    <col min="3081" max="3081" width="12.109375" customWidth="1"/>
    <col min="3327" max="3327" width="2.6640625" bestFit="1" customWidth="1"/>
    <col min="3328" max="3328" width="10.88671875" customWidth="1"/>
    <col min="3329" max="3329" width="10.5546875" bestFit="1" customWidth="1"/>
    <col min="3330" max="3330" width="1.109375" customWidth="1"/>
    <col min="3331" max="3331" width="10.5546875" bestFit="1" customWidth="1"/>
    <col min="3332" max="3332" width="13.5546875" customWidth="1"/>
    <col min="3333" max="3333" width="1.5546875" customWidth="1"/>
    <col min="3334" max="3334" width="12.5546875" customWidth="1"/>
    <col min="3335" max="3335" width="2.33203125" customWidth="1"/>
    <col min="3336" max="3336" width="18.6640625" customWidth="1"/>
    <col min="3337" max="3337" width="12.109375" customWidth="1"/>
    <col min="3583" max="3583" width="2.6640625" bestFit="1" customWidth="1"/>
    <col min="3584" max="3584" width="10.88671875" customWidth="1"/>
    <col min="3585" max="3585" width="10.5546875" bestFit="1" customWidth="1"/>
    <col min="3586" max="3586" width="1.109375" customWidth="1"/>
    <col min="3587" max="3587" width="10.5546875" bestFit="1" customWidth="1"/>
    <col min="3588" max="3588" width="13.5546875" customWidth="1"/>
    <col min="3589" max="3589" width="1.5546875" customWidth="1"/>
    <col min="3590" max="3590" width="12.5546875" customWidth="1"/>
    <col min="3591" max="3591" width="2.33203125" customWidth="1"/>
    <col min="3592" max="3592" width="18.6640625" customWidth="1"/>
    <col min="3593" max="3593" width="12.109375" customWidth="1"/>
    <col min="3839" max="3839" width="2.6640625" bestFit="1" customWidth="1"/>
    <col min="3840" max="3840" width="10.88671875" customWidth="1"/>
    <col min="3841" max="3841" width="10.5546875" bestFit="1" customWidth="1"/>
    <col min="3842" max="3842" width="1.109375" customWidth="1"/>
    <col min="3843" max="3843" width="10.5546875" bestFit="1" customWidth="1"/>
    <col min="3844" max="3844" width="13.5546875" customWidth="1"/>
    <col min="3845" max="3845" width="1.5546875" customWidth="1"/>
    <col min="3846" max="3846" width="12.5546875" customWidth="1"/>
    <col min="3847" max="3847" width="2.33203125" customWidth="1"/>
    <col min="3848" max="3848" width="18.6640625" customWidth="1"/>
    <col min="3849" max="3849" width="12.109375" customWidth="1"/>
    <col min="4095" max="4095" width="2.6640625" bestFit="1" customWidth="1"/>
    <col min="4096" max="4096" width="10.88671875" customWidth="1"/>
    <col min="4097" max="4097" width="10.5546875" bestFit="1" customWidth="1"/>
    <col min="4098" max="4098" width="1.109375" customWidth="1"/>
    <col min="4099" max="4099" width="10.5546875" bestFit="1" customWidth="1"/>
    <col min="4100" max="4100" width="13.5546875" customWidth="1"/>
    <col min="4101" max="4101" width="1.5546875" customWidth="1"/>
    <col min="4102" max="4102" width="12.5546875" customWidth="1"/>
    <col min="4103" max="4103" width="2.33203125" customWidth="1"/>
    <col min="4104" max="4104" width="18.6640625" customWidth="1"/>
    <col min="4105" max="4105" width="12.109375" customWidth="1"/>
    <col min="4351" max="4351" width="2.6640625" bestFit="1" customWidth="1"/>
    <col min="4352" max="4352" width="10.88671875" customWidth="1"/>
    <col min="4353" max="4353" width="10.5546875" bestFit="1" customWidth="1"/>
    <col min="4354" max="4354" width="1.109375" customWidth="1"/>
    <col min="4355" max="4355" width="10.5546875" bestFit="1" customWidth="1"/>
    <col min="4356" max="4356" width="13.5546875" customWidth="1"/>
    <col min="4357" max="4357" width="1.5546875" customWidth="1"/>
    <col min="4358" max="4358" width="12.5546875" customWidth="1"/>
    <col min="4359" max="4359" width="2.33203125" customWidth="1"/>
    <col min="4360" max="4360" width="18.6640625" customWidth="1"/>
    <col min="4361" max="4361" width="12.109375" customWidth="1"/>
    <col min="4607" max="4607" width="2.6640625" bestFit="1" customWidth="1"/>
    <col min="4608" max="4608" width="10.88671875" customWidth="1"/>
    <col min="4609" max="4609" width="10.5546875" bestFit="1" customWidth="1"/>
    <col min="4610" max="4610" width="1.109375" customWidth="1"/>
    <col min="4611" max="4611" width="10.5546875" bestFit="1" customWidth="1"/>
    <col min="4612" max="4612" width="13.5546875" customWidth="1"/>
    <col min="4613" max="4613" width="1.5546875" customWidth="1"/>
    <col min="4614" max="4614" width="12.5546875" customWidth="1"/>
    <col min="4615" max="4615" width="2.33203125" customWidth="1"/>
    <col min="4616" max="4616" width="18.6640625" customWidth="1"/>
    <col min="4617" max="4617" width="12.109375" customWidth="1"/>
    <col min="4863" max="4863" width="2.6640625" bestFit="1" customWidth="1"/>
    <col min="4864" max="4864" width="10.88671875" customWidth="1"/>
    <col min="4865" max="4865" width="10.5546875" bestFit="1" customWidth="1"/>
    <col min="4866" max="4866" width="1.109375" customWidth="1"/>
    <col min="4867" max="4867" width="10.5546875" bestFit="1" customWidth="1"/>
    <col min="4868" max="4868" width="13.5546875" customWidth="1"/>
    <col min="4869" max="4869" width="1.5546875" customWidth="1"/>
    <col min="4870" max="4870" width="12.5546875" customWidth="1"/>
    <col min="4871" max="4871" width="2.33203125" customWidth="1"/>
    <col min="4872" max="4872" width="18.6640625" customWidth="1"/>
    <col min="4873" max="4873" width="12.109375" customWidth="1"/>
    <col min="5119" max="5119" width="2.6640625" bestFit="1" customWidth="1"/>
    <col min="5120" max="5120" width="10.88671875" customWidth="1"/>
    <col min="5121" max="5121" width="10.5546875" bestFit="1" customWidth="1"/>
    <col min="5122" max="5122" width="1.109375" customWidth="1"/>
    <col min="5123" max="5123" width="10.5546875" bestFit="1" customWidth="1"/>
    <col min="5124" max="5124" width="13.5546875" customWidth="1"/>
    <col min="5125" max="5125" width="1.5546875" customWidth="1"/>
    <col min="5126" max="5126" width="12.5546875" customWidth="1"/>
    <col min="5127" max="5127" width="2.33203125" customWidth="1"/>
    <col min="5128" max="5128" width="18.6640625" customWidth="1"/>
    <col min="5129" max="5129" width="12.109375" customWidth="1"/>
    <col min="5375" max="5375" width="2.6640625" bestFit="1" customWidth="1"/>
    <col min="5376" max="5376" width="10.88671875" customWidth="1"/>
    <col min="5377" max="5377" width="10.5546875" bestFit="1" customWidth="1"/>
    <col min="5378" max="5378" width="1.109375" customWidth="1"/>
    <col min="5379" max="5379" width="10.5546875" bestFit="1" customWidth="1"/>
    <col min="5380" max="5380" width="13.5546875" customWidth="1"/>
    <col min="5381" max="5381" width="1.5546875" customWidth="1"/>
    <col min="5382" max="5382" width="12.5546875" customWidth="1"/>
    <col min="5383" max="5383" width="2.33203125" customWidth="1"/>
    <col min="5384" max="5384" width="18.6640625" customWidth="1"/>
    <col min="5385" max="5385" width="12.109375" customWidth="1"/>
    <col min="5631" max="5631" width="2.6640625" bestFit="1" customWidth="1"/>
    <col min="5632" max="5632" width="10.88671875" customWidth="1"/>
    <col min="5633" max="5633" width="10.5546875" bestFit="1" customWidth="1"/>
    <col min="5634" max="5634" width="1.109375" customWidth="1"/>
    <col min="5635" max="5635" width="10.5546875" bestFit="1" customWidth="1"/>
    <col min="5636" max="5636" width="13.5546875" customWidth="1"/>
    <col min="5637" max="5637" width="1.5546875" customWidth="1"/>
    <col min="5638" max="5638" width="12.5546875" customWidth="1"/>
    <col min="5639" max="5639" width="2.33203125" customWidth="1"/>
    <col min="5640" max="5640" width="18.6640625" customWidth="1"/>
    <col min="5641" max="5641" width="12.109375" customWidth="1"/>
    <col min="5887" max="5887" width="2.6640625" bestFit="1" customWidth="1"/>
    <col min="5888" max="5888" width="10.88671875" customWidth="1"/>
    <col min="5889" max="5889" width="10.5546875" bestFit="1" customWidth="1"/>
    <col min="5890" max="5890" width="1.109375" customWidth="1"/>
    <col min="5891" max="5891" width="10.5546875" bestFit="1" customWidth="1"/>
    <col min="5892" max="5892" width="13.5546875" customWidth="1"/>
    <col min="5893" max="5893" width="1.5546875" customWidth="1"/>
    <col min="5894" max="5894" width="12.5546875" customWidth="1"/>
    <col min="5895" max="5895" width="2.33203125" customWidth="1"/>
    <col min="5896" max="5896" width="18.6640625" customWidth="1"/>
    <col min="5897" max="5897" width="12.109375" customWidth="1"/>
    <col min="6143" max="6143" width="2.6640625" bestFit="1" customWidth="1"/>
    <col min="6144" max="6144" width="10.88671875" customWidth="1"/>
    <col min="6145" max="6145" width="10.5546875" bestFit="1" customWidth="1"/>
    <col min="6146" max="6146" width="1.109375" customWidth="1"/>
    <col min="6147" max="6147" width="10.5546875" bestFit="1" customWidth="1"/>
    <col min="6148" max="6148" width="13.5546875" customWidth="1"/>
    <col min="6149" max="6149" width="1.5546875" customWidth="1"/>
    <col min="6150" max="6150" width="12.5546875" customWidth="1"/>
    <col min="6151" max="6151" width="2.33203125" customWidth="1"/>
    <col min="6152" max="6152" width="18.6640625" customWidth="1"/>
    <col min="6153" max="6153" width="12.109375" customWidth="1"/>
    <col min="6399" max="6399" width="2.6640625" bestFit="1" customWidth="1"/>
    <col min="6400" max="6400" width="10.88671875" customWidth="1"/>
    <col min="6401" max="6401" width="10.5546875" bestFit="1" customWidth="1"/>
    <col min="6402" max="6402" width="1.109375" customWidth="1"/>
    <col min="6403" max="6403" width="10.5546875" bestFit="1" customWidth="1"/>
    <col min="6404" max="6404" width="13.5546875" customWidth="1"/>
    <col min="6405" max="6405" width="1.5546875" customWidth="1"/>
    <col min="6406" max="6406" width="12.5546875" customWidth="1"/>
    <col min="6407" max="6407" width="2.33203125" customWidth="1"/>
    <col min="6408" max="6408" width="18.6640625" customWidth="1"/>
    <col min="6409" max="6409" width="12.109375" customWidth="1"/>
    <col min="6655" max="6655" width="2.6640625" bestFit="1" customWidth="1"/>
    <col min="6656" max="6656" width="10.88671875" customWidth="1"/>
    <col min="6657" max="6657" width="10.5546875" bestFit="1" customWidth="1"/>
    <col min="6658" max="6658" width="1.109375" customWidth="1"/>
    <col min="6659" max="6659" width="10.5546875" bestFit="1" customWidth="1"/>
    <col min="6660" max="6660" width="13.5546875" customWidth="1"/>
    <col min="6661" max="6661" width="1.5546875" customWidth="1"/>
    <col min="6662" max="6662" width="12.5546875" customWidth="1"/>
    <col min="6663" max="6663" width="2.33203125" customWidth="1"/>
    <col min="6664" max="6664" width="18.6640625" customWidth="1"/>
    <col min="6665" max="6665" width="12.109375" customWidth="1"/>
    <col min="6911" max="6911" width="2.6640625" bestFit="1" customWidth="1"/>
    <col min="6912" max="6912" width="10.88671875" customWidth="1"/>
    <col min="6913" max="6913" width="10.5546875" bestFit="1" customWidth="1"/>
    <col min="6914" max="6914" width="1.109375" customWidth="1"/>
    <col min="6915" max="6915" width="10.5546875" bestFit="1" customWidth="1"/>
    <col min="6916" max="6916" width="13.5546875" customWidth="1"/>
    <col min="6917" max="6917" width="1.5546875" customWidth="1"/>
    <col min="6918" max="6918" width="12.5546875" customWidth="1"/>
    <col min="6919" max="6919" width="2.33203125" customWidth="1"/>
    <col min="6920" max="6920" width="18.6640625" customWidth="1"/>
    <col min="6921" max="6921" width="12.109375" customWidth="1"/>
    <col min="7167" max="7167" width="2.6640625" bestFit="1" customWidth="1"/>
    <col min="7168" max="7168" width="10.88671875" customWidth="1"/>
    <col min="7169" max="7169" width="10.5546875" bestFit="1" customWidth="1"/>
    <col min="7170" max="7170" width="1.109375" customWidth="1"/>
    <col min="7171" max="7171" width="10.5546875" bestFit="1" customWidth="1"/>
    <col min="7172" max="7172" width="13.5546875" customWidth="1"/>
    <col min="7173" max="7173" width="1.5546875" customWidth="1"/>
    <col min="7174" max="7174" width="12.5546875" customWidth="1"/>
    <col min="7175" max="7175" width="2.33203125" customWidth="1"/>
    <col min="7176" max="7176" width="18.6640625" customWidth="1"/>
    <col min="7177" max="7177" width="12.109375" customWidth="1"/>
    <col min="7423" max="7423" width="2.6640625" bestFit="1" customWidth="1"/>
    <col min="7424" max="7424" width="10.88671875" customWidth="1"/>
    <col min="7425" max="7425" width="10.5546875" bestFit="1" customWidth="1"/>
    <col min="7426" max="7426" width="1.109375" customWidth="1"/>
    <col min="7427" max="7427" width="10.5546875" bestFit="1" customWidth="1"/>
    <col min="7428" max="7428" width="13.5546875" customWidth="1"/>
    <col min="7429" max="7429" width="1.5546875" customWidth="1"/>
    <col min="7430" max="7430" width="12.5546875" customWidth="1"/>
    <col min="7431" max="7431" width="2.33203125" customWidth="1"/>
    <col min="7432" max="7432" width="18.6640625" customWidth="1"/>
    <col min="7433" max="7433" width="12.109375" customWidth="1"/>
    <col min="7679" max="7679" width="2.6640625" bestFit="1" customWidth="1"/>
    <col min="7680" max="7680" width="10.88671875" customWidth="1"/>
    <col min="7681" max="7681" width="10.5546875" bestFit="1" customWidth="1"/>
    <col min="7682" max="7682" width="1.109375" customWidth="1"/>
    <col min="7683" max="7683" width="10.5546875" bestFit="1" customWidth="1"/>
    <col min="7684" max="7684" width="13.5546875" customWidth="1"/>
    <col min="7685" max="7685" width="1.5546875" customWidth="1"/>
    <col min="7686" max="7686" width="12.5546875" customWidth="1"/>
    <col min="7687" max="7687" width="2.33203125" customWidth="1"/>
    <col min="7688" max="7688" width="18.6640625" customWidth="1"/>
    <col min="7689" max="7689" width="12.109375" customWidth="1"/>
    <col min="7935" max="7935" width="2.6640625" bestFit="1" customWidth="1"/>
    <col min="7936" max="7936" width="10.88671875" customWidth="1"/>
    <col min="7937" max="7937" width="10.5546875" bestFit="1" customWidth="1"/>
    <col min="7938" max="7938" width="1.109375" customWidth="1"/>
    <col min="7939" max="7939" width="10.5546875" bestFit="1" customWidth="1"/>
    <col min="7940" max="7940" width="13.5546875" customWidth="1"/>
    <col min="7941" max="7941" width="1.5546875" customWidth="1"/>
    <col min="7942" max="7942" width="12.5546875" customWidth="1"/>
    <col min="7943" max="7943" width="2.33203125" customWidth="1"/>
    <col min="7944" max="7944" width="18.6640625" customWidth="1"/>
    <col min="7945" max="7945" width="12.109375" customWidth="1"/>
    <col min="8191" max="8191" width="2.6640625" bestFit="1" customWidth="1"/>
    <col min="8192" max="8192" width="10.88671875" customWidth="1"/>
    <col min="8193" max="8193" width="10.5546875" bestFit="1" customWidth="1"/>
    <col min="8194" max="8194" width="1.109375" customWidth="1"/>
    <col min="8195" max="8195" width="10.5546875" bestFit="1" customWidth="1"/>
    <col min="8196" max="8196" width="13.5546875" customWidth="1"/>
    <col min="8197" max="8197" width="1.5546875" customWidth="1"/>
    <col min="8198" max="8198" width="12.5546875" customWidth="1"/>
    <col min="8199" max="8199" width="2.33203125" customWidth="1"/>
    <col min="8200" max="8200" width="18.6640625" customWidth="1"/>
    <col min="8201" max="8201" width="12.109375" customWidth="1"/>
    <col min="8447" max="8447" width="2.6640625" bestFit="1" customWidth="1"/>
    <col min="8448" max="8448" width="10.88671875" customWidth="1"/>
    <col min="8449" max="8449" width="10.5546875" bestFit="1" customWidth="1"/>
    <col min="8450" max="8450" width="1.109375" customWidth="1"/>
    <col min="8451" max="8451" width="10.5546875" bestFit="1" customWidth="1"/>
    <col min="8452" max="8452" width="13.5546875" customWidth="1"/>
    <col min="8453" max="8453" width="1.5546875" customWidth="1"/>
    <col min="8454" max="8454" width="12.5546875" customWidth="1"/>
    <col min="8455" max="8455" width="2.33203125" customWidth="1"/>
    <col min="8456" max="8456" width="18.6640625" customWidth="1"/>
    <col min="8457" max="8457" width="12.109375" customWidth="1"/>
    <col min="8703" max="8703" width="2.6640625" bestFit="1" customWidth="1"/>
    <col min="8704" max="8704" width="10.88671875" customWidth="1"/>
    <col min="8705" max="8705" width="10.5546875" bestFit="1" customWidth="1"/>
    <col min="8706" max="8706" width="1.109375" customWidth="1"/>
    <col min="8707" max="8707" width="10.5546875" bestFit="1" customWidth="1"/>
    <col min="8708" max="8708" width="13.5546875" customWidth="1"/>
    <col min="8709" max="8709" width="1.5546875" customWidth="1"/>
    <col min="8710" max="8710" width="12.5546875" customWidth="1"/>
    <col min="8711" max="8711" width="2.33203125" customWidth="1"/>
    <col min="8712" max="8712" width="18.6640625" customWidth="1"/>
    <col min="8713" max="8713" width="12.109375" customWidth="1"/>
    <col min="8959" max="8959" width="2.6640625" bestFit="1" customWidth="1"/>
    <col min="8960" max="8960" width="10.88671875" customWidth="1"/>
    <col min="8961" max="8961" width="10.5546875" bestFit="1" customWidth="1"/>
    <col min="8962" max="8962" width="1.109375" customWidth="1"/>
    <col min="8963" max="8963" width="10.5546875" bestFit="1" customWidth="1"/>
    <col min="8964" max="8964" width="13.5546875" customWidth="1"/>
    <col min="8965" max="8965" width="1.5546875" customWidth="1"/>
    <col min="8966" max="8966" width="12.5546875" customWidth="1"/>
    <col min="8967" max="8967" width="2.33203125" customWidth="1"/>
    <col min="8968" max="8968" width="18.6640625" customWidth="1"/>
    <col min="8969" max="8969" width="12.109375" customWidth="1"/>
    <col min="9215" max="9215" width="2.6640625" bestFit="1" customWidth="1"/>
    <col min="9216" max="9216" width="10.88671875" customWidth="1"/>
    <col min="9217" max="9217" width="10.5546875" bestFit="1" customWidth="1"/>
    <col min="9218" max="9218" width="1.109375" customWidth="1"/>
    <col min="9219" max="9219" width="10.5546875" bestFit="1" customWidth="1"/>
    <col min="9220" max="9220" width="13.5546875" customWidth="1"/>
    <col min="9221" max="9221" width="1.5546875" customWidth="1"/>
    <col min="9222" max="9222" width="12.5546875" customWidth="1"/>
    <col min="9223" max="9223" width="2.33203125" customWidth="1"/>
    <col min="9224" max="9224" width="18.6640625" customWidth="1"/>
    <col min="9225" max="9225" width="12.109375" customWidth="1"/>
    <col min="9471" max="9471" width="2.6640625" bestFit="1" customWidth="1"/>
    <col min="9472" max="9472" width="10.88671875" customWidth="1"/>
    <col min="9473" max="9473" width="10.5546875" bestFit="1" customWidth="1"/>
    <col min="9474" max="9474" width="1.109375" customWidth="1"/>
    <col min="9475" max="9475" width="10.5546875" bestFit="1" customWidth="1"/>
    <col min="9476" max="9476" width="13.5546875" customWidth="1"/>
    <col min="9477" max="9477" width="1.5546875" customWidth="1"/>
    <col min="9478" max="9478" width="12.5546875" customWidth="1"/>
    <col min="9479" max="9479" width="2.33203125" customWidth="1"/>
    <col min="9480" max="9480" width="18.6640625" customWidth="1"/>
    <col min="9481" max="9481" width="12.109375" customWidth="1"/>
    <col min="9727" max="9727" width="2.6640625" bestFit="1" customWidth="1"/>
    <col min="9728" max="9728" width="10.88671875" customWidth="1"/>
    <col min="9729" max="9729" width="10.5546875" bestFit="1" customWidth="1"/>
    <col min="9730" max="9730" width="1.109375" customWidth="1"/>
    <col min="9731" max="9731" width="10.5546875" bestFit="1" customWidth="1"/>
    <col min="9732" max="9732" width="13.5546875" customWidth="1"/>
    <col min="9733" max="9733" width="1.5546875" customWidth="1"/>
    <col min="9734" max="9734" width="12.5546875" customWidth="1"/>
    <col min="9735" max="9735" width="2.33203125" customWidth="1"/>
    <col min="9736" max="9736" width="18.6640625" customWidth="1"/>
    <col min="9737" max="9737" width="12.109375" customWidth="1"/>
    <col min="9983" max="9983" width="2.6640625" bestFit="1" customWidth="1"/>
    <col min="9984" max="9984" width="10.88671875" customWidth="1"/>
    <col min="9985" max="9985" width="10.5546875" bestFit="1" customWidth="1"/>
    <col min="9986" max="9986" width="1.109375" customWidth="1"/>
    <col min="9987" max="9987" width="10.5546875" bestFit="1" customWidth="1"/>
    <col min="9988" max="9988" width="13.5546875" customWidth="1"/>
    <col min="9989" max="9989" width="1.5546875" customWidth="1"/>
    <col min="9990" max="9990" width="12.5546875" customWidth="1"/>
    <col min="9991" max="9991" width="2.33203125" customWidth="1"/>
    <col min="9992" max="9992" width="18.6640625" customWidth="1"/>
    <col min="9993" max="9993" width="12.109375" customWidth="1"/>
    <col min="10239" max="10239" width="2.6640625" bestFit="1" customWidth="1"/>
    <col min="10240" max="10240" width="10.88671875" customWidth="1"/>
    <col min="10241" max="10241" width="10.5546875" bestFit="1" customWidth="1"/>
    <col min="10242" max="10242" width="1.109375" customWidth="1"/>
    <col min="10243" max="10243" width="10.5546875" bestFit="1" customWidth="1"/>
    <col min="10244" max="10244" width="13.5546875" customWidth="1"/>
    <col min="10245" max="10245" width="1.5546875" customWidth="1"/>
    <col min="10246" max="10246" width="12.5546875" customWidth="1"/>
    <col min="10247" max="10247" width="2.33203125" customWidth="1"/>
    <col min="10248" max="10248" width="18.6640625" customWidth="1"/>
    <col min="10249" max="10249" width="12.109375" customWidth="1"/>
    <col min="10495" max="10495" width="2.6640625" bestFit="1" customWidth="1"/>
    <col min="10496" max="10496" width="10.88671875" customWidth="1"/>
    <col min="10497" max="10497" width="10.5546875" bestFit="1" customWidth="1"/>
    <col min="10498" max="10498" width="1.109375" customWidth="1"/>
    <col min="10499" max="10499" width="10.5546875" bestFit="1" customWidth="1"/>
    <col min="10500" max="10500" width="13.5546875" customWidth="1"/>
    <col min="10501" max="10501" width="1.5546875" customWidth="1"/>
    <col min="10502" max="10502" width="12.5546875" customWidth="1"/>
    <col min="10503" max="10503" width="2.33203125" customWidth="1"/>
    <col min="10504" max="10504" width="18.6640625" customWidth="1"/>
    <col min="10505" max="10505" width="12.109375" customWidth="1"/>
    <col min="10751" max="10751" width="2.6640625" bestFit="1" customWidth="1"/>
    <col min="10752" max="10752" width="10.88671875" customWidth="1"/>
    <col min="10753" max="10753" width="10.5546875" bestFit="1" customWidth="1"/>
    <col min="10754" max="10754" width="1.109375" customWidth="1"/>
    <col min="10755" max="10755" width="10.5546875" bestFit="1" customWidth="1"/>
    <col min="10756" max="10756" width="13.5546875" customWidth="1"/>
    <col min="10757" max="10757" width="1.5546875" customWidth="1"/>
    <col min="10758" max="10758" width="12.5546875" customWidth="1"/>
    <col min="10759" max="10759" width="2.33203125" customWidth="1"/>
    <col min="10760" max="10760" width="18.6640625" customWidth="1"/>
    <col min="10761" max="10761" width="12.109375" customWidth="1"/>
    <col min="11007" max="11007" width="2.6640625" bestFit="1" customWidth="1"/>
    <col min="11008" max="11008" width="10.88671875" customWidth="1"/>
    <col min="11009" max="11009" width="10.5546875" bestFit="1" customWidth="1"/>
    <col min="11010" max="11010" width="1.109375" customWidth="1"/>
    <col min="11011" max="11011" width="10.5546875" bestFit="1" customWidth="1"/>
    <col min="11012" max="11012" width="13.5546875" customWidth="1"/>
    <col min="11013" max="11013" width="1.5546875" customWidth="1"/>
    <col min="11014" max="11014" width="12.5546875" customWidth="1"/>
    <col min="11015" max="11015" width="2.33203125" customWidth="1"/>
    <col min="11016" max="11016" width="18.6640625" customWidth="1"/>
    <col min="11017" max="11017" width="12.109375" customWidth="1"/>
    <col min="11263" max="11263" width="2.6640625" bestFit="1" customWidth="1"/>
    <col min="11264" max="11264" width="10.88671875" customWidth="1"/>
    <col min="11265" max="11265" width="10.5546875" bestFit="1" customWidth="1"/>
    <col min="11266" max="11266" width="1.109375" customWidth="1"/>
    <col min="11267" max="11267" width="10.5546875" bestFit="1" customWidth="1"/>
    <col min="11268" max="11268" width="13.5546875" customWidth="1"/>
    <col min="11269" max="11269" width="1.5546875" customWidth="1"/>
    <col min="11270" max="11270" width="12.5546875" customWidth="1"/>
    <col min="11271" max="11271" width="2.33203125" customWidth="1"/>
    <col min="11272" max="11272" width="18.6640625" customWidth="1"/>
    <col min="11273" max="11273" width="12.109375" customWidth="1"/>
    <col min="11519" max="11519" width="2.6640625" bestFit="1" customWidth="1"/>
    <col min="11520" max="11520" width="10.88671875" customWidth="1"/>
    <col min="11521" max="11521" width="10.5546875" bestFit="1" customWidth="1"/>
    <col min="11522" max="11522" width="1.109375" customWidth="1"/>
    <col min="11523" max="11523" width="10.5546875" bestFit="1" customWidth="1"/>
    <col min="11524" max="11524" width="13.5546875" customWidth="1"/>
    <col min="11525" max="11525" width="1.5546875" customWidth="1"/>
    <col min="11526" max="11526" width="12.5546875" customWidth="1"/>
    <col min="11527" max="11527" width="2.33203125" customWidth="1"/>
    <col min="11528" max="11528" width="18.6640625" customWidth="1"/>
    <col min="11529" max="11529" width="12.109375" customWidth="1"/>
    <col min="11775" max="11775" width="2.6640625" bestFit="1" customWidth="1"/>
    <col min="11776" max="11776" width="10.88671875" customWidth="1"/>
    <col min="11777" max="11777" width="10.5546875" bestFit="1" customWidth="1"/>
    <col min="11778" max="11778" width="1.109375" customWidth="1"/>
    <col min="11779" max="11779" width="10.5546875" bestFit="1" customWidth="1"/>
    <col min="11780" max="11780" width="13.5546875" customWidth="1"/>
    <col min="11781" max="11781" width="1.5546875" customWidth="1"/>
    <col min="11782" max="11782" width="12.5546875" customWidth="1"/>
    <col min="11783" max="11783" width="2.33203125" customWidth="1"/>
    <col min="11784" max="11784" width="18.6640625" customWidth="1"/>
    <col min="11785" max="11785" width="12.109375" customWidth="1"/>
    <col min="12031" max="12031" width="2.6640625" bestFit="1" customWidth="1"/>
    <col min="12032" max="12032" width="10.88671875" customWidth="1"/>
    <col min="12033" max="12033" width="10.5546875" bestFit="1" customWidth="1"/>
    <col min="12034" max="12034" width="1.109375" customWidth="1"/>
    <col min="12035" max="12035" width="10.5546875" bestFit="1" customWidth="1"/>
    <col min="12036" max="12036" width="13.5546875" customWidth="1"/>
    <col min="12037" max="12037" width="1.5546875" customWidth="1"/>
    <col min="12038" max="12038" width="12.5546875" customWidth="1"/>
    <col min="12039" max="12039" width="2.33203125" customWidth="1"/>
    <col min="12040" max="12040" width="18.6640625" customWidth="1"/>
    <col min="12041" max="12041" width="12.109375" customWidth="1"/>
    <col min="12287" max="12287" width="2.6640625" bestFit="1" customWidth="1"/>
    <col min="12288" max="12288" width="10.88671875" customWidth="1"/>
    <col min="12289" max="12289" width="10.5546875" bestFit="1" customWidth="1"/>
    <col min="12290" max="12290" width="1.109375" customWidth="1"/>
    <col min="12291" max="12291" width="10.5546875" bestFit="1" customWidth="1"/>
    <col min="12292" max="12292" width="13.5546875" customWidth="1"/>
    <col min="12293" max="12293" width="1.5546875" customWidth="1"/>
    <col min="12294" max="12294" width="12.5546875" customWidth="1"/>
    <col min="12295" max="12295" width="2.33203125" customWidth="1"/>
    <col min="12296" max="12296" width="18.6640625" customWidth="1"/>
    <col min="12297" max="12297" width="12.109375" customWidth="1"/>
    <col min="12543" max="12543" width="2.6640625" bestFit="1" customWidth="1"/>
    <col min="12544" max="12544" width="10.88671875" customWidth="1"/>
    <col min="12545" max="12545" width="10.5546875" bestFit="1" customWidth="1"/>
    <col min="12546" max="12546" width="1.109375" customWidth="1"/>
    <col min="12547" max="12547" width="10.5546875" bestFit="1" customWidth="1"/>
    <col min="12548" max="12548" width="13.5546875" customWidth="1"/>
    <col min="12549" max="12549" width="1.5546875" customWidth="1"/>
    <col min="12550" max="12550" width="12.5546875" customWidth="1"/>
    <col min="12551" max="12551" width="2.33203125" customWidth="1"/>
    <col min="12552" max="12552" width="18.6640625" customWidth="1"/>
    <col min="12553" max="12553" width="12.109375" customWidth="1"/>
    <col min="12799" max="12799" width="2.6640625" bestFit="1" customWidth="1"/>
    <col min="12800" max="12800" width="10.88671875" customWidth="1"/>
    <col min="12801" max="12801" width="10.5546875" bestFit="1" customWidth="1"/>
    <col min="12802" max="12802" width="1.109375" customWidth="1"/>
    <col min="12803" max="12803" width="10.5546875" bestFit="1" customWidth="1"/>
    <col min="12804" max="12804" width="13.5546875" customWidth="1"/>
    <col min="12805" max="12805" width="1.5546875" customWidth="1"/>
    <col min="12806" max="12806" width="12.5546875" customWidth="1"/>
    <col min="12807" max="12807" width="2.33203125" customWidth="1"/>
    <col min="12808" max="12808" width="18.6640625" customWidth="1"/>
    <col min="12809" max="12809" width="12.109375" customWidth="1"/>
    <col min="13055" max="13055" width="2.6640625" bestFit="1" customWidth="1"/>
    <col min="13056" max="13056" width="10.88671875" customWidth="1"/>
    <col min="13057" max="13057" width="10.5546875" bestFit="1" customWidth="1"/>
    <col min="13058" max="13058" width="1.109375" customWidth="1"/>
    <col min="13059" max="13059" width="10.5546875" bestFit="1" customWidth="1"/>
    <col min="13060" max="13060" width="13.5546875" customWidth="1"/>
    <col min="13061" max="13061" width="1.5546875" customWidth="1"/>
    <col min="13062" max="13062" width="12.5546875" customWidth="1"/>
    <col min="13063" max="13063" width="2.33203125" customWidth="1"/>
    <col min="13064" max="13064" width="18.6640625" customWidth="1"/>
    <col min="13065" max="13065" width="12.109375" customWidth="1"/>
    <col min="13311" max="13311" width="2.6640625" bestFit="1" customWidth="1"/>
    <col min="13312" max="13312" width="10.88671875" customWidth="1"/>
    <col min="13313" max="13313" width="10.5546875" bestFit="1" customWidth="1"/>
    <col min="13314" max="13314" width="1.109375" customWidth="1"/>
    <col min="13315" max="13315" width="10.5546875" bestFit="1" customWidth="1"/>
    <col min="13316" max="13316" width="13.5546875" customWidth="1"/>
    <col min="13317" max="13317" width="1.5546875" customWidth="1"/>
    <col min="13318" max="13318" width="12.5546875" customWidth="1"/>
    <col min="13319" max="13319" width="2.33203125" customWidth="1"/>
    <col min="13320" max="13320" width="18.6640625" customWidth="1"/>
    <col min="13321" max="13321" width="12.109375" customWidth="1"/>
    <col min="13567" max="13567" width="2.6640625" bestFit="1" customWidth="1"/>
    <col min="13568" max="13568" width="10.88671875" customWidth="1"/>
    <col min="13569" max="13569" width="10.5546875" bestFit="1" customWidth="1"/>
    <col min="13570" max="13570" width="1.109375" customWidth="1"/>
    <col min="13571" max="13571" width="10.5546875" bestFit="1" customWidth="1"/>
    <col min="13572" max="13572" width="13.5546875" customWidth="1"/>
    <col min="13573" max="13573" width="1.5546875" customWidth="1"/>
    <col min="13574" max="13574" width="12.5546875" customWidth="1"/>
    <col min="13575" max="13575" width="2.33203125" customWidth="1"/>
    <col min="13576" max="13576" width="18.6640625" customWidth="1"/>
    <col min="13577" max="13577" width="12.109375" customWidth="1"/>
    <col min="13823" max="13823" width="2.6640625" bestFit="1" customWidth="1"/>
    <col min="13824" max="13824" width="10.88671875" customWidth="1"/>
    <col min="13825" max="13825" width="10.5546875" bestFit="1" customWidth="1"/>
    <col min="13826" max="13826" width="1.109375" customWidth="1"/>
    <col min="13827" max="13827" width="10.5546875" bestFit="1" customWidth="1"/>
    <col min="13828" max="13828" width="13.5546875" customWidth="1"/>
    <col min="13829" max="13829" width="1.5546875" customWidth="1"/>
    <col min="13830" max="13830" width="12.5546875" customWidth="1"/>
    <col min="13831" max="13831" width="2.33203125" customWidth="1"/>
    <col min="13832" max="13832" width="18.6640625" customWidth="1"/>
    <col min="13833" max="13833" width="12.109375" customWidth="1"/>
    <col min="14079" max="14079" width="2.6640625" bestFit="1" customWidth="1"/>
    <col min="14080" max="14080" width="10.88671875" customWidth="1"/>
    <col min="14081" max="14081" width="10.5546875" bestFit="1" customWidth="1"/>
    <col min="14082" max="14082" width="1.109375" customWidth="1"/>
    <col min="14083" max="14083" width="10.5546875" bestFit="1" customWidth="1"/>
    <col min="14084" max="14084" width="13.5546875" customWidth="1"/>
    <col min="14085" max="14085" width="1.5546875" customWidth="1"/>
    <col min="14086" max="14086" width="12.5546875" customWidth="1"/>
    <col min="14087" max="14087" width="2.33203125" customWidth="1"/>
    <col min="14088" max="14088" width="18.6640625" customWidth="1"/>
    <col min="14089" max="14089" width="12.109375" customWidth="1"/>
    <col min="14335" max="14335" width="2.6640625" bestFit="1" customWidth="1"/>
    <col min="14336" max="14336" width="10.88671875" customWidth="1"/>
    <col min="14337" max="14337" width="10.5546875" bestFit="1" customWidth="1"/>
    <col min="14338" max="14338" width="1.109375" customWidth="1"/>
    <col min="14339" max="14339" width="10.5546875" bestFit="1" customWidth="1"/>
    <col min="14340" max="14340" width="13.5546875" customWidth="1"/>
    <col min="14341" max="14341" width="1.5546875" customWidth="1"/>
    <col min="14342" max="14342" width="12.5546875" customWidth="1"/>
    <col min="14343" max="14343" width="2.33203125" customWidth="1"/>
    <col min="14344" max="14344" width="18.6640625" customWidth="1"/>
    <col min="14345" max="14345" width="12.109375" customWidth="1"/>
    <col min="14591" max="14591" width="2.6640625" bestFit="1" customWidth="1"/>
    <col min="14592" max="14592" width="10.88671875" customWidth="1"/>
    <col min="14593" max="14593" width="10.5546875" bestFit="1" customWidth="1"/>
    <col min="14594" max="14594" width="1.109375" customWidth="1"/>
    <col min="14595" max="14595" width="10.5546875" bestFit="1" customWidth="1"/>
    <col min="14596" max="14596" width="13.5546875" customWidth="1"/>
    <col min="14597" max="14597" width="1.5546875" customWidth="1"/>
    <col min="14598" max="14598" width="12.5546875" customWidth="1"/>
    <col min="14599" max="14599" width="2.33203125" customWidth="1"/>
    <col min="14600" max="14600" width="18.6640625" customWidth="1"/>
    <col min="14601" max="14601" width="12.109375" customWidth="1"/>
    <col min="14847" max="14847" width="2.6640625" bestFit="1" customWidth="1"/>
    <col min="14848" max="14848" width="10.88671875" customWidth="1"/>
    <col min="14849" max="14849" width="10.5546875" bestFit="1" customWidth="1"/>
    <col min="14850" max="14850" width="1.109375" customWidth="1"/>
    <col min="14851" max="14851" width="10.5546875" bestFit="1" customWidth="1"/>
    <col min="14852" max="14852" width="13.5546875" customWidth="1"/>
    <col min="14853" max="14853" width="1.5546875" customWidth="1"/>
    <col min="14854" max="14854" width="12.5546875" customWidth="1"/>
    <col min="14855" max="14855" width="2.33203125" customWidth="1"/>
    <col min="14856" max="14856" width="18.6640625" customWidth="1"/>
    <col min="14857" max="14857" width="12.109375" customWidth="1"/>
    <col min="15103" max="15103" width="2.6640625" bestFit="1" customWidth="1"/>
    <col min="15104" max="15104" width="10.88671875" customWidth="1"/>
    <col min="15105" max="15105" width="10.5546875" bestFit="1" customWidth="1"/>
    <col min="15106" max="15106" width="1.109375" customWidth="1"/>
    <col min="15107" max="15107" width="10.5546875" bestFit="1" customWidth="1"/>
    <col min="15108" max="15108" width="13.5546875" customWidth="1"/>
    <col min="15109" max="15109" width="1.5546875" customWidth="1"/>
    <col min="15110" max="15110" width="12.5546875" customWidth="1"/>
    <col min="15111" max="15111" width="2.33203125" customWidth="1"/>
    <col min="15112" max="15112" width="18.6640625" customWidth="1"/>
    <col min="15113" max="15113" width="12.109375" customWidth="1"/>
    <col min="15359" max="15359" width="2.6640625" bestFit="1" customWidth="1"/>
    <col min="15360" max="15360" width="10.88671875" customWidth="1"/>
    <col min="15361" max="15361" width="10.5546875" bestFit="1" customWidth="1"/>
    <col min="15362" max="15362" width="1.109375" customWidth="1"/>
    <col min="15363" max="15363" width="10.5546875" bestFit="1" customWidth="1"/>
    <col min="15364" max="15364" width="13.5546875" customWidth="1"/>
    <col min="15365" max="15365" width="1.5546875" customWidth="1"/>
    <col min="15366" max="15366" width="12.5546875" customWidth="1"/>
    <col min="15367" max="15367" width="2.33203125" customWidth="1"/>
    <col min="15368" max="15368" width="18.6640625" customWidth="1"/>
    <col min="15369" max="15369" width="12.109375" customWidth="1"/>
    <col min="15615" max="15615" width="2.6640625" bestFit="1" customWidth="1"/>
    <col min="15616" max="15616" width="10.88671875" customWidth="1"/>
    <col min="15617" max="15617" width="10.5546875" bestFit="1" customWidth="1"/>
    <col min="15618" max="15618" width="1.109375" customWidth="1"/>
    <col min="15619" max="15619" width="10.5546875" bestFit="1" customWidth="1"/>
    <col min="15620" max="15620" width="13.5546875" customWidth="1"/>
    <col min="15621" max="15621" width="1.5546875" customWidth="1"/>
    <col min="15622" max="15622" width="12.5546875" customWidth="1"/>
    <col min="15623" max="15623" width="2.33203125" customWidth="1"/>
    <col min="15624" max="15624" width="18.6640625" customWidth="1"/>
    <col min="15625" max="15625" width="12.109375" customWidth="1"/>
    <col min="15871" max="15871" width="2.6640625" bestFit="1" customWidth="1"/>
    <col min="15872" max="15872" width="10.88671875" customWidth="1"/>
    <col min="15873" max="15873" width="10.5546875" bestFit="1" customWidth="1"/>
    <col min="15874" max="15874" width="1.109375" customWidth="1"/>
    <col min="15875" max="15875" width="10.5546875" bestFit="1" customWidth="1"/>
    <col min="15876" max="15876" width="13.5546875" customWidth="1"/>
    <col min="15877" max="15877" width="1.5546875" customWidth="1"/>
    <col min="15878" max="15878" width="12.5546875" customWidth="1"/>
    <col min="15879" max="15879" width="2.33203125" customWidth="1"/>
    <col min="15880" max="15880" width="18.6640625" customWidth="1"/>
    <col min="15881" max="15881" width="12.109375" customWidth="1"/>
    <col min="16127" max="16127" width="2.6640625" bestFit="1" customWidth="1"/>
    <col min="16128" max="16128" width="10.88671875" customWidth="1"/>
    <col min="16129" max="16129" width="10.5546875" bestFit="1" customWidth="1"/>
    <col min="16130" max="16130" width="1.109375" customWidth="1"/>
    <col min="16131" max="16131" width="10.5546875" bestFit="1" customWidth="1"/>
    <col min="16132" max="16132" width="13.5546875" customWidth="1"/>
    <col min="16133" max="16133" width="1.5546875" customWidth="1"/>
    <col min="16134" max="16134" width="12.5546875" customWidth="1"/>
    <col min="16135" max="16135" width="2.33203125" customWidth="1"/>
    <col min="16136" max="16136" width="18.6640625" customWidth="1"/>
    <col min="16137" max="16137" width="12.109375" customWidth="1"/>
  </cols>
  <sheetData>
    <row r="1" spans="2:7" ht="28.8" x14ac:dyDescent="0.3">
      <c r="B1" s="6" t="s">
        <v>25</v>
      </c>
      <c r="C1" s="6" t="s">
        <v>26</v>
      </c>
      <c r="D1" s="7"/>
      <c r="E1" s="6" t="s">
        <v>25</v>
      </c>
      <c r="F1" s="6" t="s">
        <v>27</v>
      </c>
      <c r="G1" s="7"/>
    </row>
    <row r="2" spans="2:7" ht="16.2" customHeight="1" x14ac:dyDescent="0.3">
      <c r="B2" s="2" t="s">
        <v>28</v>
      </c>
      <c r="C2" s="2">
        <v>25</v>
      </c>
      <c r="E2" s="2" t="s">
        <v>28</v>
      </c>
      <c r="F2" s="8"/>
    </row>
    <row r="3" spans="2:7" ht="16.2" customHeight="1" x14ac:dyDescent="0.3">
      <c r="B3" s="2" t="s">
        <v>29</v>
      </c>
      <c r="C3" s="2">
        <v>65</v>
      </c>
      <c r="E3" s="2" t="s">
        <v>29</v>
      </c>
      <c r="F3" s="8"/>
    </row>
    <row r="4" spans="2:7" x14ac:dyDescent="0.3">
      <c r="B4" s="2" t="s">
        <v>30</v>
      </c>
      <c r="C4" s="2">
        <v>75</v>
      </c>
      <c r="E4" s="2" t="s">
        <v>30</v>
      </c>
      <c r="F4" s="8"/>
    </row>
    <row r="5" spans="2:7" x14ac:dyDescent="0.3">
      <c r="B5" s="2" t="s">
        <v>29</v>
      </c>
      <c r="C5" s="2">
        <v>52</v>
      </c>
    </row>
    <row r="6" spans="2:7" ht="28.8" x14ac:dyDescent="0.3">
      <c r="B6" s="2" t="s">
        <v>28</v>
      </c>
      <c r="C6" s="2">
        <v>37</v>
      </c>
      <c r="E6" s="6" t="s">
        <v>25</v>
      </c>
      <c r="F6" s="6" t="s">
        <v>31</v>
      </c>
    </row>
    <row r="7" spans="2:7" x14ac:dyDescent="0.3">
      <c r="B7" s="2" t="s">
        <v>29</v>
      </c>
      <c r="C7" s="2">
        <v>100</v>
      </c>
      <c r="E7" s="2" t="s">
        <v>28</v>
      </c>
      <c r="F7" s="8"/>
    </row>
    <row r="8" spans="2:7" x14ac:dyDescent="0.3">
      <c r="B8" s="2" t="s">
        <v>30</v>
      </c>
      <c r="C8" s="2">
        <v>125</v>
      </c>
      <c r="E8" s="2" t="s">
        <v>29</v>
      </c>
      <c r="F8" s="8"/>
    </row>
    <row r="9" spans="2:7" x14ac:dyDescent="0.3">
      <c r="E9" s="2" t="s">
        <v>30</v>
      </c>
      <c r="F9" s="8"/>
    </row>
    <row r="11" spans="2:7" ht="28.8" x14ac:dyDescent="0.3">
      <c r="E11" s="6" t="s">
        <v>25</v>
      </c>
      <c r="F11" s="6" t="s">
        <v>32</v>
      </c>
    </row>
    <row r="12" spans="2:7" x14ac:dyDescent="0.3">
      <c r="E12" s="2" t="s">
        <v>28</v>
      </c>
      <c r="F12" s="9"/>
    </row>
    <row r="13" spans="2:7" x14ac:dyDescent="0.3">
      <c r="E13" s="2" t="s">
        <v>29</v>
      </c>
      <c r="F13" s="9"/>
    </row>
    <row r="14" spans="2:7" x14ac:dyDescent="0.3">
      <c r="E14" s="2" t="s">
        <v>30</v>
      </c>
      <c r="F14" s="9"/>
    </row>
    <row r="17" spans="1:7" x14ac:dyDescent="0.3">
      <c r="A17" s="10" t="s">
        <v>33</v>
      </c>
      <c r="B17" s="11"/>
      <c r="C17" s="11"/>
      <c r="D17" s="11"/>
      <c r="E17" s="11"/>
      <c r="F17" s="11"/>
      <c r="G17" s="11"/>
    </row>
    <row r="18" spans="1:7" ht="28.8" x14ac:dyDescent="0.3">
      <c r="A18" s="12" t="str">
        <f>ROWS(A18:A$18)&amp;")"</f>
        <v>1)</v>
      </c>
      <c r="B18" s="13" t="s">
        <v>34</v>
      </c>
      <c r="C18" s="14"/>
      <c r="D18" s="14"/>
      <c r="E18" s="14"/>
      <c r="F18" s="14"/>
      <c r="G18" s="14"/>
    </row>
    <row r="19" spans="1:7" ht="28.8" x14ac:dyDescent="0.3">
      <c r="A19" s="12" t="str">
        <f>ROWS(A$18:A19)&amp;")"</f>
        <v>2)</v>
      </c>
      <c r="B19" s="13" t="s">
        <v>35</v>
      </c>
      <c r="C19" s="14"/>
      <c r="D19" s="14"/>
      <c r="E19" s="14"/>
      <c r="F19" s="14"/>
      <c r="G19" s="14"/>
    </row>
    <row r="20" spans="1:7" ht="28.8" x14ac:dyDescent="0.3">
      <c r="A20" s="12" t="str">
        <f>ROWS(A$18:A20)&amp;")"</f>
        <v>3)</v>
      </c>
      <c r="B20" s="13" t="s">
        <v>36</v>
      </c>
      <c r="C20" s="14"/>
      <c r="D20" s="14"/>
      <c r="E20" s="14"/>
      <c r="F20" s="14"/>
      <c r="G20" s="14"/>
    </row>
    <row r="21" spans="1:7" ht="72" x14ac:dyDescent="0.3">
      <c r="A21" s="12" t="str">
        <f>ROWS(A$18:A21)&amp;")"</f>
        <v>4)</v>
      </c>
      <c r="B21" s="13" t="s">
        <v>37</v>
      </c>
      <c r="C21" s="14"/>
      <c r="D21" s="14"/>
      <c r="E21" s="14"/>
      <c r="F21" s="14"/>
      <c r="G21" s="14"/>
    </row>
    <row r="22" spans="1:7" ht="72" x14ac:dyDescent="0.3">
      <c r="A22" s="12" t="str">
        <f>ROWS(A$18:A22)&amp;")"</f>
        <v>5)</v>
      </c>
      <c r="B22" s="13" t="s">
        <v>38</v>
      </c>
      <c r="C22" s="14"/>
      <c r="D22" s="14"/>
      <c r="E22" s="14"/>
      <c r="F22" s="14"/>
      <c r="G22" s="14"/>
    </row>
    <row r="23" spans="1:7" ht="129.6" x14ac:dyDescent="0.3">
      <c r="A23" s="12" t="str">
        <f>ROWS(A$18:A23)&amp;")"</f>
        <v>6)</v>
      </c>
      <c r="B23" s="13" t="s">
        <v>39</v>
      </c>
      <c r="C23" s="14"/>
      <c r="D23" s="14"/>
      <c r="E23" s="14"/>
      <c r="F23" s="14"/>
      <c r="G23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01D4-888F-4E0E-AD36-D032436AEBD2}">
  <sheetPr>
    <tabColor rgb="FF0070C0"/>
  </sheetPr>
  <dimension ref="A1:I113"/>
  <sheetViews>
    <sheetView zoomScale="175" zoomScaleNormal="175" workbookViewId="0">
      <selection activeCell="J38" sqref="J38"/>
    </sheetView>
  </sheetViews>
  <sheetFormatPr defaultColWidth="9.109375" defaultRowHeight="14.4" x14ac:dyDescent="0.3"/>
  <cols>
    <col min="7" max="7" width="10.88671875" bestFit="1" customWidth="1"/>
    <col min="9" max="9" width="11.109375" bestFit="1" customWidth="1"/>
  </cols>
  <sheetData>
    <row r="1" spans="1:9" x14ac:dyDescent="0.3">
      <c r="A1" t="s">
        <v>117</v>
      </c>
    </row>
    <row r="2" spans="1:9" x14ac:dyDescent="0.3">
      <c r="A2" t="s">
        <v>118</v>
      </c>
    </row>
    <row r="3" spans="1:9" x14ac:dyDescent="0.3">
      <c r="A3" t="s">
        <v>119</v>
      </c>
    </row>
    <row r="4" spans="1:9" x14ac:dyDescent="0.3">
      <c r="A4" t="s">
        <v>120</v>
      </c>
    </row>
    <row r="8" spans="1:9" x14ac:dyDescent="0.3">
      <c r="A8" s="30" t="s">
        <v>40</v>
      </c>
      <c r="B8" s="30" t="s">
        <v>43</v>
      </c>
      <c r="C8" s="30" t="s">
        <v>5</v>
      </c>
      <c r="D8" s="30" t="s">
        <v>41</v>
      </c>
      <c r="E8" s="30" t="s">
        <v>42</v>
      </c>
      <c r="F8" s="30" t="s">
        <v>7</v>
      </c>
      <c r="G8" s="30" t="s">
        <v>8</v>
      </c>
      <c r="H8" s="30" t="s">
        <v>44</v>
      </c>
      <c r="I8" s="32" t="s">
        <v>79</v>
      </c>
    </row>
    <row r="9" spans="1:9" x14ac:dyDescent="0.3">
      <c r="A9" s="17">
        <v>40544</v>
      </c>
      <c r="B9" s="2" t="s">
        <v>80</v>
      </c>
      <c r="C9" s="2" t="s">
        <v>15</v>
      </c>
      <c r="D9" s="2" t="s">
        <v>28</v>
      </c>
      <c r="E9" s="2" t="s">
        <v>81</v>
      </c>
      <c r="F9" s="2">
        <v>16</v>
      </c>
      <c r="G9" s="4">
        <v>432</v>
      </c>
      <c r="H9" s="4">
        <v>232</v>
      </c>
      <c r="I9" s="4">
        <f t="shared" ref="I9:I72" si="0">G9-H9</f>
        <v>200</v>
      </c>
    </row>
    <row r="10" spans="1:9" x14ac:dyDescent="0.3">
      <c r="A10" s="17">
        <v>40545</v>
      </c>
      <c r="B10" s="2" t="s">
        <v>24</v>
      </c>
      <c r="C10" s="2" t="s">
        <v>19</v>
      </c>
      <c r="D10" s="2" t="s">
        <v>82</v>
      </c>
      <c r="E10" s="2" t="s">
        <v>83</v>
      </c>
      <c r="F10" s="2">
        <v>24</v>
      </c>
      <c r="G10" s="4">
        <v>528</v>
      </c>
      <c r="H10" s="4">
        <v>240</v>
      </c>
      <c r="I10" s="4">
        <f t="shared" si="0"/>
        <v>288</v>
      </c>
    </row>
    <row r="11" spans="1:9" x14ac:dyDescent="0.3">
      <c r="A11" s="17">
        <v>40545</v>
      </c>
      <c r="B11" s="2" t="s">
        <v>24</v>
      </c>
      <c r="C11" s="2" t="s">
        <v>11</v>
      </c>
      <c r="D11" s="2" t="s">
        <v>52</v>
      </c>
      <c r="E11" s="2" t="s">
        <v>84</v>
      </c>
      <c r="F11" s="2">
        <v>19</v>
      </c>
      <c r="G11" s="4">
        <v>418</v>
      </c>
      <c r="H11" s="4">
        <v>190</v>
      </c>
      <c r="I11" s="4">
        <f t="shared" si="0"/>
        <v>228</v>
      </c>
    </row>
    <row r="12" spans="1:9" x14ac:dyDescent="0.3">
      <c r="A12" s="17">
        <v>40545</v>
      </c>
      <c r="B12" s="2" t="s">
        <v>80</v>
      </c>
      <c r="C12" s="2" t="s">
        <v>11</v>
      </c>
      <c r="D12" s="2" t="s">
        <v>52</v>
      </c>
      <c r="E12" s="2" t="s">
        <v>85</v>
      </c>
      <c r="F12" s="2">
        <v>30</v>
      </c>
      <c r="G12" s="4">
        <v>810</v>
      </c>
      <c r="H12" s="4">
        <v>435</v>
      </c>
      <c r="I12" s="4">
        <f t="shared" si="0"/>
        <v>375</v>
      </c>
    </row>
    <row r="13" spans="1:9" x14ac:dyDescent="0.3">
      <c r="A13" s="17">
        <v>40546</v>
      </c>
      <c r="B13" s="2" t="s">
        <v>10</v>
      </c>
      <c r="C13" s="2" t="s">
        <v>55</v>
      </c>
      <c r="D13" s="2" t="s">
        <v>29</v>
      </c>
      <c r="E13" s="2" t="s">
        <v>87</v>
      </c>
      <c r="F13" s="2">
        <v>20</v>
      </c>
      <c r="G13" s="4">
        <v>460</v>
      </c>
      <c r="H13" s="4">
        <v>220</v>
      </c>
      <c r="I13" s="4">
        <f t="shared" si="0"/>
        <v>240</v>
      </c>
    </row>
    <row r="14" spans="1:9" x14ac:dyDescent="0.3">
      <c r="A14" s="17">
        <v>40546</v>
      </c>
      <c r="B14" s="2" t="s">
        <v>22</v>
      </c>
      <c r="C14" s="2" t="s">
        <v>19</v>
      </c>
      <c r="D14" s="2" t="s">
        <v>52</v>
      </c>
      <c r="E14" s="2" t="s">
        <v>88</v>
      </c>
      <c r="F14" s="2">
        <v>23</v>
      </c>
      <c r="G14" s="4">
        <v>483</v>
      </c>
      <c r="H14" s="4">
        <v>212.75</v>
      </c>
      <c r="I14" s="4">
        <f t="shared" si="0"/>
        <v>270.25</v>
      </c>
    </row>
    <row r="15" spans="1:9" x14ac:dyDescent="0.3">
      <c r="A15" s="17">
        <v>40546</v>
      </c>
      <c r="B15" s="2" t="s">
        <v>86</v>
      </c>
      <c r="C15" s="2" t="s">
        <v>15</v>
      </c>
      <c r="D15" s="2" t="s">
        <v>52</v>
      </c>
      <c r="E15" s="2" t="s">
        <v>87</v>
      </c>
      <c r="F15" s="2">
        <v>38</v>
      </c>
      <c r="G15" s="4">
        <v>722</v>
      </c>
      <c r="H15" s="4">
        <v>304</v>
      </c>
      <c r="I15" s="4">
        <f t="shared" si="0"/>
        <v>418</v>
      </c>
    </row>
    <row r="16" spans="1:9" x14ac:dyDescent="0.3">
      <c r="A16" s="17">
        <v>40546</v>
      </c>
      <c r="B16" s="2" t="s">
        <v>86</v>
      </c>
      <c r="C16" s="2" t="s">
        <v>19</v>
      </c>
      <c r="D16" s="2" t="s">
        <v>28</v>
      </c>
      <c r="E16" s="2" t="s">
        <v>89</v>
      </c>
      <c r="F16" s="2">
        <v>6</v>
      </c>
      <c r="G16" s="4">
        <v>114</v>
      </c>
      <c r="H16" s="4">
        <v>48</v>
      </c>
      <c r="I16" s="4">
        <f t="shared" si="0"/>
        <v>66</v>
      </c>
    </row>
    <row r="17" spans="1:9" x14ac:dyDescent="0.3">
      <c r="A17" s="17">
        <v>40547</v>
      </c>
      <c r="B17" s="2" t="s">
        <v>22</v>
      </c>
      <c r="C17" s="2" t="s">
        <v>55</v>
      </c>
      <c r="D17" s="2" t="s">
        <v>28</v>
      </c>
      <c r="E17" s="2" t="s">
        <v>90</v>
      </c>
      <c r="F17" s="2">
        <v>29</v>
      </c>
      <c r="G17" s="4">
        <v>609</v>
      </c>
      <c r="H17" s="4">
        <v>268.25</v>
      </c>
      <c r="I17" s="4">
        <f t="shared" si="0"/>
        <v>340.75</v>
      </c>
    </row>
    <row r="18" spans="1:9" x14ac:dyDescent="0.3">
      <c r="A18" s="17">
        <v>40548</v>
      </c>
      <c r="B18" s="2" t="s">
        <v>10</v>
      </c>
      <c r="C18" s="2" t="s">
        <v>11</v>
      </c>
      <c r="D18" s="2" t="s">
        <v>92</v>
      </c>
      <c r="E18" s="2" t="s">
        <v>93</v>
      </c>
      <c r="F18" s="2">
        <v>60</v>
      </c>
      <c r="G18" s="4">
        <v>1380</v>
      </c>
      <c r="H18" s="4">
        <v>660</v>
      </c>
      <c r="I18" s="4">
        <f t="shared" si="0"/>
        <v>720</v>
      </c>
    </row>
    <row r="19" spans="1:9" x14ac:dyDescent="0.3">
      <c r="A19" s="17">
        <v>40548</v>
      </c>
      <c r="B19" s="2" t="s">
        <v>22</v>
      </c>
      <c r="C19" s="2" t="s">
        <v>19</v>
      </c>
      <c r="D19" s="2" t="s">
        <v>52</v>
      </c>
      <c r="E19" s="2" t="s">
        <v>91</v>
      </c>
      <c r="F19" s="2">
        <v>57</v>
      </c>
      <c r="G19" s="4">
        <v>1197</v>
      </c>
      <c r="H19" s="4">
        <v>527.25</v>
      </c>
      <c r="I19" s="4">
        <f t="shared" si="0"/>
        <v>669.75</v>
      </c>
    </row>
    <row r="20" spans="1:9" x14ac:dyDescent="0.3">
      <c r="A20" s="17">
        <v>40548</v>
      </c>
      <c r="B20" s="2" t="s">
        <v>86</v>
      </c>
      <c r="C20" s="2" t="s">
        <v>11</v>
      </c>
      <c r="D20" s="2" t="s">
        <v>92</v>
      </c>
      <c r="E20" s="2" t="s">
        <v>94</v>
      </c>
      <c r="F20" s="2">
        <v>12</v>
      </c>
      <c r="G20" s="4">
        <v>228</v>
      </c>
      <c r="H20" s="4">
        <v>96</v>
      </c>
      <c r="I20" s="4">
        <f t="shared" si="0"/>
        <v>132</v>
      </c>
    </row>
    <row r="21" spans="1:9" x14ac:dyDescent="0.3">
      <c r="A21" s="17">
        <v>40549</v>
      </c>
      <c r="B21" s="2" t="s">
        <v>10</v>
      </c>
      <c r="C21" s="2" t="s">
        <v>11</v>
      </c>
      <c r="D21" s="2" t="s">
        <v>28</v>
      </c>
      <c r="E21" s="2" t="s">
        <v>98</v>
      </c>
      <c r="F21" s="2">
        <v>18</v>
      </c>
      <c r="G21" s="4">
        <v>414</v>
      </c>
      <c r="H21" s="4">
        <v>198</v>
      </c>
      <c r="I21" s="4">
        <f t="shared" si="0"/>
        <v>216</v>
      </c>
    </row>
    <row r="22" spans="1:9" x14ac:dyDescent="0.3">
      <c r="A22" s="17">
        <v>40549</v>
      </c>
      <c r="B22" s="2" t="s">
        <v>80</v>
      </c>
      <c r="C22" s="2" t="s">
        <v>11</v>
      </c>
      <c r="D22" s="2" t="s">
        <v>28</v>
      </c>
      <c r="E22" s="2" t="s">
        <v>89</v>
      </c>
      <c r="F22" s="2">
        <v>64</v>
      </c>
      <c r="G22" s="4">
        <v>1728</v>
      </c>
      <c r="H22" s="4">
        <v>928</v>
      </c>
      <c r="I22" s="4">
        <f t="shared" si="0"/>
        <v>800</v>
      </c>
    </row>
    <row r="23" spans="1:9" x14ac:dyDescent="0.3">
      <c r="A23" s="17">
        <v>40549</v>
      </c>
      <c r="B23" s="2" t="s">
        <v>86</v>
      </c>
      <c r="C23" s="2" t="s">
        <v>15</v>
      </c>
      <c r="D23" s="2" t="s">
        <v>92</v>
      </c>
      <c r="E23" s="2" t="s">
        <v>95</v>
      </c>
      <c r="F23" s="2">
        <v>54</v>
      </c>
      <c r="G23" s="4">
        <v>1026</v>
      </c>
      <c r="H23" s="4">
        <v>432</v>
      </c>
      <c r="I23" s="4">
        <f t="shared" si="0"/>
        <v>594</v>
      </c>
    </row>
    <row r="24" spans="1:9" x14ac:dyDescent="0.3">
      <c r="A24" s="17">
        <v>40549</v>
      </c>
      <c r="B24" s="2" t="s">
        <v>86</v>
      </c>
      <c r="C24" s="2" t="s">
        <v>19</v>
      </c>
      <c r="D24" s="2" t="s">
        <v>96</v>
      </c>
      <c r="E24" s="2" t="s">
        <v>97</v>
      </c>
      <c r="F24" s="2">
        <v>40</v>
      </c>
      <c r="G24" s="4">
        <v>760</v>
      </c>
      <c r="H24" s="4">
        <v>320</v>
      </c>
      <c r="I24" s="4">
        <f t="shared" si="0"/>
        <v>440</v>
      </c>
    </row>
    <row r="25" spans="1:9" x14ac:dyDescent="0.3">
      <c r="A25" s="17">
        <v>40550</v>
      </c>
      <c r="B25" s="2" t="s">
        <v>24</v>
      </c>
      <c r="C25" s="2" t="s">
        <v>11</v>
      </c>
      <c r="D25" s="2" t="s">
        <v>96</v>
      </c>
      <c r="E25" s="2" t="s">
        <v>100</v>
      </c>
      <c r="F25" s="2">
        <v>27</v>
      </c>
      <c r="G25" s="4">
        <v>594</v>
      </c>
      <c r="H25" s="4">
        <v>270</v>
      </c>
      <c r="I25" s="4">
        <f t="shared" si="0"/>
        <v>324</v>
      </c>
    </row>
    <row r="26" spans="1:9" x14ac:dyDescent="0.3">
      <c r="A26" s="17">
        <v>40550</v>
      </c>
      <c r="B26" s="2" t="s">
        <v>10</v>
      </c>
      <c r="C26" s="2" t="s">
        <v>55</v>
      </c>
      <c r="D26" s="2" t="s">
        <v>92</v>
      </c>
      <c r="E26" s="2" t="s">
        <v>99</v>
      </c>
      <c r="F26" s="2">
        <v>12</v>
      </c>
      <c r="G26" s="4">
        <v>276</v>
      </c>
      <c r="H26" s="4">
        <v>132</v>
      </c>
      <c r="I26" s="4">
        <f t="shared" si="0"/>
        <v>144</v>
      </c>
    </row>
    <row r="27" spans="1:9" x14ac:dyDescent="0.3">
      <c r="A27" s="17">
        <v>40550</v>
      </c>
      <c r="B27" s="2" t="s">
        <v>22</v>
      </c>
      <c r="C27" s="2" t="s">
        <v>55</v>
      </c>
      <c r="D27" s="2" t="s">
        <v>28</v>
      </c>
      <c r="E27" s="2" t="s">
        <v>89</v>
      </c>
      <c r="F27" s="2">
        <v>22</v>
      </c>
      <c r="G27" s="4">
        <v>462</v>
      </c>
      <c r="H27" s="4">
        <v>203.5</v>
      </c>
      <c r="I27" s="4">
        <f t="shared" si="0"/>
        <v>258.5</v>
      </c>
    </row>
    <row r="28" spans="1:9" x14ac:dyDescent="0.3">
      <c r="A28" s="17">
        <v>40550</v>
      </c>
      <c r="B28" s="2" t="s">
        <v>22</v>
      </c>
      <c r="C28" s="2" t="s">
        <v>11</v>
      </c>
      <c r="D28" s="2" t="s">
        <v>52</v>
      </c>
      <c r="E28" s="2" t="s">
        <v>100</v>
      </c>
      <c r="F28" s="2">
        <v>61</v>
      </c>
      <c r="G28" s="4">
        <v>1281</v>
      </c>
      <c r="H28" s="4">
        <v>564.25</v>
      </c>
      <c r="I28" s="4">
        <f t="shared" si="0"/>
        <v>716.75</v>
      </c>
    </row>
    <row r="29" spans="1:9" x14ac:dyDescent="0.3">
      <c r="A29" s="17">
        <v>40550</v>
      </c>
      <c r="B29" s="2" t="s">
        <v>22</v>
      </c>
      <c r="C29" s="2" t="s">
        <v>11</v>
      </c>
      <c r="D29" s="2" t="s">
        <v>52</v>
      </c>
      <c r="E29" s="2" t="s">
        <v>101</v>
      </c>
      <c r="F29" s="2">
        <v>53</v>
      </c>
      <c r="G29" s="4">
        <v>1113</v>
      </c>
      <c r="H29" s="4">
        <v>490.25</v>
      </c>
      <c r="I29" s="4">
        <f t="shared" si="0"/>
        <v>622.75</v>
      </c>
    </row>
    <row r="30" spans="1:9" x14ac:dyDescent="0.3">
      <c r="A30" s="17">
        <v>40551</v>
      </c>
      <c r="B30" s="2" t="s">
        <v>80</v>
      </c>
      <c r="C30" s="2" t="s">
        <v>11</v>
      </c>
      <c r="D30" s="2" t="s">
        <v>29</v>
      </c>
      <c r="E30" s="2" t="s">
        <v>102</v>
      </c>
      <c r="F30" s="2">
        <v>16</v>
      </c>
      <c r="G30" s="4">
        <v>432</v>
      </c>
      <c r="H30" s="4">
        <v>232</v>
      </c>
      <c r="I30" s="4">
        <f t="shared" si="0"/>
        <v>200</v>
      </c>
    </row>
    <row r="31" spans="1:9" x14ac:dyDescent="0.3">
      <c r="A31" s="17">
        <v>40552</v>
      </c>
      <c r="B31" s="2" t="s">
        <v>24</v>
      </c>
      <c r="C31" s="2" t="s">
        <v>15</v>
      </c>
      <c r="D31" s="2" t="s">
        <v>52</v>
      </c>
      <c r="E31" s="2" t="s">
        <v>103</v>
      </c>
      <c r="F31" s="2">
        <v>40</v>
      </c>
      <c r="G31" s="4">
        <v>880</v>
      </c>
      <c r="H31" s="4">
        <v>400</v>
      </c>
      <c r="I31" s="4">
        <f t="shared" si="0"/>
        <v>480</v>
      </c>
    </row>
    <row r="32" spans="1:9" x14ac:dyDescent="0.3">
      <c r="A32" s="17">
        <v>40552</v>
      </c>
      <c r="B32" s="2" t="s">
        <v>24</v>
      </c>
      <c r="C32" s="2" t="s">
        <v>19</v>
      </c>
      <c r="D32" s="2" t="s">
        <v>29</v>
      </c>
      <c r="E32" s="2" t="s">
        <v>88</v>
      </c>
      <c r="F32" s="2">
        <v>26</v>
      </c>
      <c r="G32" s="4">
        <v>572</v>
      </c>
      <c r="H32" s="4">
        <v>260</v>
      </c>
      <c r="I32" s="4">
        <f t="shared" si="0"/>
        <v>312</v>
      </c>
    </row>
    <row r="33" spans="1:9" x14ac:dyDescent="0.3">
      <c r="A33" s="17">
        <v>40552</v>
      </c>
      <c r="B33" s="2" t="s">
        <v>24</v>
      </c>
      <c r="C33" s="2" t="s">
        <v>19</v>
      </c>
      <c r="D33" s="2" t="s">
        <v>28</v>
      </c>
      <c r="E33" s="2" t="s">
        <v>97</v>
      </c>
      <c r="F33" s="2">
        <v>15</v>
      </c>
      <c r="G33" s="4">
        <v>330</v>
      </c>
      <c r="H33" s="4">
        <v>150</v>
      </c>
      <c r="I33" s="4">
        <f t="shared" si="0"/>
        <v>180</v>
      </c>
    </row>
    <row r="34" spans="1:9" x14ac:dyDescent="0.3">
      <c r="A34" s="17">
        <v>40552</v>
      </c>
      <c r="B34" s="2" t="s">
        <v>10</v>
      </c>
      <c r="C34" s="2" t="s">
        <v>15</v>
      </c>
      <c r="D34" s="2" t="s">
        <v>92</v>
      </c>
      <c r="E34" s="2" t="s">
        <v>88</v>
      </c>
      <c r="F34" s="2">
        <v>38</v>
      </c>
      <c r="G34" s="4">
        <v>874</v>
      </c>
      <c r="H34" s="4">
        <v>418</v>
      </c>
      <c r="I34" s="4">
        <f t="shared" si="0"/>
        <v>456</v>
      </c>
    </row>
    <row r="35" spans="1:9" x14ac:dyDescent="0.3">
      <c r="A35" s="17">
        <v>40552</v>
      </c>
      <c r="B35" s="2" t="s">
        <v>86</v>
      </c>
      <c r="C35" s="2" t="s">
        <v>15</v>
      </c>
      <c r="D35" s="2" t="s">
        <v>96</v>
      </c>
      <c r="E35" s="2" t="s">
        <v>89</v>
      </c>
      <c r="F35" s="2">
        <v>42</v>
      </c>
      <c r="G35" s="4">
        <v>798</v>
      </c>
      <c r="H35" s="4">
        <v>336</v>
      </c>
      <c r="I35" s="4">
        <f t="shared" si="0"/>
        <v>462</v>
      </c>
    </row>
    <row r="36" spans="1:9" x14ac:dyDescent="0.3">
      <c r="A36" s="17">
        <v>40553</v>
      </c>
      <c r="B36" s="2" t="s">
        <v>24</v>
      </c>
      <c r="C36" s="2" t="s">
        <v>55</v>
      </c>
      <c r="D36" s="2" t="s">
        <v>82</v>
      </c>
      <c r="E36" s="2" t="s">
        <v>87</v>
      </c>
      <c r="F36" s="2">
        <v>7</v>
      </c>
      <c r="G36" s="4">
        <v>154</v>
      </c>
      <c r="H36" s="4">
        <v>70</v>
      </c>
      <c r="I36" s="4">
        <f t="shared" si="0"/>
        <v>84</v>
      </c>
    </row>
    <row r="37" spans="1:9" x14ac:dyDescent="0.3">
      <c r="A37" s="17">
        <v>40553</v>
      </c>
      <c r="B37" s="2" t="s">
        <v>10</v>
      </c>
      <c r="C37" s="2" t="s">
        <v>15</v>
      </c>
      <c r="D37" s="2" t="s">
        <v>52</v>
      </c>
      <c r="E37" s="2" t="s">
        <v>81</v>
      </c>
      <c r="F37" s="2">
        <v>63</v>
      </c>
      <c r="G37" s="4">
        <v>1449</v>
      </c>
      <c r="H37" s="4">
        <v>693</v>
      </c>
      <c r="I37" s="4">
        <f t="shared" si="0"/>
        <v>756</v>
      </c>
    </row>
    <row r="38" spans="1:9" x14ac:dyDescent="0.3">
      <c r="A38" s="17">
        <v>40553</v>
      </c>
      <c r="B38" s="2" t="s">
        <v>80</v>
      </c>
      <c r="C38" s="2" t="s">
        <v>15</v>
      </c>
      <c r="D38" s="2" t="s">
        <v>96</v>
      </c>
      <c r="E38" s="2" t="s">
        <v>105</v>
      </c>
      <c r="F38" s="2">
        <v>17</v>
      </c>
      <c r="G38" s="4">
        <v>459</v>
      </c>
      <c r="H38" s="4">
        <v>246.5</v>
      </c>
      <c r="I38" s="4">
        <f t="shared" si="0"/>
        <v>212.5</v>
      </c>
    </row>
    <row r="39" spans="1:9" x14ac:dyDescent="0.3">
      <c r="A39" s="17">
        <v>40553</v>
      </c>
      <c r="B39" s="2" t="s">
        <v>80</v>
      </c>
      <c r="C39" s="2" t="s">
        <v>11</v>
      </c>
      <c r="D39" s="2" t="s">
        <v>96</v>
      </c>
      <c r="E39" s="2" t="s">
        <v>83</v>
      </c>
      <c r="F39" s="2">
        <v>65</v>
      </c>
      <c r="G39" s="4">
        <v>1755</v>
      </c>
      <c r="H39" s="4">
        <v>942.5</v>
      </c>
      <c r="I39" s="4">
        <f t="shared" si="0"/>
        <v>812.5</v>
      </c>
    </row>
    <row r="40" spans="1:9" x14ac:dyDescent="0.3">
      <c r="A40" s="17">
        <v>40553</v>
      </c>
      <c r="B40" s="2" t="s">
        <v>22</v>
      </c>
      <c r="C40" s="2" t="s">
        <v>15</v>
      </c>
      <c r="D40" s="2" t="s">
        <v>82</v>
      </c>
      <c r="E40" s="2" t="s">
        <v>104</v>
      </c>
      <c r="F40" s="2">
        <v>27</v>
      </c>
      <c r="G40" s="4">
        <v>567</v>
      </c>
      <c r="H40" s="4">
        <v>249.75</v>
      </c>
      <c r="I40" s="4">
        <f t="shared" si="0"/>
        <v>317.25</v>
      </c>
    </row>
    <row r="41" spans="1:9" x14ac:dyDescent="0.3">
      <c r="A41" s="17">
        <v>40553</v>
      </c>
      <c r="B41" s="2" t="s">
        <v>22</v>
      </c>
      <c r="C41" s="2" t="s">
        <v>15</v>
      </c>
      <c r="D41" s="2" t="s">
        <v>96</v>
      </c>
      <c r="E41" s="2" t="s">
        <v>106</v>
      </c>
      <c r="F41" s="2">
        <v>17</v>
      </c>
      <c r="G41" s="4">
        <v>357</v>
      </c>
      <c r="H41" s="4">
        <v>157.25</v>
      </c>
      <c r="I41" s="4">
        <f t="shared" si="0"/>
        <v>199.75</v>
      </c>
    </row>
    <row r="42" spans="1:9" x14ac:dyDescent="0.3">
      <c r="A42" s="17">
        <v>40553</v>
      </c>
      <c r="B42" s="2" t="s">
        <v>22</v>
      </c>
      <c r="C42" s="2" t="s">
        <v>19</v>
      </c>
      <c r="D42" s="2" t="s">
        <v>28</v>
      </c>
      <c r="E42" s="2" t="s">
        <v>106</v>
      </c>
      <c r="F42" s="2">
        <v>47</v>
      </c>
      <c r="G42" s="4">
        <v>987</v>
      </c>
      <c r="H42" s="4">
        <v>434.75</v>
      </c>
      <c r="I42" s="4">
        <f t="shared" si="0"/>
        <v>552.25</v>
      </c>
    </row>
    <row r="43" spans="1:9" x14ac:dyDescent="0.3">
      <c r="A43" s="17">
        <v>40553</v>
      </c>
      <c r="B43" s="2" t="s">
        <v>86</v>
      </c>
      <c r="C43" s="2" t="s">
        <v>55</v>
      </c>
      <c r="D43" s="2" t="s">
        <v>96</v>
      </c>
      <c r="E43" s="2" t="s">
        <v>91</v>
      </c>
      <c r="F43" s="2">
        <v>8</v>
      </c>
      <c r="G43" s="4">
        <v>152</v>
      </c>
      <c r="H43" s="4">
        <v>64</v>
      </c>
      <c r="I43" s="4">
        <f t="shared" si="0"/>
        <v>88</v>
      </c>
    </row>
    <row r="44" spans="1:9" x14ac:dyDescent="0.3">
      <c r="A44" s="17">
        <v>40553</v>
      </c>
      <c r="B44" s="2" t="s">
        <v>86</v>
      </c>
      <c r="C44" s="2" t="s">
        <v>19</v>
      </c>
      <c r="D44" s="2" t="s">
        <v>29</v>
      </c>
      <c r="E44" s="2" t="s">
        <v>104</v>
      </c>
      <c r="F44" s="2">
        <v>30</v>
      </c>
      <c r="G44" s="4">
        <v>570</v>
      </c>
      <c r="H44" s="4">
        <v>240</v>
      </c>
      <c r="I44" s="4">
        <f t="shared" si="0"/>
        <v>330</v>
      </c>
    </row>
    <row r="45" spans="1:9" x14ac:dyDescent="0.3">
      <c r="A45" s="17">
        <v>40554</v>
      </c>
      <c r="B45" s="2" t="s">
        <v>80</v>
      </c>
      <c r="C45" s="2" t="s">
        <v>15</v>
      </c>
      <c r="D45" s="2" t="s">
        <v>92</v>
      </c>
      <c r="E45" s="2" t="s">
        <v>107</v>
      </c>
      <c r="F45" s="2">
        <v>14</v>
      </c>
      <c r="G45" s="4">
        <v>378</v>
      </c>
      <c r="H45" s="4">
        <v>203</v>
      </c>
      <c r="I45" s="4">
        <f t="shared" si="0"/>
        <v>175</v>
      </c>
    </row>
    <row r="46" spans="1:9" x14ac:dyDescent="0.3">
      <c r="A46" s="17">
        <v>40554</v>
      </c>
      <c r="B46" s="2" t="s">
        <v>80</v>
      </c>
      <c r="C46" s="2" t="s">
        <v>15</v>
      </c>
      <c r="D46" s="2" t="s">
        <v>96</v>
      </c>
      <c r="E46" s="2" t="s">
        <v>90</v>
      </c>
      <c r="F46" s="2">
        <v>49</v>
      </c>
      <c r="G46" s="4">
        <v>1323</v>
      </c>
      <c r="H46" s="4">
        <v>710.5</v>
      </c>
      <c r="I46" s="4">
        <f t="shared" si="0"/>
        <v>612.5</v>
      </c>
    </row>
    <row r="47" spans="1:9" x14ac:dyDescent="0.3">
      <c r="A47" s="17">
        <v>40555</v>
      </c>
      <c r="B47" s="2" t="s">
        <v>24</v>
      </c>
      <c r="C47" s="2" t="s">
        <v>19</v>
      </c>
      <c r="D47" s="2" t="s">
        <v>29</v>
      </c>
      <c r="E47" s="2" t="s">
        <v>101</v>
      </c>
      <c r="F47" s="2">
        <v>7</v>
      </c>
      <c r="G47" s="4">
        <v>154</v>
      </c>
      <c r="H47" s="4">
        <v>70</v>
      </c>
      <c r="I47" s="4">
        <f t="shared" si="0"/>
        <v>84</v>
      </c>
    </row>
    <row r="48" spans="1:9" x14ac:dyDescent="0.3">
      <c r="A48" s="17">
        <v>40555</v>
      </c>
      <c r="B48" s="2" t="s">
        <v>22</v>
      </c>
      <c r="C48" s="2" t="s">
        <v>55</v>
      </c>
      <c r="D48" s="2" t="s">
        <v>82</v>
      </c>
      <c r="E48" s="2" t="s">
        <v>107</v>
      </c>
      <c r="F48" s="2">
        <v>19</v>
      </c>
      <c r="G48" s="4">
        <v>399</v>
      </c>
      <c r="H48" s="4">
        <v>175.75</v>
      </c>
      <c r="I48" s="4">
        <f t="shared" si="0"/>
        <v>223.25</v>
      </c>
    </row>
    <row r="49" spans="1:9" x14ac:dyDescent="0.3">
      <c r="A49" s="17">
        <v>40556</v>
      </c>
      <c r="B49" s="2" t="s">
        <v>24</v>
      </c>
      <c r="C49" s="2" t="s">
        <v>55</v>
      </c>
      <c r="D49" s="2" t="s">
        <v>52</v>
      </c>
      <c r="E49" s="2" t="s">
        <v>108</v>
      </c>
      <c r="F49" s="2">
        <v>57</v>
      </c>
      <c r="G49" s="4">
        <v>1254</v>
      </c>
      <c r="H49" s="4">
        <v>570</v>
      </c>
      <c r="I49" s="4">
        <f t="shared" si="0"/>
        <v>684</v>
      </c>
    </row>
    <row r="50" spans="1:9" x14ac:dyDescent="0.3">
      <c r="A50" s="17">
        <v>40556</v>
      </c>
      <c r="B50" s="2" t="s">
        <v>24</v>
      </c>
      <c r="C50" s="2" t="s">
        <v>55</v>
      </c>
      <c r="D50" s="2" t="s">
        <v>52</v>
      </c>
      <c r="E50" s="2" t="s">
        <v>95</v>
      </c>
      <c r="F50" s="2">
        <v>40</v>
      </c>
      <c r="G50" s="4">
        <v>880</v>
      </c>
      <c r="H50" s="4">
        <v>400</v>
      </c>
      <c r="I50" s="4">
        <f t="shared" si="0"/>
        <v>480</v>
      </c>
    </row>
    <row r="51" spans="1:9" x14ac:dyDescent="0.3">
      <c r="A51" s="17">
        <v>40556</v>
      </c>
      <c r="B51" s="2" t="s">
        <v>10</v>
      </c>
      <c r="C51" s="2" t="s">
        <v>19</v>
      </c>
      <c r="D51" s="2" t="s">
        <v>96</v>
      </c>
      <c r="E51" s="2" t="s">
        <v>87</v>
      </c>
      <c r="F51" s="2">
        <v>52</v>
      </c>
      <c r="G51" s="4">
        <v>1196</v>
      </c>
      <c r="H51" s="4">
        <v>572</v>
      </c>
      <c r="I51" s="4">
        <f t="shared" si="0"/>
        <v>624</v>
      </c>
    </row>
    <row r="52" spans="1:9" x14ac:dyDescent="0.3">
      <c r="A52" s="17">
        <v>40556</v>
      </c>
      <c r="B52" s="2" t="s">
        <v>86</v>
      </c>
      <c r="C52" s="2" t="s">
        <v>55</v>
      </c>
      <c r="D52" s="2" t="s">
        <v>52</v>
      </c>
      <c r="E52" s="2" t="s">
        <v>95</v>
      </c>
      <c r="F52" s="2">
        <v>33</v>
      </c>
      <c r="G52" s="4">
        <v>627</v>
      </c>
      <c r="H52" s="4">
        <v>264</v>
      </c>
      <c r="I52" s="4">
        <f t="shared" si="0"/>
        <v>363</v>
      </c>
    </row>
    <row r="53" spans="1:9" x14ac:dyDescent="0.3">
      <c r="A53" s="17">
        <v>40557</v>
      </c>
      <c r="B53" s="2" t="s">
        <v>10</v>
      </c>
      <c r="C53" s="2" t="s">
        <v>15</v>
      </c>
      <c r="D53" s="2" t="s">
        <v>92</v>
      </c>
      <c r="E53" s="2" t="s">
        <v>109</v>
      </c>
      <c r="F53" s="2">
        <v>34</v>
      </c>
      <c r="G53" s="4">
        <v>782</v>
      </c>
      <c r="H53" s="4">
        <v>374</v>
      </c>
      <c r="I53" s="4">
        <f t="shared" si="0"/>
        <v>408</v>
      </c>
    </row>
    <row r="54" spans="1:9" x14ac:dyDescent="0.3">
      <c r="A54" s="17">
        <v>40558</v>
      </c>
      <c r="B54" s="2" t="s">
        <v>22</v>
      </c>
      <c r="C54" s="2" t="s">
        <v>15</v>
      </c>
      <c r="D54" s="2" t="s">
        <v>82</v>
      </c>
      <c r="E54" s="2" t="s">
        <v>85</v>
      </c>
      <c r="F54" s="2">
        <v>63</v>
      </c>
      <c r="G54" s="4">
        <v>1323</v>
      </c>
      <c r="H54" s="4">
        <v>582.75</v>
      </c>
      <c r="I54" s="4">
        <f t="shared" si="0"/>
        <v>740.25</v>
      </c>
    </row>
    <row r="55" spans="1:9" x14ac:dyDescent="0.3">
      <c r="A55" s="17">
        <v>40558</v>
      </c>
      <c r="B55" s="2" t="s">
        <v>86</v>
      </c>
      <c r="C55" s="2" t="s">
        <v>55</v>
      </c>
      <c r="D55" s="2" t="s">
        <v>29</v>
      </c>
      <c r="E55" s="2" t="s">
        <v>110</v>
      </c>
      <c r="F55" s="2">
        <v>11</v>
      </c>
      <c r="G55" s="4">
        <v>209</v>
      </c>
      <c r="H55" s="4">
        <v>88</v>
      </c>
      <c r="I55" s="4">
        <f t="shared" si="0"/>
        <v>121</v>
      </c>
    </row>
    <row r="56" spans="1:9" x14ac:dyDescent="0.3">
      <c r="A56" s="17">
        <v>40559</v>
      </c>
      <c r="B56" s="2" t="s">
        <v>24</v>
      </c>
      <c r="C56" s="2" t="s">
        <v>55</v>
      </c>
      <c r="D56" s="2" t="s">
        <v>28</v>
      </c>
      <c r="E56" s="2" t="s">
        <v>110</v>
      </c>
      <c r="F56" s="2">
        <v>56</v>
      </c>
      <c r="G56" s="4">
        <v>1232</v>
      </c>
      <c r="H56" s="4">
        <v>560</v>
      </c>
      <c r="I56" s="4">
        <f t="shared" si="0"/>
        <v>672</v>
      </c>
    </row>
    <row r="57" spans="1:9" x14ac:dyDescent="0.3">
      <c r="A57" s="17">
        <v>40559</v>
      </c>
      <c r="B57" s="2" t="s">
        <v>10</v>
      </c>
      <c r="C57" s="2" t="s">
        <v>19</v>
      </c>
      <c r="D57" s="2" t="s">
        <v>96</v>
      </c>
      <c r="E57" s="2" t="s">
        <v>97</v>
      </c>
      <c r="F57" s="2">
        <v>31</v>
      </c>
      <c r="G57" s="4">
        <v>713</v>
      </c>
      <c r="H57" s="4">
        <v>341</v>
      </c>
      <c r="I57" s="4">
        <f t="shared" si="0"/>
        <v>372</v>
      </c>
    </row>
    <row r="58" spans="1:9" x14ac:dyDescent="0.3">
      <c r="A58" s="17">
        <v>40560</v>
      </c>
      <c r="B58" s="2" t="s">
        <v>24</v>
      </c>
      <c r="C58" s="2" t="s">
        <v>55</v>
      </c>
      <c r="D58" s="2" t="s">
        <v>96</v>
      </c>
      <c r="E58" s="2" t="s">
        <v>89</v>
      </c>
      <c r="F58" s="2">
        <v>16</v>
      </c>
      <c r="G58" s="4">
        <v>352</v>
      </c>
      <c r="H58" s="4">
        <v>160</v>
      </c>
      <c r="I58" s="4">
        <f t="shared" si="0"/>
        <v>192</v>
      </c>
    </row>
    <row r="59" spans="1:9" x14ac:dyDescent="0.3">
      <c r="A59" s="17">
        <v>40560</v>
      </c>
      <c r="B59" s="2" t="s">
        <v>10</v>
      </c>
      <c r="C59" s="2" t="s">
        <v>15</v>
      </c>
      <c r="D59" s="2" t="s">
        <v>28</v>
      </c>
      <c r="E59" s="2" t="s">
        <v>89</v>
      </c>
      <c r="F59" s="2">
        <v>39</v>
      </c>
      <c r="G59" s="4">
        <v>897</v>
      </c>
      <c r="H59" s="4">
        <v>429</v>
      </c>
      <c r="I59" s="4">
        <f t="shared" si="0"/>
        <v>468</v>
      </c>
    </row>
    <row r="60" spans="1:9" x14ac:dyDescent="0.3">
      <c r="A60" s="17">
        <v>40560</v>
      </c>
      <c r="B60" s="2" t="s">
        <v>80</v>
      </c>
      <c r="C60" s="2" t="s">
        <v>15</v>
      </c>
      <c r="D60" s="2" t="s">
        <v>92</v>
      </c>
      <c r="E60" s="2" t="s">
        <v>102</v>
      </c>
      <c r="F60" s="2">
        <v>62</v>
      </c>
      <c r="G60" s="4">
        <v>1674</v>
      </c>
      <c r="H60" s="4">
        <v>899</v>
      </c>
      <c r="I60" s="4">
        <f t="shared" si="0"/>
        <v>775</v>
      </c>
    </row>
    <row r="61" spans="1:9" x14ac:dyDescent="0.3">
      <c r="A61" s="17">
        <v>40560</v>
      </c>
      <c r="B61" s="2" t="s">
        <v>80</v>
      </c>
      <c r="C61" s="2" t="s">
        <v>15</v>
      </c>
      <c r="D61" s="2" t="s">
        <v>82</v>
      </c>
      <c r="E61" s="2" t="s">
        <v>84</v>
      </c>
      <c r="F61" s="2">
        <v>43</v>
      </c>
      <c r="G61" s="4">
        <v>1161</v>
      </c>
      <c r="H61" s="4">
        <v>623.5</v>
      </c>
      <c r="I61" s="4">
        <f t="shared" si="0"/>
        <v>537.5</v>
      </c>
    </row>
    <row r="62" spans="1:9" x14ac:dyDescent="0.3">
      <c r="A62" s="17">
        <v>40560</v>
      </c>
      <c r="B62" s="2" t="s">
        <v>80</v>
      </c>
      <c r="C62" s="2" t="s">
        <v>55</v>
      </c>
      <c r="D62" s="2" t="s">
        <v>29</v>
      </c>
      <c r="E62" s="2" t="s">
        <v>103</v>
      </c>
      <c r="F62" s="2">
        <v>61</v>
      </c>
      <c r="G62" s="4">
        <v>1647</v>
      </c>
      <c r="H62" s="4">
        <v>884.5</v>
      </c>
      <c r="I62" s="4">
        <f t="shared" si="0"/>
        <v>762.5</v>
      </c>
    </row>
    <row r="63" spans="1:9" x14ac:dyDescent="0.3">
      <c r="A63" s="17">
        <v>40560</v>
      </c>
      <c r="B63" s="2" t="s">
        <v>80</v>
      </c>
      <c r="C63" s="2" t="s">
        <v>11</v>
      </c>
      <c r="D63" s="2" t="s">
        <v>29</v>
      </c>
      <c r="E63" s="2" t="s">
        <v>89</v>
      </c>
      <c r="F63" s="2">
        <v>10</v>
      </c>
      <c r="G63" s="4">
        <v>270</v>
      </c>
      <c r="H63" s="4">
        <v>145</v>
      </c>
      <c r="I63" s="4">
        <f t="shared" si="0"/>
        <v>125</v>
      </c>
    </row>
    <row r="64" spans="1:9" x14ac:dyDescent="0.3">
      <c r="A64" s="17">
        <v>40560</v>
      </c>
      <c r="B64" s="2" t="s">
        <v>86</v>
      </c>
      <c r="C64" s="2" t="s">
        <v>55</v>
      </c>
      <c r="D64" s="2" t="s">
        <v>92</v>
      </c>
      <c r="E64" s="2" t="s">
        <v>99</v>
      </c>
      <c r="F64" s="2">
        <v>59</v>
      </c>
      <c r="G64" s="4">
        <v>1121</v>
      </c>
      <c r="H64" s="4">
        <v>472</v>
      </c>
      <c r="I64" s="4">
        <f t="shared" si="0"/>
        <v>649</v>
      </c>
    </row>
    <row r="65" spans="1:9" x14ac:dyDescent="0.3">
      <c r="A65" s="17">
        <v>40561</v>
      </c>
      <c r="B65" s="2" t="s">
        <v>24</v>
      </c>
      <c r="C65" s="2" t="s">
        <v>15</v>
      </c>
      <c r="D65" s="2" t="s">
        <v>92</v>
      </c>
      <c r="E65" s="2" t="s">
        <v>111</v>
      </c>
      <c r="F65" s="2">
        <v>20</v>
      </c>
      <c r="G65" s="4">
        <v>440</v>
      </c>
      <c r="H65" s="4">
        <v>200</v>
      </c>
      <c r="I65" s="4">
        <f t="shared" si="0"/>
        <v>240</v>
      </c>
    </row>
    <row r="66" spans="1:9" x14ac:dyDescent="0.3">
      <c r="A66" s="17">
        <v>40561</v>
      </c>
      <c r="B66" s="2" t="s">
        <v>24</v>
      </c>
      <c r="C66" s="2" t="s">
        <v>15</v>
      </c>
      <c r="D66" s="2" t="s">
        <v>52</v>
      </c>
      <c r="E66" s="2" t="s">
        <v>105</v>
      </c>
      <c r="F66" s="2">
        <v>59</v>
      </c>
      <c r="G66" s="4">
        <v>1298</v>
      </c>
      <c r="H66" s="4">
        <v>590</v>
      </c>
      <c r="I66" s="4">
        <f t="shared" si="0"/>
        <v>708</v>
      </c>
    </row>
    <row r="67" spans="1:9" x14ac:dyDescent="0.3">
      <c r="A67" s="17">
        <v>40561</v>
      </c>
      <c r="B67" s="2" t="s">
        <v>10</v>
      </c>
      <c r="C67" s="2" t="s">
        <v>19</v>
      </c>
      <c r="D67" s="2" t="s">
        <v>96</v>
      </c>
      <c r="E67" s="2" t="s">
        <v>110</v>
      </c>
      <c r="F67" s="2">
        <v>53</v>
      </c>
      <c r="G67" s="4">
        <v>1219</v>
      </c>
      <c r="H67" s="4">
        <v>583</v>
      </c>
      <c r="I67" s="4">
        <f t="shared" si="0"/>
        <v>636</v>
      </c>
    </row>
    <row r="68" spans="1:9" x14ac:dyDescent="0.3">
      <c r="A68" s="17">
        <v>40561</v>
      </c>
      <c r="B68" s="2" t="s">
        <v>80</v>
      </c>
      <c r="C68" s="2" t="s">
        <v>55</v>
      </c>
      <c r="D68" s="2" t="s">
        <v>96</v>
      </c>
      <c r="E68" s="2" t="s">
        <v>108</v>
      </c>
      <c r="F68" s="2">
        <v>17</v>
      </c>
      <c r="G68" s="4">
        <v>459</v>
      </c>
      <c r="H68" s="4">
        <v>246.5</v>
      </c>
      <c r="I68" s="4">
        <f t="shared" si="0"/>
        <v>212.5</v>
      </c>
    </row>
    <row r="69" spans="1:9" x14ac:dyDescent="0.3">
      <c r="A69" s="17">
        <v>40561</v>
      </c>
      <c r="B69" s="2" t="s">
        <v>22</v>
      </c>
      <c r="C69" s="2" t="s">
        <v>15</v>
      </c>
      <c r="D69" s="2" t="s">
        <v>82</v>
      </c>
      <c r="E69" s="2" t="s">
        <v>112</v>
      </c>
      <c r="F69" s="2">
        <v>12</v>
      </c>
      <c r="G69" s="4">
        <v>252</v>
      </c>
      <c r="H69" s="4">
        <v>111</v>
      </c>
      <c r="I69" s="4">
        <f t="shared" si="0"/>
        <v>141</v>
      </c>
    </row>
    <row r="70" spans="1:9" x14ac:dyDescent="0.3">
      <c r="A70" s="17">
        <v>40561</v>
      </c>
      <c r="B70" s="2" t="s">
        <v>86</v>
      </c>
      <c r="C70" s="2" t="s">
        <v>15</v>
      </c>
      <c r="D70" s="2" t="s">
        <v>92</v>
      </c>
      <c r="E70" s="2" t="s">
        <v>81</v>
      </c>
      <c r="F70" s="2">
        <v>24</v>
      </c>
      <c r="G70" s="4">
        <v>456</v>
      </c>
      <c r="H70" s="4">
        <v>192</v>
      </c>
      <c r="I70" s="4">
        <f t="shared" si="0"/>
        <v>264</v>
      </c>
    </row>
    <row r="71" spans="1:9" x14ac:dyDescent="0.3">
      <c r="A71" s="17">
        <v>40561</v>
      </c>
      <c r="B71" s="2" t="s">
        <v>86</v>
      </c>
      <c r="C71" s="2" t="s">
        <v>55</v>
      </c>
      <c r="D71" s="2" t="s">
        <v>29</v>
      </c>
      <c r="E71" s="2" t="s">
        <v>89</v>
      </c>
      <c r="F71" s="2">
        <v>62</v>
      </c>
      <c r="G71" s="4">
        <v>1178</v>
      </c>
      <c r="H71" s="4">
        <v>496</v>
      </c>
      <c r="I71" s="4">
        <f t="shared" si="0"/>
        <v>682</v>
      </c>
    </row>
    <row r="72" spans="1:9" x14ac:dyDescent="0.3">
      <c r="A72" s="17">
        <v>40561</v>
      </c>
      <c r="B72" s="2" t="s">
        <v>86</v>
      </c>
      <c r="C72" s="2" t="s">
        <v>11</v>
      </c>
      <c r="D72" s="2" t="s">
        <v>28</v>
      </c>
      <c r="E72" s="2" t="s">
        <v>85</v>
      </c>
      <c r="F72" s="2">
        <v>8</v>
      </c>
      <c r="G72" s="4">
        <v>152</v>
      </c>
      <c r="H72" s="4">
        <v>64</v>
      </c>
      <c r="I72" s="4">
        <f t="shared" si="0"/>
        <v>88</v>
      </c>
    </row>
    <row r="73" spans="1:9" x14ac:dyDescent="0.3">
      <c r="A73" s="17">
        <v>40562</v>
      </c>
      <c r="B73" s="2" t="s">
        <v>24</v>
      </c>
      <c r="C73" s="2" t="s">
        <v>19</v>
      </c>
      <c r="D73" s="2" t="s">
        <v>28</v>
      </c>
      <c r="E73" s="2" t="s">
        <v>100</v>
      </c>
      <c r="F73" s="2">
        <v>35</v>
      </c>
      <c r="G73" s="4">
        <v>770</v>
      </c>
      <c r="H73" s="4">
        <v>350</v>
      </c>
      <c r="I73" s="4">
        <f t="shared" ref="I73:I113" si="1">G73-H73</f>
        <v>420</v>
      </c>
    </row>
    <row r="74" spans="1:9" x14ac:dyDescent="0.3">
      <c r="A74" s="17">
        <v>40563</v>
      </c>
      <c r="B74" s="2" t="s">
        <v>24</v>
      </c>
      <c r="C74" s="2" t="s">
        <v>15</v>
      </c>
      <c r="D74" s="2" t="s">
        <v>82</v>
      </c>
      <c r="E74" s="2" t="s">
        <v>95</v>
      </c>
      <c r="F74" s="2">
        <v>10</v>
      </c>
      <c r="G74" s="4">
        <v>220</v>
      </c>
      <c r="H74" s="4">
        <v>100</v>
      </c>
      <c r="I74" s="4">
        <f t="shared" si="1"/>
        <v>120</v>
      </c>
    </row>
    <row r="75" spans="1:9" x14ac:dyDescent="0.3">
      <c r="A75" s="17">
        <v>40563</v>
      </c>
      <c r="B75" s="2" t="s">
        <v>10</v>
      </c>
      <c r="C75" s="2" t="s">
        <v>15</v>
      </c>
      <c r="D75" s="2" t="s">
        <v>29</v>
      </c>
      <c r="E75" s="2" t="s">
        <v>94</v>
      </c>
      <c r="F75" s="2">
        <v>59</v>
      </c>
      <c r="G75" s="4">
        <v>1357</v>
      </c>
      <c r="H75" s="4">
        <v>649</v>
      </c>
      <c r="I75" s="4">
        <f t="shared" si="1"/>
        <v>708</v>
      </c>
    </row>
    <row r="76" spans="1:9" x14ac:dyDescent="0.3">
      <c r="A76" s="17">
        <v>40563</v>
      </c>
      <c r="B76" s="2" t="s">
        <v>86</v>
      </c>
      <c r="C76" s="2" t="s">
        <v>11</v>
      </c>
      <c r="D76" s="2" t="s">
        <v>28</v>
      </c>
      <c r="E76" s="2" t="s">
        <v>110</v>
      </c>
      <c r="F76" s="2">
        <v>58</v>
      </c>
      <c r="G76" s="4">
        <v>1102</v>
      </c>
      <c r="H76" s="4">
        <v>464</v>
      </c>
      <c r="I76" s="4">
        <f t="shared" si="1"/>
        <v>638</v>
      </c>
    </row>
    <row r="77" spans="1:9" x14ac:dyDescent="0.3">
      <c r="A77" s="17">
        <v>40564</v>
      </c>
      <c r="B77" s="2" t="s">
        <v>24</v>
      </c>
      <c r="C77" s="2" t="s">
        <v>19</v>
      </c>
      <c r="D77" s="2" t="s">
        <v>96</v>
      </c>
      <c r="E77" s="2" t="s">
        <v>104</v>
      </c>
      <c r="F77" s="2">
        <v>11</v>
      </c>
      <c r="G77" s="4">
        <v>242</v>
      </c>
      <c r="H77" s="4">
        <v>110</v>
      </c>
      <c r="I77" s="4">
        <f t="shared" si="1"/>
        <v>132</v>
      </c>
    </row>
    <row r="78" spans="1:9" x14ac:dyDescent="0.3">
      <c r="A78" s="17">
        <v>40564</v>
      </c>
      <c r="B78" s="2" t="s">
        <v>80</v>
      </c>
      <c r="C78" s="2" t="s">
        <v>15</v>
      </c>
      <c r="D78" s="2" t="s">
        <v>29</v>
      </c>
      <c r="E78" s="2" t="s">
        <v>87</v>
      </c>
      <c r="F78" s="2">
        <v>58</v>
      </c>
      <c r="G78" s="4">
        <v>1566</v>
      </c>
      <c r="H78" s="4">
        <v>841</v>
      </c>
      <c r="I78" s="4">
        <f t="shared" si="1"/>
        <v>725</v>
      </c>
    </row>
    <row r="79" spans="1:9" x14ac:dyDescent="0.3">
      <c r="A79" s="17">
        <v>40564</v>
      </c>
      <c r="B79" s="2" t="s">
        <v>80</v>
      </c>
      <c r="C79" s="2" t="s">
        <v>11</v>
      </c>
      <c r="D79" s="2" t="s">
        <v>82</v>
      </c>
      <c r="E79" s="2" t="s">
        <v>107</v>
      </c>
      <c r="F79" s="2">
        <v>56</v>
      </c>
      <c r="G79" s="4">
        <v>1512</v>
      </c>
      <c r="H79" s="4">
        <v>812</v>
      </c>
      <c r="I79" s="4">
        <f t="shared" si="1"/>
        <v>700</v>
      </c>
    </row>
    <row r="80" spans="1:9" x14ac:dyDescent="0.3">
      <c r="A80" s="17">
        <v>40564</v>
      </c>
      <c r="B80" s="2" t="s">
        <v>22</v>
      </c>
      <c r="C80" s="2" t="s">
        <v>19</v>
      </c>
      <c r="D80" s="2" t="s">
        <v>52</v>
      </c>
      <c r="E80" s="2" t="s">
        <v>99</v>
      </c>
      <c r="F80" s="2">
        <v>13</v>
      </c>
      <c r="G80" s="4">
        <v>273</v>
      </c>
      <c r="H80" s="4">
        <v>120.25</v>
      </c>
      <c r="I80" s="4">
        <f t="shared" si="1"/>
        <v>152.75</v>
      </c>
    </row>
    <row r="81" spans="1:9" x14ac:dyDescent="0.3">
      <c r="A81" s="17">
        <v>40564</v>
      </c>
      <c r="B81" s="2" t="s">
        <v>86</v>
      </c>
      <c r="C81" s="2" t="s">
        <v>55</v>
      </c>
      <c r="D81" s="2" t="s">
        <v>52</v>
      </c>
      <c r="E81" s="2" t="s">
        <v>105</v>
      </c>
      <c r="F81" s="2">
        <v>23</v>
      </c>
      <c r="G81" s="4">
        <v>437</v>
      </c>
      <c r="H81" s="4">
        <v>184</v>
      </c>
      <c r="I81" s="4">
        <f t="shared" si="1"/>
        <v>253</v>
      </c>
    </row>
    <row r="82" spans="1:9" x14ac:dyDescent="0.3">
      <c r="A82" s="17">
        <v>40564</v>
      </c>
      <c r="B82" s="2" t="s">
        <v>86</v>
      </c>
      <c r="C82" s="2" t="s">
        <v>55</v>
      </c>
      <c r="D82" s="2" t="s">
        <v>96</v>
      </c>
      <c r="E82" s="2" t="s">
        <v>97</v>
      </c>
      <c r="F82" s="2">
        <v>64</v>
      </c>
      <c r="G82" s="4">
        <v>1216</v>
      </c>
      <c r="H82" s="4">
        <v>512</v>
      </c>
      <c r="I82" s="4">
        <f t="shared" si="1"/>
        <v>704</v>
      </c>
    </row>
    <row r="83" spans="1:9" x14ac:dyDescent="0.3">
      <c r="A83" s="17">
        <v>40565</v>
      </c>
      <c r="B83" s="2" t="s">
        <v>24</v>
      </c>
      <c r="C83" s="2" t="s">
        <v>11</v>
      </c>
      <c r="D83" s="2" t="s">
        <v>52</v>
      </c>
      <c r="E83" s="2" t="s">
        <v>85</v>
      </c>
      <c r="F83" s="2">
        <v>53</v>
      </c>
      <c r="G83" s="4">
        <v>1166</v>
      </c>
      <c r="H83" s="4">
        <v>530</v>
      </c>
      <c r="I83" s="4">
        <f t="shared" si="1"/>
        <v>636</v>
      </c>
    </row>
    <row r="84" spans="1:9" x14ac:dyDescent="0.3">
      <c r="A84" s="17">
        <v>40565</v>
      </c>
      <c r="B84" s="2" t="s">
        <v>24</v>
      </c>
      <c r="C84" s="2" t="s">
        <v>11</v>
      </c>
      <c r="D84" s="2" t="s">
        <v>28</v>
      </c>
      <c r="E84" s="2" t="s">
        <v>110</v>
      </c>
      <c r="F84" s="2">
        <v>35</v>
      </c>
      <c r="G84" s="4">
        <v>770</v>
      </c>
      <c r="H84" s="4">
        <v>350</v>
      </c>
      <c r="I84" s="4">
        <f t="shared" si="1"/>
        <v>420</v>
      </c>
    </row>
    <row r="85" spans="1:9" x14ac:dyDescent="0.3">
      <c r="A85" s="17">
        <v>40565</v>
      </c>
      <c r="B85" s="2" t="s">
        <v>24</v>
      </c>
      <c r="C85" s="2" t="s">
        <v>11</v>
      </c>
      <c r="D85" s="2" t="s">
        <v>96</v>
      </c>
      <c r="E85" s="2" t="s">
        <v>101</v>
      </c>
      <c r="F85" s="2">
        <v>6</v>
      </c>
      <c r="G85" s="4">
        <v>132</v>
      </c>
      <c r="H85" s="4">
        <v>60</v>
      </c>
      <c r="I85" s="4">
        <f t="shared" si="1"/>
        <v>72</v>
      </c>
    </row>
    <row r="86" spans="1:9" x14ac:dyDescent="0.3">
      <c r="A86" s="17">
        <v>40565</v>
      </c>
      <c r="B86" s="2" t="s">
        <v>10</v>
      </c>
      <c r="C86" s="2" t="s">
        <v>19</v>
      </c>
      <c r="D86" s="2" t="s">
        <v>96</v>
      </c>
      <c r="E86" s="2" t="s">
        <v>83</v>
      </c>
      <c r="F86" s="2">
        <v>29</v>
      </c>
      <c r="G86" s="4">
        <v>667</v>
      </c>
      <c r="H86" s="4">
        <v>319</v>
      </c>
      <c r="I86" s="4">
        <f t="shared" si="1"/>
        <v>348</v>
      </c>
    </row>
    <row r="87" spans="1:9" x14ac:dyDescent="0.3">
      <c r="A87" s="17">
        <v>40565</v>
      </c>
      <c r="B87" s="2" t="s">
        <v>80</v>
      </c>
      <c r="C87" s="2" t="s">
        <v>19</v>
      </c>
      <c r="D87" s="2" t="s">
        <v>92</v>
      </c>
      <c r="E87" s="2" t="s">
        <v>87</v>
      </c>
      <c r="F87" s="2">
        <v>29</v>
      </c>
      <c r="G87" s="4">
        <v>783</v>
      </c>
      <c r="H87" s="4">
        <v>420.5</v>
      </c>
      <c r="I87" s="4">
        <f t="shared" si="1"/>
        <v>362.5</v>
      </c>
    </row>
    <row r="88" spans="1:9" x14ac:dyDescent="0.3">
      <c r="A88" s="17">
        <v>40566</v>
      </c>
      <c r="B88" s="2" t="s">
        <v>24</v>
      </c>
      <c r="C88" s="2" t="s">
        <v>15</v>
      </c>
      <c r="D88" s="2" t="s">
        <v>82</v>
      </c>
      <c r="E88" s="2" t="s">
        <v>111</v>
      </c>
      <c r="F88" s="2">
        <v>9</v>
      </c>
      <c r="G88" s="4">
        <v>198</v>
      </c>
      <c r="H88" s="4">
        <v>90</v>
      </c>
      <c r="I88" s="4">
        <f t="shared" si="1"/>
        <v>108</v>
      </c>
    </row>
    <row r="89" spans="1:9" x14ac:dyDescent="0.3">
      <c r="A89" s="17">
        <v>40566</v>
      </c>
      <c r="B89" s="2" t="s">
        <v>80</v>
      </c>
      <c r="C89" s="2" t="s">
        <v>15</v>
      </c>
      <c r="D89" s="2" t="s">
        <v>92</v>
      </c>
      <c r="E89" s="2" t="s">
        <v>89</v>
      </c>
      <c r="F89" s="2">
        <v>44</v>
      </c>
      <c r="G89" s="4">
        <v>1188</v>
      </c>
      <c r="H89" s="4">
        <v>638</v>
      </c>
      <c r="I89" s="4">
        <f t="shared" si="1"/>
        <v>550</v>
      </c>
    </row>
    <row r="90" spans="1:9" x14ac:dyDescent="0.3">
      <c r="A90" s="17">
        <v>40566</v>
      </c>
      <c r="B90" s="2" t="s">
        <v>80</v>
      </c>
      <c r="C90" s="2" t="s">
        <v>15</v>
      </c>
      <c r="D90" s="2" t="s">
        <v>52</v>
      </c>
      <c r="E90" s="2" t="s">
        <v>101</v>
      </c>
      <c r="F90" s="2">
        <v>22</v>
      </c>
      <c r="G90" s="4">
        <v>594</v>
      </c>
      <c r="H90" s="4">
        <v>319</v>
      </c>
      <c r="I90" s="4">
        <f t="shared" si="1"/>
        <v>275</v>
      </c>
    </row>
    <row r="91" spans="1:9" x14ac:dyDescent="0.3">
      <c r="A91" s="17">
        <v>40566</v>
      </c>
      <c r="B91" s="2" t="s">
        <v>86</v>
      </c>
      <c r="C91" s="2" t="s">
        <v>19</v>
      </c>
      <c r="D91" s="2" t="s">
        <v>29</v>
      </c>
      <c r="E91" s="2" t="s">
        <v>100</v>
      </c>
      <c r="F91" s="2">
        <v>49</v>
      </c>
      <c r="G91" s="4">
        <v>931</v>
      </c>
      <c r="H91" s="4">
        <v>392</v>
      </c>
      <c r="I91" s="4">
        <f t="shared" si="1"/>
        <v>539</v>
      </c>
    </row>
    <row r="92" spans="1:9" x14ac:dyDescent="0.3">
      <c r="A92" s="17">
        <v>40567</v>
      </c>
      <c r="B92" s="2" t="s">
        <v>10</v>
      </c>
      <c r="C92" s="2" t="s">
        <v>55</v>
      </c>
      <c r="D92" s="2" t="s">
        <v>92</v>
      </c>
      <c r="E92" s="2" t="s">
        <v>90</v>
      </c>
      <c r="F92" s="2">
        <v>13</v>
      </c>
      <c r="G92" s="4">
        <v>299</v>
      </c>
      <c r="H92" s="4">
        <v>143</v>
      </c>
      <c r="I92" s="4">
        <f t="shared" si="1"/>
        <v>156</v>
      </c>
    </row>
    <row r="93" spans="1:9" x14ac:dyDescent="0.3">
      <c r="A93" s="17">
        <v>40567</v>
      </c>
      <c r="B93" s="2" t="s">
        <v>80</v>
      </c>
      <c r="C93" s="2" t="s">
        <v>11</v>
      </c>
      <c r="D93" s="2" t="s">
        <v>82</v>
      </c>
      <c r="E93" s="2" t="s">
        <v>102</v>
      </c>
      <c r="F93" s="2">
        <v>63</v>
      </c>
      <c r="G93" s="4">
        <v>1701</v>
      </c>
      <c r="H93" s="4">
        <v>913.5</v>
      </c>
      <c r="I93" s="4">
        <f t="shared" si="1"/>
        <v>787.5</v>
      </c>
    </row>
    <row r="94" spans="1:9" x14ac:dyDescent="0.3">
      <c r="A94" s="17">
        <v>40568</v>
      </c>
      <c r="B94" s="2" t="s">
        <v>86</v>
      </c>
      <c r="C94" s="2" t="s">
        <v>55</v>
      </c>
      <c r="D94" s="2" t="s">
        <v>92</v>
      </c>
      <c r="E94" s="2" t="s">
        <v>109</v>
      </c>
      <c r="F94" s="2">
        <v>21</v>
      </c>
      <c r="G94" s="4">
        <v>399</v>
      </c>
      <c r="H94" s="4">
        <v>168</v>
      </c>
      <c r="I94" s="4">
        <f t="shared" si="1"/>
        <v>231</v>
      </c>
    </row>
    <row r="95" spans="1:9" x14ac:dyDescent="0.3">
      <c r="A95" s="17">
        <v>40569</v>
      </c>
      <c r="B95" s="2" t="s">
        <v>24</v>
      </c>
      <c r="C95" s="2" t="s">
        <v>15</v>
      </c>
      <c r="D95" s="2" t="s">
        <v>29</v>
      </c>
      <c r="E95" s="2" t="s">
        <v>98</v>
      </c>
      <c r="F95" s="2">
        <v>17</v>
      </c>
      <c r="G95" s="4">
        <v>374</v>
      </c>
      <c r="H95" s="4">
        <v>170</v>
      </c>
      <c r="I95" s="4">
        <f t="shared" si="1"/>
        <v>204</v>
      </c>
    </row>
    <row r="96" spans="1:9" x14ac:dyDescent="0.3">
      <c r="A96" s="17">
        <v>40569</v>
      </c>
      <c r="B96" s="2" t="s">
        <v>24</v>
      </c>
      <c r="C96" s="2" t="s">
        <v>55</v>
      </c>
      <c r="D96" s="2" t="s">
        <v>82</v>
      </c>
      <c r="E96" s="2" t="s">
        <v>95</v>
      </c>
      <c r="F96" s="2">
        <v>21</v>
      </c>
      <c r="G96" s="4">
        <v>462</v>
      </c>
      <c r="H96" s="4">
        <v>210</v>
      </c>
      <c r="I96" s="4">
        <f t="shared" si="1"/>
        <v>252</v>
      </c>
    </row>
    <row r="97" spans="1:9" x14ac:dyDescent="0.3">
      <c r="A97" s="17">
        <v>40569</v>
      </c>
      <c r="B97" s="2" t="s">
        <v>24</v>
      </c>
      <c r="C97" s="2" t="s">
        <v>11</v>
      </c>
      <c r="D97" s="2" t="s">
        <v>52</v>
      </c>
      <c r="E97" s="2" t="s">
        <v>113</v>
      </c>
      <c r="F97" s="2">
        <v>61</v>
      </c>
      <c r="G97" s="4">
        <v>5000</v>
      </c>
      <c r="H97" s="4">
        <v>610</v>
      </c>
      <c r="I97" s="4">
        <f t="shared" si="1"/>
        <v>4390</v>
      </c>
    </row>
    <row r="98" spans="1:9" x14ac:dyDescent="0.3">
      <c r="A98" s="17">
        <v>40569</v>
      </c>
      <c r="B98" s="2" t="s">
        <v>22</v>
      </c>
      <c r="C98" s="2" t="s">
        <v>19</v>
      </c>
      <c r="D98" s="2" t="s">
        <v>28</v>
      </c>
      <c r="E98" s="2" t="s">
        <v>111</v>
      </c>
      <c r="F98" s="2">
        <v>44</v>
      </c>
      <c r="G98" s="4">
        <v>924</v>
      </c>
      <c r="H98" s="4">
        <v>407</v>
      </c>
      <c r="I98" s="4">
        <f t="shared" si="1"/>
        <v>517</v>
      </c>
    </row>
    <row r="99" spans="1:9" x14ac:dyDescent="0.3">
      <c r="A99" s="17">
        <v>40570</v>
      </c>
      <c r="B99" s="2" t="s">
        <v>10</v>
      </c>
      <c r="C99" s="2" t="s">
        <v>11</v>
      </c>
      <c r="D99" s="2" t="s">
        <v>82</v>
      </c>
      <c r="E99" s="2" t="s">
        <v>97</v>
      </c>
      <c r="F99" s="2">
        <v>10</v>
      </c>
      <c r="G99" s="4">
        <v>230</v>
      </c>
      <c r="H99" s="4">
        <v>110</v>
      </c>
      <c r="I99" s="4">
        <f t="shared" si="1"/>
        <v>120</v>
      </c>
    </row>
    <row r="100" spans="1:9" x14ac:dyDescent="0.3">
      <c r="A100" s="17">
        <v>40571</v>
      </c>
      <c r="B100" s="2" t="s">
        <v>24</v>
      </c>
      <c r="C100" s="2" t="s">
        <v>19</v>
      </c>
      <c r="D100" s="2" t="s">
        <v>28</v>
      </c>
      <c r="E100" s="2" t="s">
        <v>97</v>
      </c>
      <c r="F100" s="2">
        <v>25</v>
      </c>
      <c r="G100" s="4">
        <v>550</v>
      </c>
      <c r="H100" s="4">
        <v>250</v>
      </c>
      <c r="I100" s="4">
        <f t="shared" si="1"/>
        <v>300</v>
      </c>
    </row>
    <row r="101" spans="1:9" x14ac:dyDescent="0.3">
      <c r="A101" s="17">
        <v>40571</v>
      </c>
      <c r="B101" s="2" t="s">
        <v>10</v>
      </c>
      <c r="C101" s="2" t="s">
        <v>19</v>
      </c>
      <c r="D101" s="2" t="s">
        <v>92</v>
      </c>
      <c r="E101" s="2" t="s">
        <v>112</v>
      </c>
      <c r="F101" s="2">
        <v>46</v>
      </c>
      <c r="G101" s="4">
        <v>1058</v>
      </c>
      <c r="H101" s="4">
        <v>506</v>
      </c>
      <c r="I101" s="4">
        <f t="shared" si="1"/>
        <v>552</v>
      </c>
    </row>
    <row r="102" spans="1:9" x14ac:dyDescent="0.3">
      <c r="A102" s="17">
        <v>40571</v>
      </c>
      <c r="B102" s="2" t="s">
        <v>10</v>
      </c>
      <c r="C102" s="2" t="s">
        <v>11</v>
      </c>
      <c r="D102" s="2" t="s">
        <v>96</v>
      </c>
      <c r="E102" s="2" t="s">
        <v>115</v>
      </c>
      <c r="F102" s="2">
        <v>15</v>
      </c>
      <c r="G102" s="4">
        <v>345</v>
      </c>
      <c r="H102" s="4">
        <v>165</v>
      </c>
      <c r="I102" s="4">
        <f t="shared" si="1"/>
        <v>180</v>
      </c>
    </row>
    <row r="103" spans="1:9" x14ac:dyDescent="0.3">
      <c r="A103" s="17">
        <v>40571</v>
      </c>
      <c r="B103" s="2" t="s">
        <v>80</v>
      </c>
      <c r="C103" s="2" t="s">
        <v>55</v>
      </c>
      <c r="D103" s="2" t="s">
        <v>96</v>
      </c>
      <c r="E103" s="2" t="s">
        <v>110</v>
      </c>
      <c r="F103" s="2">
        <v>42</v>
      </c>
      <c r="G103" s="4">
        <v>1134</v>
      </c>
      <c r="H103" s="4">
        <v>609</v>
      </c>
      <c r="I103" s="4">
        <f t="shared" si="1"/>
        <v>525</v>
      </c>
    </row>
    <row r="104" spans="1:9" x14ac:dyDescent="0.3">
      <c r="A104" s="17">
        <v>40571</v>
      </c>
      <c r="B104" s="2" t="s">
        <v>80</v>
      </c>
      <c r="C104" s="2" t="s">
        <v>19</v>
      </c>
      <c r="D104" s="2" t="s">
        <v>92</v>
      </c>
      <c r="E104" s="2" t="s">
        <v>110</v>
      </c>
      <c r="F104" s="2">
        <v>44</v>
      </c>
      <c r="G104" s="4">
        <v>1188</v>
      </c>
      <c r="H104" s="4">
        <v>638</v>
      </c>
      <c r="I104" s="4">
        <f t="shared" si="1"/>
        <v>550</v>
      </c>
    </row>
    <row r="105" spans="1:9" x14ac:dyDescent="0.3">
      <c r="A105" s="17">
        <v>40571</v>
      </c>
      <c r="B105" s="2" t="s">
        <v>80</v>
      </c>
      <c r="C105" s="2" t="s">
        <v>19</v>
      </c>
      <c r="D105" s="2" t="s">
        <v>82</v>
      </c>
      <c r="E105" s="2" t="s">
        <v>83</v>
      </c>
      <c r="F105" s="2">
        <v>56</v>
      </c>
      <c r="G105" s="4">
        <v>1512</v>
      </c>
      <c r="H105" s="4">
        <v>812</v>
      </c>
      <c r="I105" s="4">
        <f t="shared" si="1"/>
        <v>700</v>
      </c>
    </row>
    <row r="106" spans="1:9" x14ac:dyDescent="0.3">
      <c r="A106" s="17">
        <v>40571</v>
      </c>
      <c r="B106" s="2" t="s">
        <v>22</v>
      </c>
      <c r="C106" s="2" t="s">
        <v>15</v>
      </c>
      <c r="D106" s="2" t="s">
        <v>96</v>
      </c>
      <c r="E106" s="2" t="s">
        <v>114</v>
      </c>
      <c r="F106" s="2">
        <v>36</v>
      </c>
      <c r="G106" s="4">
        <v>756</v>
      </c>
      <c r="H106" s="4">
        <v>333</v>
      </c>
      <c r="I106" s="4">
        <f t="shared" si="1"/>
        <v>423</v>
      </c>
    </row>
    <row r="107" spans="1:9" x14ac:dyDescent="0.3">
      <c r="A107" s="17">
        <v>40571</v>
      </c>
      <c r="B107" s="2" t="s">
        <v>22</v>
      </c>
      <c r="C107" s="2" t="s">
        <v>11</v>
      </c>
      <c r="D107" s="2" t="s">
        <v>29</v>
      </c>
      <c r="E107" s="2" t="s">
        <v>87</v>
      </c>
      <c r="F107" s="2">
        <v>62</v>
      </c>
      <c r="G107" s="4">
        <v>1302</v>
      </c>
      <c r="H107" s="4">
        <v>573.5</v>
      </c>
      <c r="I107" s="4">
        <f t="shared" si="1"/>
        <v>728.5</v>
      </c>
    </row>
    <row r="108" spans="1:9" x14ac:dyDescent="0.3">
      <c r="A108" s="17">
        <v>40571</v>
      </c>
      <c r="B108" s="2" t="s">
        <v>86</v>
      </c>
      <c r="C108" s="2" t="s">
        <v>19</v>
      </c>
      <c r="D108" s="2" t="s">
        <v>96</v>
      </c>
      <c r="E108" s="2" t="s">
        <v>113</v>
      </c>
      <c r="F108" s="2">
        <v>51</v>
      </c>
      <c r="G108" s="4">
        <v>969</v>
      </c>
      <c r="H108" s="4">
        <v>408</v>
      </c>
      <c r="I108" s="4">
        <f t="shared" si="1"/>
        <v>561</v>
      </c>
    </row>
    <row r="109" spans="1:9" x14ac:dyDescent="0.3">
      <c r="A109" s="17">
        <v>40572</v>
      </c>
      <c r="B109" s="2" t="s">
        <v>24</v>
      </c>
      <c r="C109" s="2" t="s">
        <v>15</v>
      </c>
      <c r="D109" s="2" t="s">
        <v>29</v>
      </c>
      <c r="E109" s="2" t="s">
        <v>85</v>
      </c>
      <c r="F109" s="2">
        <v>50</v>
      </c>
      <c r="G109" s="4">
        <v>1100</v>
      </c>
      <c r="H109" s="4">
        <v>500</v>
      </c>
      <c r="I109" s="4">
        <f t="shared" si="1"/>
        <v>600</v>
      </c>
    </row>
    <row r="110" spans="1:9" x14ac:dyDescent="0.3">
      <c r="A110" s="17">
        <v>40572</v>
      </c>
      <c r="B110" s="2" t="s">
        <v>80</v>
      </c>
      <c r="C110" s="2" t="s">
        <v>55</v>
      </c>
      <c r="D110" s="2" t="s">
        <v>82</v>
      </c>
      <c r="E110" s="2" t="s">
        <v>108</v>
      </c>
      <c r="F110" s="2">
        <v>10</v>
      </c>
      <c r="G110" s="4">
        <v>270</v>
      </c>
      <c r="H110" s="4">
        <v>145</v>
      </c>
      <c r="I110" s="4">
        <f t="shared" si="1"/>
        <v>125</v>
      </c>
    </row>
    <row r="111" spans="1:9" x14ac:dyDescent="0.3">
      <c r="A111" s="17">
        <v>40573</v>
      </c>
      <c r="B111" s="2" t="s">
        <v>80</v>
      </c>
      <c r="C111" s="2" t="s">
        <v>19</v>
      </c>
      <c r="D111" s="2" t="s">
        <v>28</v>
      </c>
      <c r="E111" s="2" t="s">
        <v>91</v>
      </c>
      <c r="F111" s="2">
        <v>25</v>
      </c>
      <c r="G111" s="4">
        <v>675</v>
      </c>
      <c r="H111" s="4">
        <v>362.5</v>
      </c>
      <c r="I111" s="4">
        <f t="shared" si="1"/>
        <v>312.5</v>
      </c>
    </row>
    <row r="112" spans="1:9" x14ac:dyDescent="0.3">
      <c r="A112" s="17">
        <v>40573</v>
      </c>
      <c r="B112" s="2" t="s">
        <v>86</v>
      </c>
      <c r="C112" s="2" t="s">
        <v>19</v>
      </c>
      <c r="D112" s="2" t="s">
        <v>28</v>
      </c>
      <c r="E112" s="2" t="s">
        <v>91</v>
      </c>
      <c r="F112" s="2">
        <v>23</v>
      </c>
      <c r="G112" s="4">
        <v>437</v>
      </c>
      <c r="H112" s="4">
        <v>184</v>
      </c>
      <c r="I112" s="4">
        <f t="shared" si="1"/>
        <v>253</v>
      </c>
    </row>
    <row r="113" spans="1:9" x14ac:dyDescent="0.3">
      <c r="A113" s="17">
        <v>40573</v>
      </c>
      <c r="B113" s="2" t="s">
        <v>86</v>
      </c>
      <c r="C113" s="2" t="s">
        <v>11</v>
      </c>
      <c r="D113" s="2" t="s">
        <v>82</v>
      </c>
      <c r="E113" s="2" t="s">
        <v>105</v>
      </c>
      <c r="F113" s="2">
        <v>49</v>
      </c>
      <c r="G113" s="4">
        <v>931</v>
      </c>
      <c r="H113" s="4">
        <v>392</v>
      </c>
      <c r="I113" s="4">
        <f t="shared" si="1"/>
        <v>539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C70F-E62C-4E92-95CF-2FF769288DF2}">
  <sheetPr>
    <tabColor rgb="FFFF0000"/>
  </sheetPr>
  <dimension ref="A1:I163"/>
  <sheetViews>
    <sheetView zoomScale="175" zoomScaleNormal="175" workbookViewId="0">
      <selection activeCell="G11" sqref="G11"/>
    </sheetView>
  </sheetViews>
  <sheetFormatPr defaultColWidth="9.109375" defaultRowHeight="14.4" outlineLevelRow="3" x14ac:dyDescent="0.3"/>
  <cols>
    <col min="7" max="7" width="10.88671875" bestFit="1" customWidth="1"/>
    <col min="9" max="9" width="11.109375" bestFit="1" customWidth="1"/>
  </cols>
  <sheetData>
    <row r="1" spans="1:9" x14ac:dyDescent="0.3">
      <c r="A1" t="s">
        <v>117</v>
      </c>
    </row>
    <row r="2" spans="1:9" x14ac:dyDescent="0.3">
      <c r="A2" t="s">
        <v>118</v>
      </c>
    </row>
    <row r="3" spans="1:9" x14ac:dyDescent="0.3">
      <c r="A3" t="s">
        <v>119</v>
      </c>
    </row>
    <row r="4" spans="1:9" x14ac:dyDescent="0.3">
      <c r="A4" t="s">
        <v>120</v>
      </c>
    </row>
    <row r="8" spans="1:9" x14ac:dyDescent="0.3">
      <c r="A8" s="30" t="s">
        <v>40</v>
      </c>
      <c r="B8" s="30" t="s">
        <v>43</v>
      </c>
      <c r="C8" s="30" t="s">
        <v>5</v>
      </c>
      <c r="D8" s="30" t="s">
        <v>41</v>
      </c>
      <c r="E8" s="30" t="s">
        <v>42</v>
      </c>
      <c r="F8" s="30" t="s">
        <v>7</v>
      </c>
      <c r="G8" s="30" t="s">
        <v>8</v>
      </c>
      <c r="H8" s="30" t="s">
        <v>44</v>
      </c>
      <c r="I8" s="32" t="s">
        <v>79</v>
      </c>
    </row>
    <row r="9" spans="1:9" outlineLevel="3" x14ac:dyDescent="0.3">
      <c r="A9" s="17">
        <v>40563</v>
      </c>
      <c r="B9" s="2" t="s">
        <v>10</v>
      </c>
      <c r="C9" s="2" t="s">
        <v>15</v>
      </c>
      <c r="D9" s="2" t="s">
        <v>29</v>
      </c>
      <c r="E9" s="2" t="s">
        <v>94</v>
      </c>
      <c r="F9" s="2">
        <v>59</v>
      </c>
      <c r="G9" s="4">
        <v>1357</v>
      </c>
      <c r="H9" s="4">
        <v>649</v>
      </c>
      <c r="I9" s="4">
        <f>G9-H9</f>
        <v>708</v>
      </c>
    </row>
    <row r="10" spans="1:9" outlineLevel="3" x14ac:dyDescent="0.3">
      <c r="A10" s="17">
        <v>40564</v>
      </c>
      <c r="B10" s="2" t="s">
        <v>80</v>
      </c>
      <c r="C10" s="2" t="s">
        <v>15</v>
      </c>
      <c r="D10" s="2" t="s">
        <v>29</v>
      </c>
      <c r="E10" s="2" t="s">
        <v>87</v>
      </c>
      <c r="F10" s="2">
        <v>58</v>
      </c>
      <c r="G10" s="4">
        <v>1566</v>
      </c>
      <c r="H10" s="4">
        <v>841</v>
      </c>
      <c r="I10" s="4">
        <f>G10-H10</f>
        <v>725</v>
      </c>
    </row>
    <row r="11" spans="1:9" outlineLevel="3" x14ac:dyDescent="0.3">
      <c r="A11" s="17">
        <v>40569</v>
      </c>
      <c r="B11" s="2" t="s">
        <v>24</v>
      </c>
      <c r="C11" s="2" t="s">
        <v>15</v>
      </c>
      <c r="D11" s="2" t="s">
        <v>29</v>
      </c>
      <c r="E11" s="2" t="s">
        <v>98</v>
      </c>
      <c r="F11" s="2">
        <v>17</v>
      </c>
      <c r="G11" s="4">
        <v>374</v>
      </c>
      <c r="H11" s="4">
        <v>170</v>
      </c>
      <c r="I11" s="4">
        <f>G11-H11</f>
        <v>204</v>
      </c>
    </row>
    <row r="12" spans="1:9" outlineLevel="3" x14ac:dyDescent="0.3">
      <c r="A12" s="17">
        <v>40572</v>
      </c>
      <c r="B12" s="2" t="s">
        <v>24</v>
      </c>
      <c r="C12" s="2" t="s">
        <v>15</v>
      </c>
      <c r="D12" s="2" t="s">
        <v>29</v>
      </c>
      <c r="E12" s="2" t="s">
        <v>85</v>
      </c>
      <c r="F12" s="2">
        <v>50</v>
      </c>
      <c r="G12" s="4">
        <v>1100</v>
      </c>
      <c r="H12" s="4">
        <v>500</v>
      </c>
      <c r="I12" s="4">
        <f>G12-H12</f>
        <v>600</v>
      </c>
    </row>
    <row r="13" spans="1:9" outlineLevel="2" x14ac:dyDescent="0.3">
      <c r="A13" s="17"/>
      <c r="B13" s="2"/>
      <c r="C13" s="52" t="s">
        <v>154</v>
      </c>
      <c r="D13" s="2"/>
      <c r="E13" s="2"/>
      <c r="F13" s="2"/>
      <c r="G13" s="4"/>
      <c r="H13" s="4"/>
      <c r="I13" s="4">
        <f>SUBTOTAL(9,I9:I12)</f>
        <v>2237</v>
      </c>
    </row>
    <row r="14" spans="1:9" outlineLevel="1" x14ac:dyDescent="0.3">
      <c r="A14" s="17"/>
      <c r="B14" s="2"/>
      <c r="C14" s="2"/>
      <c r="D14" s="49" t="s">
        <v>159</v>
      </c>
      <c r="E14" s="2"/>
      <c r="F14" s="2">
        <f>SUBTOTAL(1,F9:F12)</f>
        <v>46</v>
      </c>
      <c r="G14" s="4"/>
      <c r="H14" s="4"/>
      <c r="I14" s="4"/>
    </row>
    <row r="15" spans="1:9" outlineLevel="3" x14ac:dyDescent="0.3">
      <c r="A15" s="17">
        <v>40549</v>
      </c>
      <c r="B15" s="2" t="s">
        <v>86</v>
      </c>
      <c r="C15" s="2" t="s">
        <v>15</v>
      </c>
      <c r="D15" s="2" t="s">
        <v>92</v>
      </c>
      <c r="E15" s="2" t="s">
        <v>95</v>
      </c>
      <c r="F15" s="2">
        <v>54</v>
      </c>
      <c r="G15" s="4">
        <v>1026</v>
      </c>
      <c r="H15" s="4">
        <v>432</v>
      </c>
      <c r="I15" s="4">
        <f t="shared" ref="I15:I22" si="0">G15-H15</f>
        <v>594</v>
      </c>
    </row>
    <row r="16" spans="1:9" outlineLevel="3" x14ac:dyDescent="0.3">
      <c r="A16" s="17">
        <v>40552</v>
      </c>
      <c r="B16" s="2" t="s">
        <v>10</v>
      </c>
      <c r="C16" s="2" t="s">
        <v>15</v>
      </c>
      <c r="D16" s="2" t="s">
        <v>92</v>
      </c>
      <c r="E16" s="2" t="s">
        <v>88</v>
      </c>
      <c r="F16" s="2">
        <v>38</v>
      </c>
      <c r="G16" s="4">
        <v>874</v>
      </c>
      <c r="H16" s="4">
        <v>418</v>
      </c>
      <c r="I16" s="4">
        <f t="shared" si="0"/>
        <v>456</v>
      </c>
    </row>
    <row r="17" spans="1:9" outlineLevel="3" x14ac:dyDescent="0.3">
      <c r="A17" s="17">
        <v>40554</v>
      </c>
      <c r="B17" s="2" t="s">
        <v>80</v>
      </c>
      <c r="C17" s="2" t="s">
        <v>15</v>
      </c>
      <c r="D17" s="2" t="s">
        <v>92</v>
      </c>
      <c r="E17" s="2" t="s">
        <v>107</v>
      </c>
      <c r="F17" s="2">
        <v>14</v>
      </c>
      <c r="G17" s="4">
        <v>378</v>
      </c>
      <c r="H17" s="4">
        <v>203</v>
      </c>
      <c r="I17" s="4">
        <f t="shared" si="0"/>
        <v>175</v>
      </c>
    </row>
    <row r="18" spans="1:9" outlineLevel="3" x14ac:dyDescent="0.3">
      <c r="A18" s="17">
        <v>40557</v>
      </c>
      <c r="B18" s="2" t="s">
        <v>10</v>
      </c>
      <c r="C18" s="2" t="s">
        <v>15</v>
      </c>
      <c r="D18" s="2" t="s">
        <v>92</v>
      </c>
      <c r="E18" s="2" t="s">
        <v>109</v>
      </c>
      <c r="F18" s="2">
        <v>34</v>
      </c>
      <c r="G18" s="4">
        <v>782</v>
      </c>
      <c r="H18" s="4">
        <v>374</v>
      </c>
      <c r="I18" s="4">
        <f t="shared" si="0"/>
        <v>408</v>
      </c>
    </row>
    <row r="19" spans="1:9" outlineLevel="3" x14ac:dyDescent="0.3">
      <c r="A19" s="17">
        <v>40560</v>
      </c>
      <c r="B19" s="2" t="s">
        <v>80</v>
      </c>
      <c r="C19" s="2" t="s">
        <v>15</v>
      </c>
      <c r="D19" s="2" t="s">
        <v>92</v>
      </c>
      <c r="E19" s="2" t="s">
        <v>102</v>
      </c>
      <c r="F19" s="2">
        <v>62</v>
      </c>
      <c r="G19" s="4">
        <v>1674</v>
      </c>
      <c r="H19" s="4">
        <v>899</v>
      </c>
      <c r="I19" s="4">
        <f t="shared" si="0"/>
        <v>775</v>
      </c>
    </row>
    <row r="20" spans="1:9" outlineLevel="3" x14ac:dyDescent="0.3">
      <c r="A20" s="17">
        <v>40561</v>
      </c>
      <c r="B20" s="2" t="s">
        <v>24</v>
      </c>
      <c r="C20" s="2" t="s">
        <v>15</v>
      </c>
      <c r="D20" s="2" t="s">
        <v>92</v>
      </c>
      <c r="E20" s="2" t="s">
        <v>111</v>
      </c>
      <c r="F20" s="2">
        <v>20</v>
      </c>
      <c r="G20" s="4">
        <v>440</v>
      </c>
      <c r="H20" s="4">
        <v>200</v>
      </c>
      <c r="I20" s="4">
        <f t="shared" si="0"/>
        <v>240</v>
      </c>
    </row>
    <row r="21" spans="1:9" outlineLevel="3" x14ac:dyDescent="0.3">
      <c r="A21" s="17">
        <v>40561</v>
      </c>
      <c r="B21" s="2" t="s">
        <v>86</v>
      </c>
      <c r="C21" s="2" t="s">
        <v>15</v>
      </c>
      <c r="D21" s="2" t="s">
        <v>92</v>
      </c>
      <c r="E21" s="2" t="s">
        <v>81</v>
      </c>
      <c r="F21" s="2">
        <v>24</v>
      </c>
      <c r="G21" s="4">
        <v>456</v>
      </c>
      <c r="H21" s="4">
        <v>192</v>
      </c>
      <c r="I21" s="4">
        <f t="shared" si="0"/>
        <v>264</v>
      </c>
    </row>
    <row r="22" spans="1:9" outlineLevel="3" x14ac:dyDescent="0.3">
      <c r="A22" s="17">
        <v>40566</v>
      </c>
      <c r="B22" s="2" t="s">
        <v>80</v>
      </c>
      <c r="C22" s="2" t="s">
        <v>15</v>
      </c>
      <c r="D22" s="2" t="s">
        <v>92</v>
      </c>
      <c r="E22" s="2" t="s">
        <v>89</v>
      </c>
      <c r="F22" s="2">
        <v>44</v>
      </c>
      <c r="G22" s="4">
        <v>1188</v>
      </c>
      <c r="H22" s="4">
        <v>638</v>
      </c>
      <c r="I22" s="4">
        <f t="shared" si="0"/>
        <v>550</v>
      </c>
    </row>
    <row r="23" spans="1:9" outlineLevel="2" x14ac:dyDescent="0.3">
      <c r="A23" s="17"/>
      <c r="B23" s="2"/>
      <c r="C23" s="49" t="s">
        <v>154</v>
      </c>
      <c r="D23" s="2"/>
      <c r="E23" s="2"/>
      <c r="F23" s="2"/>
      <c r="G23" s="4"/>
      <c r="H23" s="4"/>
      <c r="I23" s="4">
        <f>SUBTOTAL(9,I15:I22)</f>
        <v>3462</v>
      </c>
    </row>
    <row r="24" spans="1:9" outlineLevel="1" x14ac:dyDescent="0.3">
      <c r="A24" s="17"/>
      <c r="B24" s="2"/>
      <c r="C24" s="2"/>
      <c r="D24" s="49" t="s">
        <v>160</v>
      </c>
      <c r="E24" s="2"/>
      <c r="F24" s="2">
        <f>SUBTOTAL(1,F15:F22)</f>
        <v>36.25</v>
      </c>
      <c r="G24" s="4"/>
      <c r="H24" s="4"/>
      <c r="I24" s="4"/>
    </row>
    <row r="25" spans="1:9" outlineLevel="3" x14ac:dyDescent="0.3">
      <c r="A25" s="17">
        <v>40553</v>
      </c>
      <c r="B25" s="2" t="s">
        <v>22</v>
      </c>
      <c r="C25" s="2" t="s">
        <v>15</v>
      </c>
      <c r="D25" s="2" t="s">
        <v>82</v>
      </c>
      <c r="E25" s="2" t="s">
        <v>104</v>
      </c>
      <c r="F25" s="2">
        <v>27</v>
      </c>
      <c r="G25" s="4">
        <v>567</v>
      </c>
      <c r="H25" s="4">
        <v>249.75</v>
      </c>
      <c r="I25" s="4">
        <f t="shared" ref="I25:I30" si="1">G25-H25</f>
        <v>317.25</v>
      </c>
    </row>
    <row r="26" spans="1:9" outlineLevel="3" x14ac:dyDescent="0.3">
      <c r="A26" s="17">
        <v>40558</v>
      </c>
      <c r="B26" s="2" t="s">
        <v>22</v>
      </c>
      <c r="C26" s="2" t="s">
        <v>15</v>
      </c>
      <c r="D26" s="2" t="s">
        <v>82</v>
      </c>
      <c r="E26" s="2" t="s">
        <v>85</v>
      </c>
      <c r="F26" s="2">
        <v>63</v>
      </c>
      <c r="G26" s="4">
        <v>1323</v>
      </c>
      <c r="H26" s="4">
        <v>582.75</v>
      </c>
      <c r="I26" s="4">
        <f t="shared" si="1"/>
        <v>740.25</v>
      </c>
    </row>
    <row r="27" spans="1:9" outlineLevel="3" x14ac:dyDescent="0.3">
      <c r="A27" s="17">
        <v>40560</v>
      </c>
      <c r="B27" s="2" t="s">
        <v>80</v>
      </c>
      <c r="C27" s="2" t="s">
        <v>15</v>
      </c>
      <c r="D27" s="2" t="s">
        <v>82</v>
      </c>
      <c r="E27" s="2" t="s">
        <v>84</v>
      </c>
      <c r="F27" s="2">
        <v>43</v>
      </c>
      <c r="G27" s="4">
        <v>1161</v>
      </c>
      <c r="H27" s="4">
        <v>623.5</v>
      </c>
      <c r="I27" s="4">
        <f t="shared" si="1"/>
        <v>537.5</v>
      </c>
    </row>
    <row r="28" spans="1:9" outlineLevel="3" x14ac:dyDescent="0.3">
      <c r="A28" s="17">
        <v>40561</v>
      </c>
      <c r="B28" s="2" t="s">
        <v>22</v>
      </c>
      <c r="C28" s="2" t="s">
        <v>15</v>
      </c>
      <c r="D28" s="2" t="s">
        <v>82</v>
      </c>
      <c r="E28" s="2" t="s">
        <v>112</v>
      </c>
      <c r="F28" s="2">
        <v>12</v>
      </c>
      <c r="G28" s="4">
        <v>252</v>
      </c>
      <c r="H28" s="4">
        <v>111</v>
      </c>
      <c r="I28" s="4">
        <f t="shared" si="1"/>
        <v>141</v>
      </c>
    </row>
    <row r="29" spans="1:9" outlineLevel="3" x14ac:dyDescent="0.3">
      <c r="A29" s="17">
        <v>40563</v>
      </c>
      <c r="B29" s="2" t="s">
        <v>24</v>
      </c>
      <c r="C29" s="2" t="s">
        <v>15</v>
      </c>
      <c r="D29" s="2" t="s">
        <v>82</v>
      </c>
      <c r="E29" s="2" t="s">
        <v>95</v>
      </c>
      <c r="F29" s="2">
        <v>10</v>
      </c>
      <c r="G29" s="4">
        <v>220</v>
      </c>
      <c r="H29" s="4">
        <v>100</v>
      </c>
      <c r="I29" s="4">
        <f t="shared" si="1"/>
        <v>120</v>
      </c>
    </row>
    <row r="30" spans="1:9" outlineLevel="3" x14ac:dyDescent="0.3">
      <c r="A30" s="17">
        <v>40566</v>
      </c>
      <c r="B30" s="2" t="s">
        <v>24</v>
      </c>
      <c r="C30" s="2" t="s">
        <v>15</v>
      </c>
      <c r="D30" s="2" t="s">
        <v>82</v>
      </c>
      <c r="E30" s="2" t="s">
        <v>111</v>
      </c>
      <c r="F30" s="2">
        <v>9</v>
      </c>
      <c r="G30" s="4">
        <v>198</v>
      </c>
      <c r="H30" s="4">
        <v>90</v>
      </c>
      <c r="I30" s="4">
        <f t="shared" si="1"/>
        <v>108</v>
      </c>
    </row>
    <row r="31" spans="1:9" outlineLevel="2" x14ac:dyDescent="0.3">
      <c r="A31" s="17"/>
      <c r="B31" s="2"/>
      <c r="C31" s="49" t="s">
        <v>154</v>
      </c>
      <c r="D31" s="2"/>
      <c r="E31" s="2"/>
      <c r="F31" s="2"/>
      <c r="G31" s="4"/>
      <c r="H31" s="4"/>
      <c r="I31" s="4">
        <f>SUBTOTAL(9,I25:I30)</f>
        <v>1964</v>
      </c>
    </row>
    <row r="32" spans="1:9" outlineLevel="1" x14ac:dyDescent="0.3">
      <c r="A32" s="17"/>
      <c r="B32" s="2"/>
      <c r="C32" s="2"/>
      <c r="D32" s="49" t="s">
        <v>161</v>
      </c>
      <c r="E32" s="2"/>
      <c r="F32" s="2">
        <f>SUBTOTAL(1,F25:F30)</f>
        <v>27.333333333333332</v>
      </c>
      <c r="G32" s="4"/>
      <c r="H32" s="4"/>
      <c r="I32" s="4"/>
    </row>
    <row r="33" spans="1:9" outlineLevel="3" x14ac:dyDescent="0.3">
      <c r="A33" s="17">
        <v>40546</v>
      </c>
      <c r="B33" s="2" t="s">
        <v>86</v>
      </c>
      <c r="C33" s="2" t="s">
        <v>15</v>
      </c>
      <c r="D33" s="2" t="s">
        <v>52</v>
      </c>
      <c r="E33" s="2" t="s">
        <v>87</v>
      </c>
      <c r="F33" s="2">
        <v>38</v>
      </c>
      <c r="G33" s="4">
        <v>722</v>
      </c>
      <c r="H33" s="4">
        <v>304</v>
      </c>
      <c r="I33" s="4">
        <f>G33-H33</f>
        <v>418</v>
      </c>
    </row>
    <row r="34" spans="1:9" outlineLevel="3" x14ac:dyDescent="0.3">
      <c r="A34" s="17">
        <v>40552</v>
      </c>
      <c r="B34" s="2" t="s">
        <v>24</v>
      </c>
      <c r="C34" s="2" t="s">
        <v>15</v>
      </c>
      <c r="D34" s="2" t="s">
        <v>52</v>
      </c>
      <c r="E34" s="2" t="s">
        <v>103</v>
      </c>
      <c r="F34" s="2">
        <v>40</v>
      </c>
      <c r="G34" s="4">
        <v>880</v>
      </c>
      <c r="H34" s="4">
        <v>400</v>
      </c>
      <c r="I34" s="4">
        <f>G34-H34</f>
        <v>480</v>
      </c>
    </row>
    <row r="35" spans="1:9" outlineLevel="3" x14ac:dyDescent="0.3">
      <c r="A35" s="17">
        <v>40553</v>
      </c>
      <c r="B35" s="2" t="s">
        <v>10</v>
      </c>
      <c r="C35" s="2" t="s">
        <v>15</v>
      </c>
      <c r="D35" s="2" t="s">
        <v>52</v>
      </c>
      <c r="E35" s="2" t="s">
        <v>81</v>
      </c>
      <c r="F35" s="2">
        <v>63</v>
      </c>
      <c r="G35" s="4">
        <v>1449</v>
      </c>
      <c r="H35" s="4">
        <v>693</v>
      </c>
      <c r="I35" s="4">
        <f>G35-H35</f>
        <v>756</v>
      </c>
    </row>
    <row r="36" spans="1:9" outlineLevel="3" x14ac:dyDescent="0.3">
      <c r="A36" s="17">
        <v>40561</v>
      </c>
      <c r="B36" s="2" t="s">
        <v>24</v>
      </c>
      <c r="C36" s="2" t="s">
        <v>15</v>
      </c>
      <c r="D36" s="2" t="s">
        <v>52</v>
      </c>
      <c r="E36" s="2" t="s">
        <v>105</v>
      </c>
      <c r="F36" s="2">
        <v>59</v>
      </c>
      <c r="G36" s="4">
        <v>1298</v>
      </c>
      <c r="H36" s="4">
        <v>590</v>
      </c>
      <c r="I36" s="4">
        <f>G36-H36</f>
        <v>708</v>
      </c>
    </row>
    <row r="37" spans="1:9" outlineLevel="3" x14ac:dyDescent="0.3">
      <c r="A37" s="17">
        <v>40566</v>
      </c>
      <c r="B37" s="2" t="s">
        <v>80</v>
      </c>
      <c r="C37" s="2" t="s">
        <v>15</v>
      </c>
      <c r="D37" s="2" t="s">
        <v>52</v>
      </c>
      <c r="E37" s="2" t="s">
        <v>101</v>
      </c>
      <c r="F37" s="2">
        <v>22</v>
      </c>
      <c r="G37" s="4">
        <v>594</v>
      </c>
      <c r="H37" s="4">
        <v>319</v>
      </c>
      <c r="I37" s="4">
        <f>G37-H37</f>
        <v>275</v>
      </c>
    </row>
    <row r="38" spans="1:9" outlineLevel="2" x14ac:dyDescent="0.3">
      <c r="A38" s="17"/>
      <c r="B38" s="2"/>
      <c r="C38" s="49" t="s">
        <v>154</v>
      </c>
      <c r="D38" s="2"/>
      <c r="E38" s="2"/>
      <c r="F38" s="2"/>
      <c r="G38" s="4"/>
      <c r="H38" s="4"/>
      <c r="I38" s="4">
        <f>SUBTOTAL(9,I33:I37)</f>
        <v>2637</v>
      </c>
    </row>
    <row r="39" spans="1:9" outlineLevel="1" x14ac:dyDescent="0.3">
      <c r="A39" s="17"/>
      <c r="B39" s="2"/>
      <c r="C39" s="2"/>
      <c r="D39" s="49" t="s">
        <v>162</v>
      </c>
      <c r="E39" s="2"/>
      <c r="F39" s="2">
        <f>SUBTOTAL(1,F33:F37)</f>
        <v>44.4</v>
      </c>
      <c r="G39" s="4"/>
      <c r="H39" s="4"/>
      <c r="I39" s="4"/>
    </row>
    <row r="40" spans="1:9" outlineLevel="3" x14ac:dyDescent="0.3">
      <c r="A40" s="17">
        <v>40544</v>
      </c>
      <c r="B40" s="2" t="s">
        <v>80</v>
      </c>
      <c r="C40" s="2" t="s">
        <v>15</v>
      </c>
      <c r="D40" s="2" t="s">
        <v>28</v>
      </c>
      <c r="E40" s="2" t="s">
        <v>81</v>
      </c>
      <c r="F40" s="2">
        <v>16</v>
      </c>
      <c r="G40" s="4">
        <v>432</v>
      </c>
      <c r="H40" s="4">
        <v>232</v>
      </c>
      <c r="I40" s="4">
        <f>G40-H40</f>
        <v>200</v>
      </c>
    </row>
    <row r="41" spans="1:9" outlineLevel="3" x14ac:dyDescent="0.3">
      <c r="A41" s="17">
        <v>40560</v>
      </c>
      <c r="B41" s="2" t="s">
        <v>10</v>
      </c>
      <c r="C41" s="2" t="s">
        <v>15</v>
      </c>
      <c r="D41" s="2" t="s">
        <v>28</v>
      </c>
      <c r="E41" s="2" t="s">
        <v>89</v>
      </c>
      <c r="F41" s="2">
        <v>39</v>
      </c>
      <c r="G41" s="4">
        <v>897</v>
      </c>
      <c r="H41" s="4">
        <v>429</v>
      </c>
      <c r="I41" s="4">
        <f>G41-H41</f>
        <v>468</v>
      </c>
    </row>
    <row r="42" spans="1:9" outlineLevel="2" x14ac:dyDescent="0.3">
      <c r="A42" s="17"/>
      <c r="B42" s="2"/>
      <c r="C42" s="49" t="s">
        <v>154</v>
      </c>
      <c r="D42" s="2"/>
      <c r="E42" s="2"/>
      <c r="F42" s="2"/>
      <c r="G42" s="4"/>
      <c r="H42" s="4"/>
      <c r="I42" s="4">
        <f>SUBTOTAL(9,I40:I41)</f>
        <v>668</v>
      </c>
    </row>
    <row r="43" spans="1:9" outlineLevel="1" x14ac:dyDescent="0.3">
      <c r="A43" s="17"/>
      <c r="B43" s="2"/>
      <c r="C43" s="2"/>
      <c r="D43" s="49" t="s">
        <v>163</v>
      </c>
      <c r="E43" s="2"/>
      <c r="F43" s="2">
        <f>SUBTOTAL(1,F40:F41)</f>
        <v>27.5</v>
      </c>
      <c r="G43" s="4"/>
      <c r="H43" s="4"/>
      <c r="I43" s="4"/>
    </row>
    <row r="44" spans="1:9" outlineLevel="3" x14ac:dyDescent="0.3">
      <c r="A44" s="17">
        <v>40552</v>
      </c>
      <c r="B44" s="2" t="s">
        <v>86</v>
      </c>
      <c r="C44" s="2" t="s">
        <v>15</v>
      </c>
      <c r="D44" s="2" t="s">
        <v>96</v>
      </c>
      <c r="E44" s="2" t="s">
        <v>89</v>
      </c>
      <c r="F44" s="2">
        <v>42</v>
      </c>
      <c r="G44" s="4">
        <v>798</v>
      </c>
      <c r="H44" s="4">
        <v>336</v>
      </c>
      <c r="I44" s="4">
        <f>G44-H44</f>
        <v>462</v>
      </c>
    </row>
    <row r="45" spans="1:9" outlineLevel="3" x14ac:dyDescent="0.3">
      <c r="A45" s="17">
        <v>40553</v>
      </c>
      <c r="B45" s="2" t="s">
        <v>80</v>
      </c>
      <c r="C45" s="2" t="s">
        <v>15</v>
      </c>
      <c r="D45" s="2" t="s">
        <v>96</v>
      </c>
      <c r="E45" s="2" t="s">
        <v>105</v>
      </c>
      <c r="F45" s="2">
        <v>17</v>
      </c>
      <c r="G45" s="4">
        <v>459</v>
      </c>
      <c r="H45" s="4">
        <v>246.5</v>
      </c>
      <c r="I45" s="4">
        <f>G45-H45</f>
        <v>212.5</v>
      </c>
    </row>
    <row r="46" spans="1:9" outlineLevel="3" x14ac:dyDescent="0.3">
      <c r="A46" s="17">
        <v>40553</v>
      </c>
      <c r="B46" s="2" t="s">
        <v>22</v>
      </c>
      <c r="C46" s="2" t="s">
        <v>15</v>
      </c>
      <c r="D46" s="2" t="s">
        <v>96</v>
      </c>
      <c r="E46" s="2" t="s">
        <v>106</v>
      </c>
      <c r="F46" s="2">
        <v>17</v>
      </c>
      <c r="G46" s="4">
        <v>357</v>
      </c>
      <c r="H46" s="4">
        <v>157.25</v>
      </c>
      <c r="I46" s="4">
        <f>G46-H46</f>
        <v>199.75</v>
      </c>
    </row>
    <row r="47" spans="1:9" outlineLevel="3" x14ac:dyDescent="0.3">
      <c r="A47" s="17">
        <v>40554</v>
      </c>
      <c r="B47" s="2" t="s">
        <v>80</v>
      </c>
      <c r="C47" s="2" t="s">
        <v>15</v>
      </c>
      <c r="D47" s="2" t="s">
        <v>96</v>
      </c>
      <c r="E47" s="2" t="s">
        <v>90</v>
      </c>
      <c r="F47" s="2">
        <v>49</v>
      </c>
      <c r="G47" s="4">
        <v>1323</v>
      </c>
      <c r="H47" s="4">
        <v>710.5</v>
      </c>
      <c r="I47" s="4">
        <f>G47-H47</f>
        <v>612.5</v>
      </c>
    </row>
    <row r="48" spans="1:9" outlineLevel="3" x14ac:dyDescent="0.3">
      <c r="A48" s="17">
        <v>40571</v>
      </c>
      <c r="B48" s="2" t="s">
        <v>22</v>
      </c>
      <c r="C48" s="2" t="s">
        <v>15</v>
      </c>
      <c r="D48" s="2" t="s">
        <v>96</v>
      </c>
      <c r="E48" s="2" t="s">
        <v>114</v>
      </c>
      <c r="F48" s="2">
        <v>36</v>
      </c>
      <c r="G48" s="4">
        <v>756</v>
      </c>
      <c r="H48" s="4">
        <v>333</v>
      </c>
      <c r="I48" s="4">
        <f>G48-H48</f>
        <v>423</v>
      </c>
    </row>
    <row r="49" spans="1:9" outlineLevel="2" x14ac:dyDescent="0.3">
      <c r="A49" s="17"/>
      <c r="B49" s="2"/>
      <c r="C49" s="49" t="s">
        <v>154</v>
      </c>
      <c r="D49" s="2"/>
      <c r="E49" s="2"/>
      <c r="F49" s="2"/>
      <c r="G49" s="4"/>
      <c r="H49" s="4"/>
      <c r="I49" s="4">
        <f>SUBTOTAL(9,I44:I48)</f>
        <v>1909.75</v>
      </c>
    </row>
    <row r="50" spans="1:9" outlineLevel="1" x14ac:dyDescent="0.3">
      <c r="A50" s="17"/>
      <c r="B50" s="2"/>
      <c r="C50" s="2"/>
      <c r="D50" s="49" t="s">
        <v>164</v>
      </c>
      <c r="E50" s="2"/>
      <c r="F50" s="2">
        <f>SUBTOTAL(1,F44:F48)</f>
        <v>32.200000000000003</v>
      </c>
      <c r="G50" s="4"/>
      <c r="H50" s="4"/>
      <c r="I50" s="4"/>
    </row>
    <row r="51" spans="1:9" outlineLevel="3" x14ac:dyDescent="0.3">
      <c r="A51" s="17">
        <v>40546</v>
      </c>
      <c r="B51" s="2" t="s">
        <v>10</v>
      </c>
      <c r="C51" s="2" t="s">
        <v>55</v>
      </c>
      <c r="D51" s="2" t="s">
        <v>29</v>
      </c>
      <c r="E51" s="2" t="s">
        <v>87</v>
      </c>
      <c r="F51" s="2">
        <v>20</v>
      </c>
      <c r="G51" s="4">
        <v>460</v>
      </c>
      <c r="H51" s="4">
        <v>220</v>
      </c>
      <c r="I51" s="4">
        <f>G51-H51</f>
        <v>240</v>
      </c>
    </row>
    <row r="52" spans="1:9" outlineLevel="3" x14ac:dyDescent="0.3">
      <c r="A52" s="17">
        <v>40558</v>
      </c>
      <c r="B52" s="2" t="s">
        <v>86</v>
      </c>
      <c r="C52" s="2" t="s">
        <v>55</v>
      </c>
      <c r="D52" s="2" t="s">
        <v>29</v>
      </c>
      <c r="E52" s="2" t="s">
        <v>110</v>
      </c>
      <c r="F52" s="2">
        <v>11</v>
      </c>
      <c r="G52" s="4">
        <v>209</v>
      </c>
      <c r="H52" s="4">
        <v>88</v>
      </c>
      <c r="I52" s="4">
        <f>G52-H52</f>
        <v>121</v>
      </c>
    </row>
    <row r="53" spans="1:9" outlineLevel="3" x14ac:dyDescent="0.3">
      <c r="A53" s="17">
        <v>40560</v>
      </c>
      <c r="B53" s="2" t="s">
        <v>80</v>
      </c>
      <c r="C53" s="2" t="s">
        <v>55</v>
      </c>
      <c r="D53" s="2" t="s">
        <v>29</v>
      </c>
      <c r="E53" s="2" t="s">
        <v>103</v>
      </c>
      <c r="F53" s="2">
        <v>61</v>
      </c>
      <c r="G53" s="4">
        <v>1647</v>
      </c>
      <c r="H53" s="4">
        <v>884.5</v>
      </c>
      <c r="I53" s="4">
        <f>G53-H53</f>
        <v>762.5</v>
      </c>
    </row>
    <row r="54" spans="1:9" outlineLevel="3" x14ac:dyDescent="0.3">
      <c r="A54" s="17">
        <v>40561</v>
      </c>
      <c r="B54" s="2" t="s">
        <v>86</v>
      </c>
      <c r="C54" s="2" t="s">
        <v>55</v>
      </c>
      <c r="D54" s="2" t="s">
        <v>29</v>
      </c>
      <c r="E54" s="2" t="s">
        <v>89</v>
      </c>
      <c r="F54" s="2">
        <v>62</v>
      </c>
      <c r="G54" s="4">
        <v>1178</v>
      </c>
      <c r="H54" s="4">
        <v>496</v>
      </c>
      <c r="I54" s="4">
        <f>G54-H54</f>
        <v>682</v>
      </c>
    </row>
    <row r="55" spans="1:9" outlineLevel="2" x14ac:dyDescent="0.3">
      <c r="A55" s="17"/>
      <c r="B55" s="2"/>
      <c r="C55" s="49" t="s">
        <v>155</v>
      </c>
      <c r="D55" s="2"/>
      <c r="E55" s="2"/>
      <c r="F55" s="2"/>
      <c r="G55" s="4"/>
      <c r="H55" s="4"/>
      <c r="I55" s="4">
        <f>SUBTOTAL(9,I51:I54)</f>
        <v>1805.5</v>
      </c>
    </row>
    <row r="56" spans="1:9" outlineLevel="1" x14ac:dyDescent="0.3">
      <c r="A56" s="17"/>
      <c r="B56" s="2"/>
      <c r="C56" s="2"/>
      <c r="D56" s="49" t="s">
        <v>159</v>
      </c>
      <c r="E56" s="2"/>
      <c r="F56" s="2">
        <f>SUBTOTAL(1,F51:F54)</f>
        <v>38.5</v>
      </c>
      <c r="G56" s="4"/>
      <c r="H56" s="4"/>
      <c r="I56" s="4"/>
    </row>
    <row r="57" spans="1:9" outlineLevel="3" x14ac:dyDescent="0.3">
      <c r="A57" s="17">
        <v>40550</v>
      </c>
      <c r="B57" s="2" t="s">
        <v>10</v>
      </c>
      <c r="C57" s="2" t="s">
        <v>55</v>
      </c>
      <c r="D57" s="2" t="s">
        <v>92</v>
      </c>
      <c r="E57" s="2" t="s">
        <v>99</v>
      </c>
      <c r="F57" s="2">
        <v>12</v>
      </c>
      <c r="G57" s="4">
        <v>276</v>
      </c>
      <c r="H57" s="4">
        <v>132</v>
      </c>
      <c r="I57" s="4">
        <f>G57-H57</f>
        <v>144</v>
      </c>
    </row>
    <row r="58" spans="1:9" outlineLevel="3" x14ac:dyDescent="0.3">
      <c r="A58" s="17">
        <v>40560</v>
      </c>
      <c r="B58" s="2" t="s">
        <v>86</v>
      </c>
      <c r="C58" s="2" t="s">
        <v>55</v>
      </c>
      <c r="D58" s="2" t="s">
        <v>92</v>
      </c>
      <c r="E58" s="2" t="s">
        <v>99</v>
      </c>
      <c r="F58" s="2">
        <v>59</v>
      </c>
      <c r="G58" s="4">
        <v>1121</v>
      </c>
      <c r="H58" s="4">
        <v>472</v>
      </c>
      <c r="I58" s="4">
        <f>G58-H58</f>
        <v>649</v>
      </c>
    </row>
    <row r="59" spans="1:9" outlineLevel="3" x14ac:dyDescent="0.3">
      <c r="A59" s="17">
        <v>40567</v>
      </c>
      <c r="B59" s="2" t="s">
        <v>10</v>
      </c>
      <c r="C59" s="2" t="s">
        <v>55</v>
      </c>
      <c r="D59" s="2" t="s">
        <v>92</v>
      </c>
      <c r="E59" s="2" t="s">
        <v>90</v>
      </c>
      <c r="F59" s="2">
        <v>13</v>
      </c>
      <c r="G59" s="4">
        <v>299</v>
      </c>
      <c r="H59" s="4">
        <v>143</v>
      </c>
      <c r="I59" s="4">
        <f>G59-H59</f>
        <v>156</v>
      </c>
    </row>
    <row r="60" spans="1:9" outlineLevel="3" x14ac:dyDescent="0.3">
      <c r="A60" s="17">
        <v>40568</v>
      </c>
      <c r="B60" s="2" t="s">
        <v>86</v>
      </c>
      <c r="C60" s="2" t="s">
        <v>55</v>
      </c>
      <c r="D60" s="2" t="s">
        <v>92</v>
      </c>
      <c r="E60" s="2" t="s">
        <v>109</v>
      </c>
      <c r="F60" s="2">
        <v>21</v>
      </c>
      <c r="G60" s="4">
        <v>399</v>
      </c>
      <c r="H60" s="4">
        <v>168</v>
      </c>
      <c r="I60" s="4">
        <f>G60-H60</f>
        <v>231</v>
      </c>
    </row>
    <row r="61" spans="1:9" outlineLevel="2" x14ac:dyDescent="0.3">
      <c r="A61" s="17"/>
      <c r="B61" s="2"/>
      <c r="C61" s="49" t="s">
        <v>155</v>
      </c>
      <c r="D61" s="2"/>
      <c r="E61" s="2"/>
      <c r="F61" s="2"/>
      <c r="G61" s="4"/>
      <c r="H61" s="4"/>
      <c r="I61" s="4">
        <f>SUBTOTAL(9,I57:I60)</f>
        <v>1180</v>
      </c>
    </row>
    <row r="62" spans="1:9" outlineLevel="1" x14ac:dyDescent="0.3">
      <c r="A62" s="17"/>
      <c r="B62" s="2"/>
      <c r="C62" s="2"/>
      <c r="D62" s="49" t="s">
        <v>160</v>
      </c>
      <c r="E62" s="2"/>
      <c r="F62" s="2">
        <f>SUBTOTAL(1,F57:F60)</f>
        <v>26.25</v>
      </c>
      <c r="G62" s="4"/>
      <c r="H62" s="4"/>
      <c r="I62" s="4"/>
    </row>
    <row r="63" spans="1:9" outlineLevel="3" x14ac:dyDescent="0.3">
      <c r="A63" s="17">
        <v>40553</v>
      </c>
      <c r="B63" s="2" t="s">
        <v>24</v>
      </c>
      <c r="C63" s="2" t="s">
        <v>55</v>
      </c>
      <c r="D63" s="2" t="s">
        <v>82</v>
      </c>
      <c r="E63" s="2" t="s">
        <v>87</v>
      </c>
      <c r="F63" s="2">
        <v>7</v>
      </c>
      <c r="G63" s="4">
        <v>154</v>
      </c>
      <c r="H63" s="4">
        <v>70</v>
      </c>
      <c r="I63" s="4">
        <f>G63-H63</f>
        <v>84</v>
      </c>
    </row>
    <row r="64" spans="1:9" outlineLevel="3" x14ac:dyDescent="0.3">
      <c r="A64" s="17">
        <v>40555</v>
      </c>
      <c r="B64" s="2" t="s">
        <v>22</v>
      </c>
      <c r="C64" s="2" t="s">
        <v>55</v>
      </c>
      <c r="D64" s="2" t="s">
        <v>82</v>
      </c>
      <c r="E64" s="2" t="s">
        <v>107</v>
      </c>
      <c r="F64" s="2">
        <v>19</v>
      </c>
      <c r="G64" s="4">
        <v>399</v>
      </c>
      <c r="H64" s="4">
        <v>175.75</v>
      </c>
      <c r="I64" s="4">
        <f>G64-H64</f>
        <v>223.25</v>
      </c>
    </row>
    <row r="65" spans="1:9" outlineLevel="3" x14ac:dyDescent="0.3">
      <c r="A65" s="17">
        <v>40569</v>
      </c>
      <c r="B65" s="2" t="s">
        <v>24</v>
      </c>
      <c r="C65" s="2" t="s">
        <v>55</v>
      </c>
      <c r="D65" s="2" t="s">
        <v>82</v>
      </c>
      <c r="E65" s="2" t="s">
        <v>95</v>
      </c>
      <c r="F65" s="2">
        <v>21</v>
      </c>
      <c r="G65" s="4">
        <v>462</v>
      </c>
      <c r="H65" s="4">
        <v>210</v>
      </c>
      <c r="I65" s="4">
        <f>G65-H65</f>
        <v>252</v>
      </c>
    </row>
    <row r="66" spans="1:9" outlineLevel="3" x14ac:dyDescent="0.3">
      <c r="A66" s="17">
        <v>40572</v>
      </c>
      <c r="B66" s="2" t="s">
        <v>80</v>
      </c>
      <c r="C66" s="2" t="s">
        <v>55</v>
      </c>
      <c r="D66" s="2" t="s">
        <v>82</v>
      </c>
      <c r="E66" s="2" t="s">
        <v>108</v>
      </c>
      <c r="F66" s="2">
        <v>10</v>
      </c>
      <c r="G66" s="4">
        <v>270</v>
      </c>
      <c r="H66" s="4">
        <v>145</v>
      </c>
      <c r="I66" s="4">
        <f>G66-H66</f>
        <v>125</v>
      </c>
    </row>
    <row r="67" spans="1:9" outlineLevel="2" x14ac:dyDescent="0.3">
      <c r="A67" s="17"/>
      <c r="B67" s="2"/>
      <c r="C67" s="49" t="s">
        <v>155</v>
      </c>
      <c r="D67" s="2"/>
      <c r="E67" s="2"/>
      <c r="F67" s="2"/>
      <c r="G67" s="4"/>
      <c r="H67" s="4"/>
      <c r="I67" s="4">
        <f>SUBTOTAL(9,I63:I66)</f>
        <v>684.25</v>
      </c>
    </row>
    <row r="68" spans="1:9" outlineLevel="1" x14ac:dyDescent="0.3">
      <c r="A68" s="17"/>
      <c r="B68" s="2"/>
      <c r="C68" s="2"/>
      <c r="D68" s="49" t="s">
        <v>161</v>
      </c>
      <c r="E68" s="2"/>
      <c r="F68" s="2">
        <f>SUBTOTAL(1,F63:F66)</f>
        <v>14.25</v>
      </c>
      <c r="G68" s="4"/>
      <c r="H68" s="4"/>
      <c r="I68" s="4"/>
    </row>
    <row r="69" spans="1:9" outlineLevel="3" x14ac:dyDescent="0.3">
      <c r="A69" s="17">
        <v>40556</v>
      </c>
      <c r="B69" s="2" t="s">
        <v>24</v>
      </c>
      <c r="C69" s="2" t="s">
        <v>55</v>
      </c>
      <c r="D69" s="2" t="s">
        <v>52</v>
      </c>
      <c r="E69" s="2" t="s">
        <v>108</v>
      </c>
      <c r="F69" s="2">
        <v>57</v>
      </c>
      <c r="G69" s="4">
        <v>1254</v>
      </c>
      <c r="H69" s="4">
        <v>570</v>
      </c>
      <c r="I69" s="4">
        <f>G69-H69</f>
        <v>684</v>
      </c>
    </row>
    <row r="70" spans="1:9" outlineLevel="3" x14ac:dyDescent="0.3">
      <c r="A70" s="17">
        <v>40556</v>
      </c>
      <c r="B70" s="2" t="s">
        <v>24</v>
      </c>
      <c r="C70" s="2" t="s">
        <v>55</v>
      </c>
      <c r="D70" s="2" t="s">
        <v>52</v>
      </c>
      <c r="E70" s="2" t="s">
        <v>95</v>
      </c>
      <c r="F70" s="2">
        <v>40</v>
      </c>
      <c r="G70" s="4">
        <v>880</v>
      </c>
      <c r="H70" s="4">
        <v>400</v>
      </c>
      <c r="I70" s="4">
        <f>G70-H70</f>
        <v>480</v>
      </c>
    </row>
    <row r="71" spans="1:9" outlineLevel="3" x14ac:dyDescent="0.3">
      <c r="A71" s="17">
        <v>40556</v>
      </c>
      <c r="B71" s="2" t="s">
        <v>86</v>
      </c>
      <c r="C71" s="2" t="s">
        <v>55</v>
      </c>
      <c r="D71" s="2" t="s">
        <v>52</v>
      </c>
      <c r="E71" s="2" t="s">
        <v>95</v>
      </c>
      <c r="F71" s="2">
        <v>33</v>
      </c>
      <c r="G71" s="4">
        <v>627</v>
      </c>
      <c r="H71" s="4">
        <v>264</v>
      </c>
      <c r="I71" s="4">
        <f>G71-H71</f>
        <v>363</v>
      </c>
    </row>
    <row r="72" spans="1:9" outlineLevel="3" x14ac:dyDescent="0.3">
      <c r="A72" s="17">
        <v>40564</v>
      </c>
      <c r="B72" s="2" t="s">
        <v>86</v>
      </c>
      <c r="C72" s="2" t="s">
        <v>55</v>
      </c>
      <c r="D72" s="2" t="s">
        <v>52</v>
      </c>
      <c r="E72" s="2" t="s">
        <v>105</v>
      </c>
      <c r="F72" s="2">
        <v>23</v>
      </c>
      <c r="G72" s="4">
        <v>437</v>
      </c>
      <c r="H72" s="4">
        <v>184</v>
      </c>
      <c r="I72" s="4">
        <f>G72-H72</f>
        <v>253</v>
      </c>
    </row>
    <row r="73" spans="1:9" outlineLevel="2" x14ac:dyDescent="0.3">
      <c r="A73" s="17"/>
      <c r="B73" s="2"/>
      <c r="C73" s="49" t="s">
        <v>155</v>
      </c>
      <c r="D73" s="2"/>
      <c r="E73" s="2"/>
      <c r="F73" s="2"/>
      <c r="G73" s="4"/>
      <c r="H73" s="4"/>
      <c r="I73" s="4">
        <f>SUBTOTAL(9,I69:I72)</f>
        <v>1780</v>
      </c>
    </row>
    <row r="74" spans="1:9" outlineLevel="1" x14ac:dyDescent="0.3">
      <c r="A74" s="17"/>
      <c r="B74" s="2"/>
      <c r="C74" s="2"/>
      <c r="D74" s="49" t="s">
        <v>162</v>
      </c>
      <c r="E74" s="2"/>
      <c r="F74" s="2">
        <f>SUBTOTAL(1,F69:F72)</f>
        <v>38.25</v>
      </c>
      <c r="G74" s="4"/>
      <c r="H74" s="4"/>
      <c r="I74" s="4"/>
    </row>
    <row r="75" spans="1:9" outlineLevel="3" x14ac:dyDescent="0.3">
      <c r="A75" s="17">
        <v>40547</v>
      </c>
      <c r="B75" s="2" t="s">
        <v>22</v>
      </c>
      <c r="C75" s="2" t="s">
        <v>55</v>
      </c>
      <c r="D75" s="2" t="s">
        <v>28</v>
      </c>
      <c r="E75" s="2" t="s">
        <v>90</v>
      </c>
      <c r="F75" s="2">
        <v>29</v>
      </c>
      <c r="G75" s="4">
        <v>609</v>
      </c>
      <c r="H75" s="4">
        <v>268.25</v>
      </c>
      <c r="I75" s="4">
        <f>G75-H75</f>
        <v>340.75</v>
      </c>
    </row>
    <row r="76" spans="1:9" outlineLevel="3" x14ac:dyDescent="0.3">
      <c r="A76" s="17">
        <v>40550</v>
      </c>
      <c r="B76" s="2" t="s">
        <v>22</v>
      </c>
      <c r="C76" s="2" t="s">
        <v>55</v>
      </c>
      <c r="D76" s="2" t="s">
        <v>28</v>
      </c>
      <c r="E76" s="2" t="s">
        <v>89</v>
      </c>
      <c r="F76" s="2">
        <v>22</v>
      </c>
      <c r="G76" s="4">
        <v>462</v>
      </c>
      <c r="H76" s="4">
        <v>203.5</v>
      </c>
      <c r="I76" s="4">
        <f>G76-H76</f>
        <v>258.5</v>
      </c>
    </row>
    <row r="77" spans="1:9" outlineLevel="3" x14ac:dyDescent="0.3">
      <c r="A77" s="17">
        <v>40559</v>
      </c>
      <c r="B77" s="2" t="s">
        <v>24</v>
      </c>
      <c r="C77" s="2" t="s">
        <v>55</v>
      </c>
      <c r="D77" s="2" t="s">
        <v>28</v>
      </c>
      <c r="E77" s="2" t="s">
        <v>110</v>
      </c>
      <c r="F77" s="2">
        <v>56</v>
      </c>
      <c r="G77" s="4">
        <v>1232</v>
      </c>
      <c r="H77" s="4">
        <v>560</v>
      </c>
      <c r="I77" s="4">
        <f>G77-H77</f>
        <v>672</v>
      </c>
    </row>
    <row r="78" spans="1:9" outlineLevel="2" x14ac:dyDescent="0.3">
      <c r="A78" s="17"/>
      <c r="B78" s="2"/>
      <c r="C78" s="49" t="s">
        <v>155</v>
      </c>
      <c r="D78" s="2"/>
      <c r="E78" s="2"/>
      <c r="F78" s="2"/>
      <c r="G78" s="4"/>
      <c r="H78" s="4"/>
      <c r="I78" s="4">
        <f>SUBTOTAL(9,I75:I77)</f>
        <v>1271.25</v>
      </c>
    </row>
    <row r="79" spans="1:9" outlineLevel="1" x14ac:dyDescent="0.3">
      <c r="A79" s="17"/>
      <c r="B79" s="2"/>
      <c r="C79" s="2"/>
      <c r="D79" s="49" t="s">
        <v>163</v>
      </c>
      <c r="E79" s="2"/>
      <c r="F79" s="2">
        <f>SUBTOTAL(1,F75:F77)</f>
        <v>35.666666666666664</v>
      </c>
      <c r="G79" s="4"/>
      <c r="H79" s="4"/>
      <c r="I79" s="4"/>
    </row>
    <row r="80" spans="1:9" outlineLevel="3" x14ac:dyDescent="0.3">
      <c r="A80" s="17">
        <v>40553</v>
      </c>
      <c r="B80" s="2" t="s">
        <v>86</v>
      </c>
      <c r="C80" s="2" t="s">
        <v>55</v>
      </c>
      <c r="D80" s="2" t="s">
        <v>96</v>
      </c>
      <c r="E80" s="2" t="s">
        <v>91</v>
      </c>
      <c r="F80" s="2">
        <v>8</v>
      </c>
      <c r="G80" s="4">
        <v>152</v>
      </c>
      <c r="H80" s="4">
        <v>64</v>
      </c>
      <c r="I80" s="4">
        <f>G80-H80</f>
        <v>88</v>
      </c>
    </row>
    <row r="81" spans="1:9" outlineLevel="3" x14ac:dyDescent="0.3">
      <c r="A81" s="17">
        <v>40560</v>
      </c>
      <c r="B81" s="2" t="s">
        <v>24</v>
      </c>
      <c r="C81" s="2" t="s">
        <v>55</v>
      </c>
      <c r="D81" s="2" t="s">
        <v>96</v>
      </c>
      <c r="E81" s="2" t="s">
        <v>89</v>
      </c>
      <c r="F81" s="2">
        <v>16</v>
      </c>
      <c r="G81" s="4">
        <v>352</v>
      </c>
      <c r="H81" s="4">
        <v>160</v>
      </c>
      <c r="I81" s="4">
        <f>G81-H81</f>
        <v>192</v>
      </c>
    </row>
    <row r="82" spans="1:9" outlineLevel="3" x14ac:dyDescent="0.3">
      <c r="A82" s="17">
        <v>40561</v>
      </c>
      <c r="B82" s="2" t="s">
        <v>80</v>
      </c>
      <c r="C82" s="2" t="s">
        <v>55</v>
      </c>
      <c r="D82" s="2" t="s">
        <v>96</v>
      </c>
      <c r="E82" s="2" t="s">
        <v>108</v>
      </c>
      <c r="F82" s="2">
        <v>17</v>
      </c>
      <c r="G82" s="4">
        <v>459</v>
      </c>
      <c r="H82" s="4">
        <v>246.5</v>
      </c>
      <c r="I82" s="4">
        <f>G82-H82</f>
        <v>212.5</v>
      </c>
    </row>
    <row r="83" spans="1:9" outlineLevel="3" x14ac:dyDescent="0.3">
      <c r="A83" s="17">
        <v>40564</v>
      </c>
      <c r="B83" s="2" t="s">
        <v>86</v>
      </c>
      <c r="C83" s="2" t="s">
        <v>55</v>
      </c>
      <c r="D83" s="2" t="s">
        <v>96</v>
      </c>
      <c r="E83" s="2" t="s">
        <v>97</v>
      </c>
      <c r="F83" s="2">
        <v>64</v>
      </c>
      <c r="G83" s="4">
        <v>1216</v>
      </c>
      <c r="H83" s="4">
        <v>512</v>
      </c>
      <c r="I83" s="4">
        <f>G83-H83</f>
        <v>704</v>
      </c>
    </row>
    <row r="84" spans="1:9" outlineLevel="3" x14ac:dyDescent="0.3">
      <c r="A84" s="17">
        <v>40571</v>
      </c>
      <c r="B84" s="2" t="s">
        <v>80</v>
      </c>
      <c r="C84" s="2" t="s">
        <v>55</v>
      </c>
      <c r="D84" s="2" t="s">
        <v>96</v>
      </c>
      <c r="E84" s="2" t="s">
        <v>110</v>
      </c>
      <c r="F84" s="2">
        <v>42</v>
      </c>
      <c r="G84" s="4">
        <v>1134</v>
      </c>
      <c r="H84" s="4">
        <v>609</v>
      </c>
      <c r="I84" s="4">
        <f>G84-H84</f>
        <v>525</v>
      </c>
    </row>
    <row r="85" spans="1:9" outlineLevel="2" x14ac:dyDescent="0.3">
      <c r="A85" s="17"/>
      <c r="B85" s="2"/>
      <c r="C85" s="49" t="s">
        <v>155</v>
      </c>
      <c r="D85" s="2"/>
      <c r="E85" s="2"/>
      <c r="F85" s="2"/>
      <c r="G85" s="4"/>
      <c r="H85" s="4"/>
      <c r="I85" s="4">
        <f>SUBTOTAL(9,I80:I84)</f>
        <v>1721.5</v>
      </c>
    </row>
    <row r="86" spans="1:9" outlineLevel="1" x14ac:dyDescent="0.3">
      <c r="A86" s="17"/>
      <c r="B86" s="2"/>
      <c r="C86" s="2"/>
      <c r="D86" s="49" t="s">
        <v>164</v>
      </c>
      <c r="E86" s="2"/>
      <c r="F86" s="2">
        <f>SUBTOTAL(1,F80:F84)</f>
        <v>29.4</v>
      </c>
      <c r="G86" s="4"/>
      <c r="H86" s="4"/>
      <c r="I86" s="4"/>
    </row>
    <row r="87" spans="1:9" outlineLevel="3" x14ac:dyDescent="0.3">
      <c r="A87" s="17">
        <v>40552</v>
      </c>
      <c r="B87" s="2" t="s">
        <v>24</v>
      </c>
      <c r="C87" s="2" t="s">
        <v>19</v>
      </c>
      <c r="D87" s="2" t="s">
        <v>29</v>
      </c>
      <c r="E87" s="2" t="s">
        <v>88</v>
      </c>
      <c r="F87" s="2">
        <v>26</v>
      </c>
      <c r="G87" s="4">
        <v>572</v>
      </c>
      <c r="H87" s="4">
        <v>260</v>
      </c>
      <c r="I87" s="4">
        <f>G87-H87</f>
        <v>312</v>
      </c>
    </row>
    <row r="88" spans="1:9" outlineLevel="3" x14ac:dyDescent="0.3">
      <c r="A88" s="17">
        <v>40553</v>
      </c>
      <c r="B88" s="2" t="s">
        <v>86</v>
      </c>
      <c r="C88" s="2" t="s">
        <v>19</v>
      </c>
      <c r="D88" s="2" t="s">
        <v>29</v>
      </c>
      <c r="E88" s="2" t="s">
        <v>104</v>
      </c>
      <c r="F88" s="2">
        <v>30</v>
      </c>
      <c r="G88" s="4">
        <v>570</v>
      </c>
      <c r="H88" s="4">
        <v>240</v>
      </c>
      <c r="I88" s="4">
        <f>G88-H88</f>
        <v>330</v>
      </c>
    </row>
    <row r="89" spans="1:9" outlineLevel="3" x14ac:dyDescent="0.3">
      <c r="A89" s="17">
        <v>40555</v>
      </c>
      <c r="B89" s="2" t="s">
        <v>24</v>
      </c>
      <c r="C89" s="2" t="s">
        <v>19</v>
      </c>
      <c r="D89" s="2" t="s">
        <v>29</v>
      </c>
      <c r="E89" s="2" t="s">
        <v>101</v>
      </c>
      <c r="F89" s="2">
        <v>7</v>
      </c>
      <c r="G89" s="4">
        <v>154</v>
      </c>
      <c r="H89" s="4">
        <v>70</v>
      </c>
      <c r="I89" s="4">
        <f>G89-H89</f>
        <v>84</v>
      </c>
    </row>
    <row r="90" spans="1:9" outlineLevel="3" x14ac:dyDescent="0.3">
      <c r="A90" s="17">
        <v>40566</v>
      </c>
      <c r="B90" s="2" t="s">
        <v>86</v>
      </c>
      <c r="C90" s="2" t="s">
        <v>19</v>
      </c>
      <c r="D90" s="2" t="s">
        <v>29</v>
      </c>
      <c r="E90" s="2" t="s">
        <v>100</v>
      </c>
      <c r="F90" s="2">
        <v>49</v>
      </c>
      <c r="G90" s="4">
        <v>931</v>
      </c>
      <c r="H90" s="4">
        <v>392</v>
      </c>
      <c r="I90" s="4">
        <f>G90-H90</f>
        <v>539</v>
      </c>
    </row>
    <row r="91" spans="1:9" outlineLevel="2" x14ac:dyDescent="0.3">
      <c r="A91" s="17"/>
      <c r="B91" s="2"/>
      <c r="C91" s="49" t="s">
        <v>156</v>
      </c>
      <c r="D91" s="2"/>
      <c r="E91" s="2"/>
      <c r="F91" s="2"/>
      <c r="G91" s="4"/>
      <c r="H91" s="4"/>
      <c r="I91" s="4">
        <f>SUBTOTAL(9,I87:I90)</f>
        <v>1265</v>
      </c>
    </row>
    <row r="92" spans="1:9" outlineLevel="1" x14ac:dyDescent="0.3">
      <c r="A92" s="17"/>
      <c r="B92" s="2"/>
      <c r="C92" s="2"/>
      <c r="D92" s="49" t="s">
        <v>159</v>
      </c>
      <c r="E92" s="2"/>
      <c r="F92" s="2">
        <f>SUBTOTAL(1,F87:F90)</f>
        <v>28</v>
      </c>
      <c r="G92" s="4"/>
      <c r="H92" s="4"/>
      <c r="I92" s="4"/>
    </row>
    <row r="93" spans="1:9" outlineLevel="3" x14ac:dyDescent="0.3">
      <c r="A93" s="17">
        <v>40565</v>
      </c>
      <c r="B93" s="2" t="s">
        <v>80</v>
      </c>
      <c r="C93" s="2" t="s">
        <v>19</v>
      </c>
      <c r="D93" s="2" t="s">
        <v>92</v>
      </c>
      <c r="E93" s="2" t="s">
        <v>87</v>
      </c>
      <c r="F93" s="2">
        <v>29</v>
      </c>
      <c r="G93" s="4">
        <v>783</v>
      </c>
      <c r="H93" s="4">
        <v>420.5</v>
      </c>
      <c r="I93" s="4">
        <f>G93-H93</f>
        <v>362.5</v>
      </c>
    </row>
    <row r="94" spans="1:9" outlineLevel="3" x14ac:dyDescent="0.3">
      <c r="A94" s="17">
        <v>40571</v>
      </c>
      <c r="B94" s="2" t="s">
        <v>10</v>
      </c>
      <c r="C94" s="2" t="s">
        <v>19</v>
      </c>
      <c r="D94" s="2" t="s">
        <v>92</v>
      </c>
      <c r="E94" s="2" t="s">
        <v>112</v>
      </c>
      <c r="F94" s="2">
        <v>46</v>
      </c>
      <c r="G94" s="4">
        <v>1058</v>
      </c>
      <c r="H94" s="4">
        <v>506</v>
      </c>
      <c r="I94" s="4">
        <f>G94-H94</f>
        <v>552</v>
      </c>
    </row>
    <row r="95" spans="1:9" outlineLevel="3" x14ac:dyDescent="0.3">
      <c r="A95" s="17">
        <v>40571</v>
      </c>
      <c r="B95" s="2" t="s">
        <v>80</v>
      </c>
      <c r="C95" s="2" t="s">
        <v>19</v>
      </c>
      <c r="D95" s="2" t="s">
        <v>92</v>
      </c>
      <c r="E95" s="2" t="s">
        <v>110</v>
      </c>
      <c r="F95" s="2">
        <v>44</v>
      </c>
      <c r="G95" s="4">
        <v>1188</v>
      </c>
      <c r="H95" s="4">
        <v>638</v>
      </c>
      <c r="I95" s="4">
        <f>G95-H95</f>
        <v>550</v>
      </c>
    </row>
    <row r="96" spans="1:9" outlineLevel="2" x14ac:dyDescent="0.3">
      <c r="A96" s="17"/>
      <c r="B96" s="2"/>
      <c r="C96" s="49" t="s">
        <v>156</v>
      </c>
      <c r="D96" s="2"/>
      <c r="E96" s="2"/>
      <c r="F96" s="2"/>
      <c r="G96" s="4"/>
      <c r="H96" s="4"/>
      <c r="I96" s="4">
        <f>SUBTOTAL(9,I93:I95)</f>
        <v>1464.5</v>
      </c>
    </row>
    <row r="97" spans="1:9" outlineLevel="1" x14ac:dyDescent="0.3">
      <c r="A97" s="17"/>
      <c r="B97" s="2"/>
      <c r="C97" s="2"/>
      <c r="D97" s="49" t="s">
        <v>160</v>
      </c>
      <c r="E97" s="2"/>
      <c r="F97" s="2">
        <f>SUBTOTAL(1,F93:F95)</f>
        <v>39.666666666666664</v>
      </c>
      <c r="G97" s="4"/>
      <c r="H97" s="4"/>
      <c r="I97" s="4"/>
    </row>
    <row r="98" spans="1:9" outlineLevel="3" x14ac:dyDescent="0.3">
      <c r="A98" s="17">
        <v>40545</v>
      </c>
      <c r="B98" s="2" t="s">
        <v>24</v>
      </c>
      <c r="C98" s="2" t="s">
        <v>19</v>
      </c>
      <c r="D98" s="2" t="s">
        <v>82</v>
      </c>
      <c r="E98" s="2" t="s">
        <v>83</v>
      </c>
      <c r="F98" s="2">
        <v>24</v>
      </c>
      <c r="G98" s="4">
        <v>528</v>
      </c>
      <c r="H98" s="4">
        <v>240</v>
      </c>
      <c r="I98" s="4">
        <f>G98-H98</f>
        <v>288</v>
      </c>
    </row>
    <row r="99" spans="1:9" outlineLevel="3" x14ac:dyDescent="0.3">
      <c r="A99" s="17">
        <v>40571</v>
      </c>
      <c r="B99" s="2" t="s">
        <v>80</v>
      </c>
      <c r="C99" s="2" t="s">
        <v>19</v>
      </c>
      <c r="D99" s="2" t="s">
        <v>82</v>
      </c>
      <c r="E99" s="2" t="s">
        <v>83</v>
      </c>
      <c r="F99" s="2">
        <v>56</v>
      </c>
      <c r="G99" s="4">
        <v>1512</v>
      </c>
      <c r="H99" s="4">
        <v>812</v>
      </c>
      <c r="I99" s="4">
        <f>G99-H99</f>
        <v>700</v>
      </c>
    </row>
    <row r="100" spans="1:9" outlineLevel="2" x14ac:dyDescent="0.3">
      <c r="A100" s="17"/>
      <c r="B100" s="2"/>
      <c r="C100" s="49" t="s">
        <v>156</v>
      </c>
      <c r="D100" s="2"/>
      <c r="E100" s="2"/>
      <c r="F100" s="2"/>
      <c r="G100" s="4"/>
      <c r="H100" s="4"/>
      <c r="I100" s="4">
        <f>SUBTOTAL(9,I98:I99)</f>
        <v>988</v>
      </c>
    </row>
    <row r="101" spans="1:9" outlineLevel="1" x14ac:dyDescent="0.3">
      <c r="A101" s="17"/>
      <c r="B101" s="2"/>
      <c r="C101" s="2"/>
      <c r="D101" s="49" t="s">
        <v>161</v>
      </c>
      <c r="E101" s="2"/>
      <c r="F101" s="2">
        <f>SUBTOTAL(1,F98:F99)</f>
        <v>40</v>
      </c>
      <c r="G101" s="4"/>
      <c r="H101" s="4"/>
      <c r="I101" s="4"/>
    </row>
    <row r="102" spans="1:9" outlineLevel="3" x14ac:dyDescent="0.3">
      <c r="A102" s="17">
        <v>40546</v>
      </c>
      <c r="B102" s="2" t="s">
        <v>22</v>
      </c>
      <c r="C102" s="2" t="s">
        <v>19</v>
      </c>
      <c r="D102" s="2" t="s">
        <v>52</v>
      </c>
      <c r="E102" s="2" t="s">
        <v>88</v>
      </c>
      <c r="F102" s="2">
        <v>23</v>
      </c>
      <c r="G102" s="4">
        <v>483</v>
      </c>
      <c r="H102" s="4">
        <v>212.75</v>
      </c>
      <c r="I102" s="4">
        <f>G102-H102</f>
        <v>270.25</v>
      </c>
    </row>
    <row r="103" spans="1:9" outlineLevel="3" x14ac:dyDescent="0.3">
      <c r="A103" s="17">
        <v>40548</v>
      </c>
      <c r="B103" s="2" t="s">
        <v>22</v>
      </c>
      <c r="C103" s="2" t="s">
        <v>19</v>
      </c>
      <c r="D103" s="2" t="s">
        <v>52</v>
      </c>
      <c r="E103" s="2" t="s">
        <v>91</v>
      </c>
      <c r="F103" s="2">
        <v>57</v>
      </c>
      <c r="G103" s="4">
        <v>1197</v>
      </c>
      <c r="H103" s="4">
        <v>527.25</v>
      </c>
      <c r="I103" s="4">
        <f>G103-H103</f>
        <v>669.75</v>
      </c>
    </row>
    <row r="104" spans="1:9" outlineLevel="3" x14ac:dyDescent="0.3">
      <c r="A104" s="17">
        <v>40564</v>
      </c>
      <c r="B104" s="2" t="s">
        <v>22</v>
      </c>
      <c r="C104" s="2" t="s">
        <v>19</v>
      </c>
      <c r="D104" s="2" t="s">
        <v>52</v>
      </c>
      <c r="E104" s="2" t="s">
        <v>99</v>
      </c>
      <c r="F104" s="2">
        <v>13</v>
      </c>
      <c r="G104" s="4">
        <v>273</v>
      </c>
      <c r="H104" s="4">
        <v>120.25</v>
      </c>
      <c r="I104" s="4">
        <f>G104-H104</f>
        <v>152.75</v>
      </c>
    </row>
    <row r="105" spans="1:9" outlineLevel="2" x14ac:dyDescent="0.3">
      <c r="A105" s="17"/>
      <c r="B105" s="2"/>
      <c r="C105" s="49" t="s">
        <v>156</v>
      </c>
      <c r="D105" s="2"/>
      <c r="E105" s="2"/>
      <c r="F105" s="2"/>
      <c r="G105" s="4"/>
      <c r="H105" s="4"/>
      <c r="I105" s="4">
        <f>SUBTOTAL(9,I102:I104)</f>
        <v>1092.75</v>
      </c>
    </row>
    <row r="106" spans="1:9" outlineLevel="1" x14ac:dyDescent="0.3">
      <c r="A106" s="17"/>
      <c r="B106" s="2"/>
      <c r="C106" s="2"/>
      <c r="D106" s="49" t="s">
        <v>162</v>
      </c>
      <c r="E106" s="2"/>
      <c r="F106" s="2">
        <f>SUBTOTAL(1,F102:F104)</f>
        <v>31</v>
      </c>
      <c r="G106" s="4"/>
      <c r="H106" s="4"/>
      <c r="I106" s="4"/>
    </row>
    <row r="107" spans="1:9" outlineLevel="3" x14ac:dyDescent="0.3">
      <c r="A107" s="17">
        <v>40546</v>
      </c>
      <c r="B107" s="2" t="s">
        <v>86</v>
      </c>
      <c r="C107" s="2" t="s">
        <v>19</v>
      </c>
      <c r="D107" s="2" t="s">
        <v>28</v>
      </c>
      <c r="E107" s="2" t="s">
        <v>89</v>
      </c>
      <c r="F107" s="2">
        <v>6</v>
      </c>
      <c r="G107" s="4">
        <v>114</v>
      </c>
      <c r="H107" s="4">
        <v>48</v>
      </c>
      <c r="I107" s="4">
        <f t="shared" ref="I107:I114" si="2">G107-H107</f>
        <v>66</v>
      </c>
    </row>
    <row r="108" spans="1:9" outlineLevel="3" x14ac:dyDescent="0.3">
      <c r="A108" s="17">
        <v>40552</v>
      </c>
      <c r="B108" s="2" t="s">
        <v>24</v>
      </c>
      <c r="C108" s="2" t="s">
        <v>19</v>
      </c>
      <c r="D108" s="2" t="s">
        <v>28</v>
      </c>
      <c r="E108" s="2" t="s">
        <v>97</v>
      </c>
      <c r="F108" s="2">
        <v>15</v>
      </c>
      <c r="G108" s="4">
        <v>330</v>
      </c>
      <c r="H108" s="4">
        <v>150</v>
      </c>
      <c r="I108" s="4">
        <f t="shared" si="2"/>
        <v>180</v>
      </c>
    </row>
    <row r="109" spans="1:9" outlineLevel="3" x14ac:dyDescent="0.3">
      <c r="A109" s="17">
        <v>40553</v>
      </c>
      <c r="B109" s="2" t="s">
        <v>22</v>
      </c>
      <c r="C109" s="2" t="s">
        <v>19</v>
      </c>
      <c r="D109" s="2" t="s">
        <v>28</v>
      </c>
      <c r="E109" s="2" t="s">
        <v>106</v>
      </c>
      <c r="F109" s="2">
        <v>47</v>
      </c>
      <c r="G109" s="4">
        <v>987</v>
      </c>
      <c r="H109" s="4">
        <v>434.75</v>
      </c>
      <c r="I109" s="4">
        <f t="shared" si="2"/>
        <v>552.25</v>
      </c>
    </row>
    <row r="110" spans="1:9" outlineLevel="3" x14ac:dyDescent="0.3">
      <c r="A110" s="17">
        <v>40562</v>
      </c>
      <c r="B110" s="2" t="s">
        <v>24</v>
      </c>
      <c r="C110" s="2" t="s">
        <v>19</v>
      </c>
      <c r="D110" s="2" t="s">
        <v>28</v>
      </c>
      <c r="E110" s="2" t="s">
        <v>100</v>
      </c>
      <c r="F110" s="2">
        <v>35</v>
      </c>
      <c r="G110" s="4">
        <v>770</v>
      </c>
      <c r="H110" s="4">
        <v>350</v>
      </c>
      <c r="I110" s="4">
        <f t="shared" si="2"/>
        <v>420</v>
      </c>
    </row>
    <row r="111" spans="1:9" outlineLevel="3" x14ac:dyDescent="0.3">
      <c r="A111" s="17">
        <v>40569</v>
      </c>
      <c r="B111" s="2" t="s">
        <v>22</v>
      </c>
      <c r="C111" s="2" t="s">
        <v>19</v>
      </c>
      <c r="D111" s="2" t="s">
        <v>28</v>
      </c>
      <c r="E111" s="2" t="s">
        <v>111</v>
      </c>
      <c r="F111" s="2">
        <v>44</v>
      </c>
      <c r="G111" s="4">
        <v>924</v>
      </c>
      <c r="H111" s="4">
        <v>407</v>
      </c>
      <c r="I111" s="4">
        <f t="shared" si="2"/>
        <v>517</v>
      </c>
    </row>
    <row r="112" spans="1:9" outlineLevel="3" x14ac:dyDescent="0.3">
      <c r="A112" s="17">
        <v>40571</v>
      </c>
      <c r="B112" s="2" t="s">
        <v>24</v>
      </c>
      <c r="C112" s="2" t="s">
        <v>19</v>
      </c>
      <c r="D112" s="2" t="s">
        <v>28</v>
      </c>
      <c r="E112" s="2" t="s">
        <v>97</v>
      </c>
      <c r="F112" s="2">
        <v>25</v>
      </c>
      <c r="G112" s="4">
        <v>550</v>
      </c>
      <c r="H112" s="4">
        <v>250</v>
      </c>
      <c r="I112" s="4">
        <f t="shared" si="2"/>
        <v>300</v>
      </c>
    </row>
    <row r="113" spans="1:9" outlineLevel="3" x14ac:dyDescent="0.3">
      <c r="A113" s="17">
        <v>40573</v>
      </c>
      <c r="B113" s="2" t="s">
        <v>80</v>
      </c>
      <c r="C113" s="2" t="s">
        <v>19</v>
      </c>
      <c r="D113" s="2" t="s">
        <v>28</v>
      </c>
      <c r="E113" s="2" t="s">
        <v>91</v>
      </c>
      <c r="F113" s="2">
        <v>25</v>
      </c>
      <c r="G113" s="4">
        <v>675</v>
      </c>
      <c r="H113" s="4">
        <v>362.5</v>
      </c>
      <c r="I113" s="4">
        <f t="shared" si="2"/>
        <v>312.5</v>
      </c>
    </row>
    <row r="114" spans="1:9" outlineLevel="3" x14ac:dyDescent="0.3">
      <c r="A114" s="17">
        <v>40573</v>
      </c>
      <c r="B114" s="2" t="s">
        <v>86</v>
      </c>
      <c r="C114" s="2" t="s">
        <v>19</v>
      </c>
      <c r="D114" s="2" t="s">
        <v>28</v>
      </c>
      <c r="E114" s="2" t="s">
        <v>91</v>
      </c>
      <c r="F114" s="2">
        <v>23</v>
      </c>
      <c r="G114" s="4">
        <v>437</v>
      </c>
      <c r="H114" s="4">
        <v>184</v>
      </c>
      <c r="I114" s="4">
        <f t="shared" si="2"/>
        <v>253</v>
      </c>
    </row>
    <row r="115" spans="1:9" outlineLevel="2" x14ac:dyDescent="0.3">
      <c r="A115" s="17"/>
      <c r="B115" s="2"/>
      <c r="C115" s="49" t="s">
        <v>156</v>
      </c>
      <c r="D115" s="2"/>
      <c r="E115" s="2"/>
      <c r="F115" s="2"/>
      <c r="G115" s="4"/>
      <c r="H115" s="4"/>
      <c r="I115" s="4">
        <f>SUBTOTAL(9,I107:I114)</f>
        <v>2600.75</v>
      </c>
    </row>
    <row r="116" spans="1:9" outlineLevel="1" x14ac:dyDescent="0.3">
      <c r="A116" s="17"/>
      <c r="B116" s="2"/>
      <c r="C116" s="2"/>
      <c r="D116" s="49" t="s">
        <v>163</v>
      </c>
      <c r="E116" s="2"/>
      <c r="F116" s="2">
        <f>SUBTOTAL(1,F107:F114)</f>
        <v>27.5</v>
      </c>
      <c r="G116" s="4"/>
      <c r="H116" s="4"/>
      <c r="I116" s="4"/>
    </row>
    <row r="117" spans="1:9" outlineLevel="3" x14ac:dyDescent="0.3">
      <c r="A117" s="17">
        <v>40549</v>
      </c>
      <c r="B117" s="2" t="s">
        <v>86</v>
      </c>
      <c r="C117" s="2" t="s">
        <v>19</v>
      </c>
      <c r="D117" s="2" t="s">
        <v>96</v>
      </c>
      <c r="E117" s="2" t="s">
        <v>97</v>
      </c>
      <c r="F117" s="2">
        <v>40</v>
      </c>
      <c r="G117" s="4">
        <v>760</v>
      </c>
      <c r="H117" s="4">
        <v>320</v>
      </c>
      <c r="I117" s="4">
        <f t="shared" ref="I117:I123" si="3">G117-H117</f>
        <v>440</v>
      </c>
    </row>
    <row r="118" spans="1:9" outlineLevel="3" x14ac:dyDescent="0.3">
      <c r="A118" s="17">
        <v>40556</v>
      </c>
      <c r="B118" s="2" t="s">
        <v>10</v>
      </c>
      <c r="C118" s="2" t="s">
        <v>19</v>
      </c>
      <c r="D118" s="2" t="s">
        <v>96</v>
      </c>
      <c r="E118" s="2" t="s">
        <v>87</v>
      </c>
      <c r="F118" s="2">
        <v>52</v>
      </c>
      <c r="G118" s="4">
        <v>1196</v>
      </c>
      <c r="H118" s="4">
        <v>572</v>
      </c>
      <c r="I118" s="4">
        <f t="shared" si="3"/>
        <v>624</v>
      </c>
    </row>
    <row r="119" spans="1:9" outlineLevel="3" x14ac:dyDescent="0.3">
      <c r="A119" s="17">
        <v>40559</v>
      </c>
      <c r="B119" s="2" t="s">
        <v>10</v>
      </c>
      <c r="C119" s="2" t="s">
        <v>19</v>
      </c>
      <c r="D119" s="2" t="s">
        <v>96</v>
      </c>
      <c r="E119" s="2" t="s">
        <v>97</v>
      </c>
      <c r="F119" s="2">
        <v>31</v>
      </c>
      <c r="G119" s="4">
        <v>713</v>
      </c>
      <c r="H119" s="4">
        <v>341</v>
      </c>
      <c r="I119" s="4">
        <f t="shared" si="3"/>
        <v>372</v>
      </c>
    </row>
    <row r="120" spans="1:9" outlineLevel="3" x14ac:dyDescent="0.3">
      <c r="A120" s="17">
        <v>40561</v>
      </c>
      <c r="B120" s="2" t="s">
        <v>10</v>
      </c>
      <c r="C120" s="2" t="s">
        <v>19</v>
      </c>
      <c r="D120" s="2" t="s">
        <v>96</v>
      </c>
      <c r="E120" s="2" t="s">
        <v>110</v>
      </c>
      <c r="F120" s="2">
        <v>53</v>
      </c>
      <c r="G120" s="4">
        <v>1219</v>
      </c>
      <c r="H120" s="4">
        <v>583</v>
      </c>
      <c r="I120" s="4">
        <f t="shared" si="3"/>
        <v>636</v>
      </c>
    </row>
    <row r="121" spans="1:9" outlineLevel="3" x14ac:dyDescent="0.3">
      <c r="A121" s="17">
        <v>40564</v>
      </c>
      <c r="B121" s="2" t="s">
        <v>24</v>
      </c>
      <c r="C121" s="2" t="s">
        <v>19</v>
      </c>
      <c r="D121" s="2" t="s">
        <v>96</v>
      </c>
      <c r="E121" s="2" t="s">
        <v>104</v>
      </c>
      <c r="F121" s="2">
        <v>11</v>
      </c>
      <c r="G121" s="4">
        <v>242</v>
      </c>
      <c r="H121" s="4">
        <v>110</v>
      </c>
      <c r="I121" s="4">
        <f t="shared" si="3"/>
        <v>132</v>
      </c>
    </row>
    <row r="122" spans="1:9" outlineLevel="3" x14ac:dyDescent="0.3">
      <c r="A122" s="17">
        <v>40565</v>
      </c>
      <c r="B122" s="2" t="s">
        <v>10</v>
      </c>
      <c r="C122" s="2" t="s">
        <v>19</v>
      </c>
      <c r="D122" s="2" t="s">
        <v>96</v>
      </c>
      <c r="E122" s="2" t="s">
        <v>83</v>
      </c>
      <c r="F122" s="2">
        <v>29</v>
      </c>
      <c r="G122" s="4">
        <v>667</v>
      </c>
      <c r="H122" s="4">
        <v>319</v>
      </c>
      <c r="I122" s="4">
        <f t="shared" si="3"/>
        <v>348</v>
      </c>
    </row>
    <row r="123" spans="1:9" outlineLevel="3" x14ac:dyDescent="0.3">
      <c r="A123" s="17">
        <v>40571</v>
      </c>
      <c r="B123" s="2" t="s">
        <v>86</v>
      </c>
      <c r="C123" s="2" t="s">
        <v>19</v>
      </c>
      <c r="D123" s="2" t="s">
        <v>96</v>
      </c>
      <c r="E123" s="2" t="s">
        <v>113</v>
      </c>
      <c r="F123" s="2">
        <v>51</v>
      </c>
      <c r="G123" s="4">
        <v>969</v>
      </c>
      <c r="H123" s="4">
        <v>408</v>
      </c>
      <c r="I123" s="4">
        <f t="shared" si="3"/>
        <v>561</v>
      </c>
    </row>
    <row r="124" spans="1:9" outlineLevel="2" x14ac:dyDescent="0.3">
      <c r="A124" s="17"/>
      <c r="B124" s="2"/>
      <c r="C124" s="49" t="s">
        <v>156</v>
      </c>
      <c r="D124" s="2"/>
      <c r="E124" s="2"/>
      <c r="F124" s="2"/>
      <c r="G124" s="4"/>
      <c r="H124" s="4"/>
      <c r="I124" s="4">
        <f>SUBTOTAL(9,I117:I123)</f>
        <v>3113</v>
      </c>
    </row>
    <row r="125" spans="1:9" outlineLevel="1" x14ac:dyDescent="0.3">
      <c r="A125" s="17"/>
      <c r="B125" s="2"/>
      <c r="C125" s="2"/>
      <c r="D125" s="49" t="s">
        <v>164</v>
      </c>
      <c r="E125" s="2"/>
      <c r="F125" s="2">
        <f>SUBTOTAL(1,F117:F123)</f>
        <v>38.142857142857146</v>
      </c>
      <c r="G125" s="4"/>
      <c r="H125" s="4"/>
      <c r="I125" s="4"/>
    </row>
    <row r="126" spans="1:9" outlineLevel="3" x14ac:dyDescent="0.3">
      <c r="A126" s="17">
        <v>40551</v>
      </c>
      <c r="B126" s="2" t="s">
        <v>80</v>
      </c>
      <c r="C126" s="2" t="s">
        <v>11</v>
      </c>
      <c r="D126" s="2" t="s">
        <v>29</v>
      </c>
      <c r="E126" s="2" t="s">
        <v>102</v>
      </c>
      <c r="F126" s="2">
        <v>16</v>
      </c>
      <c r="G126" s="4">
        <v>432</v>
      </c>
      <c r="H126" s="4">
        <v>232</v>
      </c>
      <c r="I126" s="4">
        <f>G126-H126</f>
        <v>200</v>
      </c>
    </row>
    <row r="127" spans="1:9" outlineLevel="3" x14ac:dyDescent="0.3">
      <c r="A127" s="17">
        <v>40560</v>
      </c>
      <c r="B127" s="2" t="s">
        <v>80</v>
      </c>
      <c r="C127" s="2" t="s">
        <v>11</v>
      </c>
      <c r="D127" s="2" t="s">
        <v>29</v>
      </c>
      <c r="E127" s="2" t="s">
        <v>89</v>
      </c>
      <c r="F127" s="2">
        <v>10</v>
      </c>
      <c r="G127" s="4">
        <v>270</v>
      </c>
      <c r="H127" s="4">
        <v>145</v>
      </c>
      <c r="I127" s="4">
        <f>G127-H127</f>
        <v>125</v>
      </c>
    </row>
    <row r="128" spans="1:9" outlineLevel="3" x14ac:dyDescent="0.3">
      <c r="A128" s="17">
        <v>40571</v>
      </c>
      <c r="B128" s="2" t="s">
        <v>22</v>
      </c>
      <c r="C128" s="2" t="s">
        <v>11</v>
      </c>
      <c r="D128" s="2" t="s">
        <v>29</v>
      </c>
      <c r="E128" s="2" t="s">
        <v>87</v>
      </c>
      <c r="F128" s="2">
        <v>62</v>
      </c>
      <c r="G128" s="4">
        <v>1302</v>
      </c>
      <c r="H128" s="4">
        <v>573.5</v>
      </c>
      <c r="I128" s="4">
        <f>G128-H128</f>
        <v>728.5</v>
      </c>
    </row>
    <row r="129" spans="1:9" outlineLevel="2" x14ac:dyDescent="0.3">
      <c r="A129" s="17"/>
      <c r="B129" s="2"/>
      <c r="C129" s="49" t="s">
        <v>157</v>
      </c>
      <c r="D129" s="2"/>
      <c r="E129" s="2"/>
      <c r="F129" s="2"/>
      <c r="G129" s="4"/>
      <c r="H129" s="4"/>
      <c r="I129" s="4">
        <f>SUBTOTAL(9,I126:I128)</f>
        <v>1053.5</v>
      </c>
    </row>
    <row r="130" spans="1:9" outlineLevel="1" x14ac:dyDescent="0.3">
      <c r="A130" s="17"/>
      <c r="B130" s="2"/>
      <c r="C130" s="2"/>
      <c r="D130" s="49" t="s">
        <v>159</v>
      </c>
      <c r="E130" s="2"/>
      <c r="F130" s="2">
        <f>SUBTOTAL(1,F126:F128)</f>
        <v>29.333333333333332</v>
      </c>
      <c r="G130" s="4"/>
      <c r="H130" s="4"/>
      <c r="I130" s="4"/>
    </row>
    <row r="131" spans="1:9" outlineLevel="3" x14ac:dyDescent="0.3">
      <c r="A131" s="17">
        <v>40548</v>
      </c>
      <c r="B131" s="2" t="s">
        <v>10</v>
      </c>
      <c r="C131" s="2" t="s">
        <v>11</v>
      </c>
      <c r="D131" s="2" t="s">
        <v>92</v>
      </c>
      <c r="E131" s="2" t="s">
        <v>93</v>
      </c>
      <c r="F131" s="2">
        <v>60</v>
      </c>
      <c r="G131" s="4">
        <v>1380</v>
      </c>
      <c r="H131" s="4">
        <v>660</v>
      </c>
      <c r="I131" s="4">
        <f>G131-H131</f>
        <v>720</v>
      </c>
    </row>
    <row r="132" spans="1:9" outlineLevel="3" x14ac:dyDescent="0.3">
      <c r="A132" s="17">
        <v>40548</v>
      </c>
      <c r="B132" s="2" t="s">
        <v>86</v>
      </c>
      <c r="C132" s="2" t="s">
        <v>11</v>
      </c>
      <c r="D132" s="2" t="s">
        <v>92</v>
      </c>
      <c r="E132" s="2" t="s">
        <v>94</v>
      </c>
      <c r="F132" s="2">
        <v>12</v>
      </c>
      <c r="G132" s="4">
        <v>228</v>
      </c>
      <c r="H132" s="4">
        <v>96</v>
      </c>
      <c r="I132" s="4">
        <f>G132-H132</f>
        <v>132</v>
      </c>
    </row>
    <row r="133" spans="1:9" outlineLevel="2" x14ac:dyDescent="0.3">
      <c r="A133" s="17"/>
      <c r="B133" s="2"/>
      <c r="C133" s="49" t="s">
        <v>157</v>
      </c>
      <c r="D133" s="2"/>
      <c r="E133" s="2"/>
      <c r="F133" s="2"/>
      <c r="G133" s="4"/>
      <c r="H133" s="4"/>
      <c r="I133" s="4">
        <f>SUBTOTAL(9,I131:I132)</f>
        <v>852</v>
      </c>
    </row>
    <row r="134" spans="1:9" outlineLevel="1" x14ac:dyDescent="0.3">
      <c r="A134" s="17"/>
      <c r="B134" s="2"/>
      <c r="C134" s="2"/>
      <c r="D134" s="49" t="s">
        <v>160</v>
      </c>
      <c r="E134" s="2"/>
      <c r="F134" s="2">
        <f>SUBTOTAL(1,F131:F132)</f>
        <v>36</v>
      </c>
      <c r="G134" s="4"/>
      <c r="H134" s="4"/>
      <c r="I134" s="4"/>
    </row>
    <row r="135" spans="1:9" outlineLevel="3" x14ac:dyDescent="0.3">
      <c r="A135" s="17">
        <v>40564</v>
      </c>
      <c r="B135" s="2" t="s">
        <v>80</v>
      </c>
      <c r="C135" s="2" t="s">
        <v>11</v>
      </c>
      <c r="D135" s="2" t="s">
        <v>82</v>
      </c>
      <c r="E135" s="2" t="s">
        <v>107</v>
      </c>
      <c r="F135" s="2">
        <v>56</v>
      </c>
      <c r="G135" s="4">
        <v>1512</v>
      </c>
      <c r="H135" s="4">
        <v>812</v>
      </c>
      <c r="I135" s="4">
        <f>G135-H135</f>
        <v>700</v>
      </c>
    </row>
    <row r="136" spans="1:9" outlineLevel="3" x14ac:dyDescent="0.3">
      <c r="A136" s="17">
        <v>40567</v>
      </c>
      <c r="B136" s="2" t="s">
        <v>80</v>
      </c>
      <c r="C136" s="2" t="s">
        <v>11</v>
      </c>
      <c r="D136" s="2" t="s">
        <v>82</v>
      </c>
      <c r="E136" s="2" t="s">
        <v>102</v>
      </c>
      <c r="F136" s="2">
        <v>63</v>
      </c>
      <c r="G136" s="4">
        <v>1701</v>
      </c>
      <c r="H136" s="4">
        <v>913.5</v>
      </c>
      <c r="I136" s="4">
        <f>G136-H136</f>
        <v>787.5</v>
      </c>
    </row>
    <row r="137" spans="1:9" outlineLevel="3" x14ac:dyDescent="0.3">
      <c r="A137" s="17">
        <v>40570</v>
      </c>
      <c r="B137" s="2" t="s">
        <v>10</v>
      </c>
      <c r="C137" s="2" t="s">
        <v>11</v>
      </c>
      <c r="D137" s="2" t="s">
        <v>82</v>
      </c>
      <c r="E137" s="2" t="s">
        <v>97</v>
      </c>
      <c r="F137" s="2">
        <v>10</v>
      </c>
      <c r="G137" s="4">
        <v>230</v>
      </c>
      <c r="H137" s="4">
        <v>110</v>
      </c>
      <c r="I137" s="4">
        <f>G137-H137</f>
        <v>120</v>
      </c>
    </row>
    <row r="138" spans="1:9" outlineLevel="3" x14ac:dyDescent="0.3">
      <c r="A138" s="17">
        <v>40573</v>
      </c>
      <c r="B138" s="2" t="s">
        <v>86</v>
      </c>
      <c r="C138" s="2" t="s">
        <v>11</v>
      </c>
      <c r="D138" s="2" t="s">
        <v>82</v>
      </c>
      <c r="E138" s="2" t="s">
        <v>105</v>
      </c>
      <c r="F138" s="2">
        <v>49</v>
      </c>
      <c r="G138" s="4">
        <v>931</v>
      </c>
      <c r="H138" s="4">
        <v>392</v>
      </c>
      <c r="I138" s="4">
        <f>G138-H138</f>
        <v>539</v>
      </c>
    </row>
    <row r="139" spans="1:9" outlineLevel="2" x14ac:dyDescent="0.3">
      <c r="A139" s="17"/>
      <c r="B139" s="2"/>
      <c r="C139" s="49" t="s">
        <v>157</v>
      </c>
      <c r="D139" s="2"/>
      <c r="E139" s="2"/>
      <c r="F139" s="2"/>
      <c r="G139" s="4"/>
      <c r="H139" s="4"/>
      <c r="I139" s="4">
        <f>SUBTOTAL(9,I135:I138)</f>
        <v>2146.5</v>
      </c>
    </row>
    <row r="140" spans="1:9" outlineLevel="1" x14ac:dyDescent="0.3">
      <c r="A140" s="17"/>
      <c r="B140" s="2"/>
      <c r="C140" s="2"/>
      <c r="D140" s="49" t="s">
        <v>161</v>
      </c>
      <c r="E140" s="2"/>
      <c r="F140" s="2">
        <f>SUBTOTAL(1,F135:F138)</f>
        <v>44.5</v>
      </c>
      <c r="G140" s="4"/>
      <c r="H140" s="4"/>
      <c r="I140" s="4"/>
    </row>
    <row r="141" spans="1:9" outlineLevel="3" x14ac:dyDescent="0.3">
      <c r="A141" s="17">
        <v>40545</v>
      </c>
      <c r="B141" s="2" t="s">
        <v>24</v>
      </c>
      <c r="C141" s="2" t="s">
        <v>11</v>
      </c>
      <c r="D141" s="2" t="s">
        <v>52</v>
      </c>
      <c r="E141" s="2" t="s">
        <v>84</v>
      </c>
      <c r="F141" s="2">
        <v>19</v>
      </c>
      <c r="G141" s="4">
        <v>418</v>
      </c>
      <c r="H141" s="4">
        <v>190</v>
      </c>
      <c r="I141" s="4">
        <f t="shared" ref="I141:I146" si="4">G141-H141</f>
        <v>228</v>
      </c>
    </row>
    <row r="142" spans="1:9" outlineLevel="3" x14ac:dyDescent="0.3">
      <c r="A142" s="17">
        <v>40545</v>
      </c>
      <c r="B142" s="2" t="s">
        <v>80</v>
      </c>
      <c r="C142" s="2" t="s">
        <v>11</v>
      </c>
      <c r="D142" s="2" t="s">
        <v>52</v>
      </c>
      <c r="E142" s="2" t="s">
        <v>85</v>
      </c>
      <c r="F142" s="2">
        <v>30</v>
      </c>
      <c r="G142" s="4">
        <v>810</v>
      </c>
      <c r="H142" s="4">
        <v>435</v>
      </c>
      <c r="I142" s="4">
        <f t="shared" si="4"/>
        <v>375</v>
      </c>
    </row>
    <row r="143" spans="1:9" outlineLevel="3" x14ac:dyDescent="0.3">
      <c r="A143" s="17">
        <v>40550</v>
      </c>
      <c r="B143" s="2" t="s">
        <v>22</v>
      </c>
      <c r="C143" s="2" t="s">
        <v>11</v>
      </c>
      <c r="D143" s="2" t="s">
        <v>52</v>
      </c>
      <c r="E143" s="2" t="s">
        <v>100</v>
      </c>
      <c r="F143" s="2">
        <v>61</v>
      </c>
      <c r="G143" s="4">
        <v>1281</v>
      </c>
      <c r="H143" s="4">
        <v>564.25</v>
      </c>
      <c r="I143" s="4">
        <f t="shared" si="4"/>
        <v>716.75</v>
      </c>
    </row>
    <row r="144" spans="1:9" outlineLevel="3" x14ac:dyDescent="0.3">
      <c r="A144" s="17">
        <v>40550</v>
      </c>
      <c r="B144" s="2" t="s">
        <v>22</v>
      </c>
      <c r="C144" s="2" t="s">
        <v>11</v>
      </c>
      <c r="D144" s="2" t="s">
        <v>52</v>
      </c>
      <c r="E144" s="2" t="s">
        <v>101</v>
      </c>
      <c r="F144" s="2">
        <v>53</v>
      </c>
      <c r="G144" s="4">
        <v>1113</v>
      </c>
      <c r="H144" s="4">
        <v>490.25</v>
      </c>
      <c r="I144" s="4">
        <f t="shared" si="4"/>
        <v>622.75</v>
      </c>
    </row>
    <row r="145" spans="1:9" outlineLevel="3" x14ac:dyDescent="0.3">
      <c r="A145" s="17">
        <v>40565</v>
      </c>
      <c r="B145" s="2" t="s">
        <v>24</v>
      </c>
      <c r="C145" s="2" t="s">
        <v>11</v>
      </c>
      <c r="D145" s="2" t="s">
        <v>52</v>
      </c>
      <c r="E145" s="2" t="s">
        <v>85</v>
      </c>
      <c r="F145" s="2">
        <v>53</v>
      </c>
      <c r="G145" s="4">
        <v>1166</v>
      </c>
      <c r="H145" s="4">
        <v>530</v>
      </c>
      <c r="I145" s="4">
        <f t="shared" si="4"/>
        <v>636</v>
      </c>
    </row>
    <row r="146" spans="1:9" outlineLevel="3" x14ac:dyDescent="0.3">
      <c r="A146" s="17">
        <v>40569</v>
      </c>
      <c r="B146" s="2" t="s">
        <v>24</v>
      </c>
      <c r="C146" s="2" t="s">
        <v>11</v>
      </c>
      <c r="D146" s="2" t="s">
        <v>52</v>
      </c>
      <c r="E146" s="2" t="s">
        <v>113</v>
      </c>
      <c r="F146" s="2">
        <v>61</v>
      </c>
      <c r="G146" s="4">
        <v>5000</v>
      </c>
      <c r="H146" s="4">
        <v>610</v>
      </c>
      <c r="I146" s="4">
        <f t="shared" si="4"/>
        <v>4390</v>
      </c>
    </row>
    <row r="147" spans="1:9" outlineLevel="2" x14ac:dyDescent="0.3">
      <c r="A147" s="17"/>
      <c r="B147" s="2"/>
      <c r="C147" s="49" t="s">
        <v>157</v>
      </c>
      <c r="D147" s="2"/>
      <c r="E147" s="2"/>
      <c r="F147" s="2"/>
      <c r="G147" s="4"/>
      <c r="H147" s="4"/>
      <c r="I147" s="4">
        <f>SUBTOTAL(9,I141:I146)</f>
        <v>6968.5</v>
      </c>
    </row>
    <row r="148" spans="1:9" outlineLevel="1" x14ac:dyDescent="0.3">
      <c r="A148" s="17"/>
      <c r="B148" s="2"/>
      <c r="C148" s="2"/>
      <c r="D148" s="49" t="s">
        <v>162</v>
      </c>
      <c r="E148" s="2"/>
      <c r="F148" s="2">
        <f>SUBTOTAL(1,F141:F146)</f>
        <v>46.166666666666664</v>
      </c>
      <c r="G148" s="4"/>
      <c r="H148" s="4"/>
      <c r="I148" s="4"/>
    </row>
    <row r="149" spans="1:9" outlineLevel="3" x14ac:dyDescent="0.3">
      <c r="A149" s="17">
        <v>40549</v>
      </c>
      <c r="B149" s="2" t="s">
        <v>10</v>
      </c>
      <c r="C149" s="2" t="s">
        <v>11</v>
      </c>
      <c r="D149" s="2" t="s">
        <v>28</v>
      </c>
      <c r="E149" s="2" t="s">
        <v>98</v>
      </c>
      <c r="F149" s="2">
        <v>18</v>
      </c>
      <c r="G149" s="4">
        <v>414</v>
      </c>
      <c r="H149" s="4">
        <v>198</v>
      </c>
      <c r="I149" s="4">
        <f>G149-H149</f>
        <v>216</v>
      </c>
    </row>
    <row r="150" spans="1:9" outlineLevel="3" x14ac:dyDescent="0.3">
      <c r="A150" s="17">
        <v>40549</v>
      </c>
      <c r="B150" s="2" t="s">
        <v>80</v>
      </c>
      <c r="C150" s="2" t="s">
        <v>11</v>
      </c>
      <c r="D150" s="2" t="s">
        <v>28</v>
      </c>
      <c r="E150" s="2" t="s">
        <v>89</v>
      </c>
      <c r="F150" s="2">
        <v>64</v>
      </c>
      <c r="G150" s="4">
        <v>1728</v>
      </c>
      <c r="H150" s="4">
        <v>928</v>
      </c>
      <c r="I150" s="4">
        <f>G150-H150</f>
        <v>800</v>
      </c>
    </row>
    <row r="151" spans="1:9" outlineLevel="3" x14ac:dyDescent="0.3">
      <c r="A151" s="17">
        <v>40561</v>
      </c>
      <c r="B151" s="2" t="s">
        <v>86</v>
      </c>
      <c r="C151" s="2" t="s">
        <v>11</v>
      </c>
      <c r="D151" s="2" t="s">
        <v>28</v>
      </c>
      <c r="E151" s="2" t="s">
        <v>85</v>
      </c>
      <c r="F151" s="2">
        <v>8</v>
      </c>
      <c r="G151" s="4">
        <v>152</v>
      </c>
      <c r="H151" s="4">
        <v>64</v>
      </c>
      <c r="I151" s="4">
        <f>G151-H151</f>
        <v>88</v>
      </c>
    </row>
    <row r="152" spans="1:9" outlineLevel="3" x14ac:dyDescent="0.3">
      <c r="A152" s="17">
        <v>40563</v>
      </c>
      <c r="B152" s="2" t="s">
        <v>86</v>
      </c>
      <c r="C152" s="2" t="s">
        <v>11</v>
      </c>
      <c r="D152" s="2" t="s">
        <v>28</v>
      </c>
      <c r="E152" s="2" t="s">
        <v>110</v>
      </c>
      <c r="F152" s="2">
        <v>58</v>
      </c>
      <c r="G152" s="4">
        <v>1102</v>
      </c>
      <c r="H152" s="4">
        <v>464</v>
      </c>
      <c r="I152" s="4">
        <f>G152-H152</f>
        <v>638</v>
      </c>
    </row>
    <row r="153" spans="1:9" outlineLevel="3" x14ac:dyDescent="0.3">
      <c r="A153" s="17">
        <v>40565</v>
      </c>
      <c r="B153" s="2" t="s">
        <v>24</v>
      </c>
      <c r="C153" s="2" t="s">
        <v>11</v>
      </c>
      <c r="D153" s="2" t="s">
        <v>28</v>
      </c>
      <c r="E153" s="2" t="s">
        <v>110</v>
      </c>
      <c r="F153" s="2">
        <v>35</v>
      </c>
      <c r="G153" s="4">
        <v>770</v>
      </c>
      <c r="H153" s="4">
        <v>350</v>
      </c>
      <c r="I153" s="4">
        <f>G153-H153</f>
        <v>420</v>
      </c>
    </row>
    <row r="154" spans="1:9" outlineLevel="2" x14ac:dyDescent="0.3">
      <c r="A154" s="17"/>
      <c r="B154" s="2"/>
      <c r="C154" s="49" t="s">
        <v>157</v>
      </c>
      <c r="D154" s="2"/>
      <c r="E154" s="2"/>
      <c r="F154" s="2"/>
      <c r="G154" s="4"/>
      <c r="H154" s="4"/>
      <c r="I154" s="4">
        <f>SUBTOTAL(9,I149:I153)</f>
        <v>2162</v>
      </c>
    </row>
    <row r="155" spans="1:9" outlineLevel="1" x14ac:dyDescent="0.3">
      <c r="A155" s="17"/>
      <c r="B155" s="2"/>
      <c r="C155" s="2"/>
      <c r="D155" s="49" t="s">
        <v>163</v>
      </c>
      <c r="E155" s="2"/>
      <c r="F155" s="2">
        <f>SUBTOTAL(1,F149:F153)</f>
        <v>36.6</v>
      </c>
      <c r="G155" s="4"/>
      <c r="H155" s="4"/>
      <c r="I155" s="4"/>
    </row>
    <row r="156" spans="1:9" outlineLevel="3" x14ac:dyDescent="0.3">
      <c r="A156" s="17">
        <v>40550</v>
      </c>
      <c r="B156" s="2" t="s">
        <v>24</v>
      </c>
      <c r="C156" s="2" t="s">
        <v>11</v>
      </c>
      <c r="D156" s="2" t="s">
        <v>96</v>
      </c>
      <c r="E156" s="2" t="s">
        <v>100</v>
      </c>
      <c r="F156" s="2">
        <v>27</v>
      </c>
      <c r="G156" s="4">
        <v>594</v>
      </c>
      <c r="H156" s="4">
        <v>270</v>
      </c>
      <c r="I156" s="4">
        <f>G156-H156</f>
        <v>324</v>
      </c>
    </row>
    <row r="157" spans="1:9" outlineLevel="3" x14ac:dyDescent="0.3">
      <c r="A157" s="17">
        <v>40553</v>
      </c>
      <c r="B157" s="2" t="s">
        <v>80</v>
      </c>
      <c r="C157" s="2" t="s">
        <v>11</v>
      </c>
      <c r="D157" s="2" t="s">
        <v>96</v>
      </c>
      <c r="E157" s="2" t="s">
        <v>83</v>
      </c>
      <c r="F157" s="2">
        <v>65</v>
      </c>
      <c r="G157" s="4">
        <v>1755</v>
      </c>
      <c r="H157" s="4">
        <v>942.5</v>
      </c>
      <c r="I157" s="4">
        <f>G157-H157</f>
        <v>812.5</v>
      </c>
    </row>
    <row r="158" spans="1:9" outlineLevel="3" x14ac:dyDescent="0.3">
      <c r="A158" s="17">
        <v>40565</v>
      </c>
      <c r="B158" s="2" t="s">
        <v>24</v>
      </c>
      <c r="C158" s="2" t="s">
        <v>11</v>
      </c>
      <c r="D158" s="2" t="s">
        <v>96</v>
      </c>
      <c r="E158" s="2" t="s">
        <v>101</v>
      </c>
      <c r="F158" s="2">
        <v>6</v>
      </c>
      <c r="G158" s="4">
        <v>132</v>
      </c>
      <c r="H158" s="4">
        <v>60</v>
      </c>
      <c r="I158" s="4">
        <f>G158-H158</f>
        <v>72</v>
      </c>
    </row>
    <row r="159" spans="1:9" outlineLevel="3" x14ac:dyDescent="0.3">
      <c r="A159" s="17">
        <v>40571</v>
      </c>
      <c r="B159" s="2" t="s">
        <v>10</v>
      </c>
      <c r="C159" s="2" t="s">
        <v>11</v>
      </c>
      <c r="D159" s="2" t="s">
        <v>96</v>
      </c>
      <c r="E159" s="2" t="s">
        <v>115</v>
      </c>
      <c r="F159" s="2">
        <v>15</v>
      </c>
      <c r="G159" s="4">
        <v>345</v>
      </c>
      <c r="H159" s="4">
        <v>165</v>
      </c>
      <c r="I159" s="4">
        <f>G159-H159</f>
        <v>180</v>
      </c>
    </row>
    <row r="160" spans="1:9" outlineLevel="2" x14ac:dyDescent="0.3">
      <c r="A160" s="50"/>
      <c r="C160" s="16" t="s">
        <v>157</v>
      </c>
      <c r="G160" s="51"/>
      <c r="H160" s="51"/>
      <c r="I160" s="51">
        <f>SUBTOTAL(9,I156:I159)</f>
        <v>1388.5</v>
      </c>
    </row>
    <row r="161" spans="1:9" outlineLevel="1" x14ac:dyDescent="0.3">
      <c r="A161" s="50"/>
      <c r="D161" s="16" t="s">
        <v>164</v>
      </c>
      <c r="F161">
        <f>SUBTOTAL(1,F156:F159)</f>
        <v>28.25</v>
      </c>
      <c r="G161" s="51"/>
      <c r="H161" s="51"/>
      <c r="I161" s="51"/>
    </row>
    <row r="162" spans="1:9" x14ac:dyDescent="0.3">
      <c r="A162" s="50"/>
      <c r="C162" s="16" t="s">
        <v>158</v>
      </c>
      <c r="D162" s="16"/>
      <c r="G162" s="51"/>
      <c r="H162" s="51"/>
      <c r="I162" s="51">
        <f>SUBTOTAL(9,I9:I159)</f>
        <v>46415.25</v>
      </c>
    </row>
    <row r="163" spans="1:9" x14ac:dyDescent="0.3">
      <c r="A163" s="50"/>
      <c r="D163" s="16" t="s">
        <v>165</v>
      </c>
      <c r="F163">
        <f>SUBTOTAL(1,F9:F159)</f>
        <v>34.295238095238098</v>
      </c>
      <c r="G163" s="51"/>
      <c r="H163" s="51"/>
      <c r="I163" s="51"/>
    </row>
  </sheetData>
  <autoFilter ref="A8:I159" xr:uid="{C773C70F-E62C-4E92-95CF-2FF769288DF2}">
    <sortState xmlns:xlrd2="http://schemas.microsoft.com/office/spreadsheetml/2017/richdata2" ref="A9:I159">
      <sortCondition ref="C8:C15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AB92-9CEC-47B4-8C05-0786FDC9FB29}">
  <sheetPr>
    <tabColor rgb="FFFF0000"/>
  </sheetPr>
  <dimension ref="A1:N1005"/>
  <sheetViews>
    <sheetView zoomScale="160" zoomScaleNormal="160" workbookViewId="0">
      <selection activeCell="F17" sqref="F17"/>
    </sheetView>
  </sheetViews>
  <sheetFormatPr defaultRowHeight="14.4" outlineLevelRow="2" x14ac:dyDescent="0.3"/>
  <cols>
    <col min="3" max="3" width="14.33203125" bestFit="1" customWidth="1"/>
    <col min="7" max="7" width="12.88671875" customWidth="1"/>
    <col min="8" max="8" width="10.21875" customWidth="1"/>
    <col min="9" max="9" width="12.109375" customWidth="1"/>
    <col min="13" max="13" width="9.44140625" customWidth="1"/>
    <col min="14" max="14" width="12.5546875" customWidth="1"/>
  </cols>
  <sheetData>
    <row r="1" spans="1:14" ht="25.8" x14ac:dyDescent="0.3">
      <c r="A1" s="29" t="s">
        <v>70</v>
      </c>
    </row>
    <row r="2" spans="1:14" x14ac:dyDescent="0.3">
      <c r="J2" s="30" t="s">
        <v>5</v>
      </c>
      <c r="K2" s="30" t="s">
        <v>71</v>
      </c>
      <c r="M2" t="s">
        <v>5</v>
      </c>
      <c r="N2" t="s">
        <v>72</v>
      </c>
    </row>
    <row r="3" spans="1:14" x14ac:dyDescent="0.3">
      <c r="A3" t="s">
        <v>73</v>
      </c>
      <c r="J3" s="2" t="s">
        <v>15</v>
      </c>
      <c r="K3" s="9">
        <f>SUMIFS($I$11:$I$118,$C$11:$C$118,J3)</f>
        <v>12877.75</v>
      </c>
      <c r="M3" t="s">
        <v>15</v>
      </c>
      <c r="N3" s="31">
        <v>12877.75</v>
      </c>
    </row>
    <row r="4" spans="1:14" x14ac:dyDescent="0.3">
      <c r="A4" t="s">
        <v>74</v>
      </c>
      <c r="J4" s="2" t="s">
        <v>55</v>
      </c>
      <c r="K4" s="9">
        <f t="shared" ref="K4:K6" si="0">SUMIFS($I$11:$I$118,$C$11:$C$118,J4)</f>
        <v>8442.5</v>
      </c>
      <c r="M4" t="s">
        <v>55</v>
      </c>
      <c r="N4" s="31">
        <v>8442.5</v>
      </c>
    </row>
    <row r="5" spans="1:14" x14ac:dyDescent="0.3">
      <c r="A5" t="s">
        <v>75</v>
      </c>
      <c r="J5" s="2" t="s">
        <v>19</v>
      </c>
      <c r="K5" s="9">
        <f t="shared" si="0"/>
        <v>10524</v>
      </c>
      <c r="M5" t="s">
        <v>19</v>
      </c>
      <c r="N5" s="31">
        <v>10524</v>
      </c>
    </row>
    <row r="6" spans="1:14" x14ac:dyDescent="0.3">
      <c r="A6" t="s">
        <v>76</v>
      </c>
      <c r="J6" s="2" t="s">
        <v>11</v>
      </c>
      <c r="K6" s="9">
        <f t="shared" si="0"/>
        <v>14571</v>
      </c>
      <c r="M6" t="s">
        <v>11</v>
      </c>
      <c r="N6" s="31">
        <v>14571</v>
      </c>
    </row>
    <row r="7" spans="1:14" x14ac:dyDescent="0.3">
      <c r="A7" t="s">
        <v>77</v>
      </c>
    </row>
    <row r="8" spans="1:14" x14ac:dyDescent="0.3">
      <c r="A8" t="s">
        <v>78</v>
      </c>
    </row>
    <row r="10" spans="1:14" x14ac:dyDescent="0.3">
      <c r="A10" s="30" t="s">
        <v>40</v>
      </c>
      <c r="B10" s="30" t="s">
        <v>43</v>
      </c>
      <c r="C10" s="30" t="s">
        <v>5</v>
      </c>
      <c r="D10" s="30" t="s">
        <v>41</v>
      </c>
      <c r="E10" s="30" t="s">
        <v>42</v>
      </c>
      <c r="F10" s="30" t="s">
        <v>7</v>
      </c>
      <c r="G10" s="30" t="s">
        <v>8</v>
      </c>
      <c r="H10" s="30" t="s">
        <v>44</v>
      </c>
      <c r="I10" s="32" t="s">
        <v>79</v>
      </c>
    </row>
    <row r="11" spans="1:14" hidden="1" outlineLevel="2" x14ac:dyDescent="0.3">
      <c r="A11" s="17">
        <v>40544</v>
      </c>
      <c r="B11" s="2" t="s">
        <v>80</v>
      </c>
      <c r="C11" s="2" t="s">
        <v>15</v>
      </c>
      <c r="D11" s="2" t="s">
        <v>28</v>
      </c>
      <c r="E11" s="2" t="s">
        <v>81</v>
      </c>
      <c r="F11" s="2">
        <v>16</v>
      </c>
      <c r="G11" s="4">
        <v>432</v>
      </c>
      <c r="H11" s="4">
        <v>232</v>
      </c>
      <c r="I11" s="4">
        <f t="shared" ref="I11:I40" si="1">G11-H11</f>
        <v>200</v>
      </c>
    </row>
    <row r="12" spans="1:14" hidden="1" outlineLevel="2" x14ac:dyDescent="0.3">
      <c r="A12" s="17">
        <v>40546</v>
      </c>
      <c r="B12" s="2" t="s">
        <v>86</v>
      </c>
      <c r="C12" s="2" t="s">
        <v>15</v>
      </c>
      <c r="D12" s="2" t="s">
        <v>52</v>
      </c>
      <c r="E12" s="2" t="s">
        <v>87</v>
      </c>
      <c r="F12" s="2">
        <v>38</v>
      </c>
      <c r="G12" s="4">
        <v>722</v>
      </c>
      <c r="H12" s="4">
        <v>304</v>
      </c>
      <c r="I12" s="4">
        <f t="shared" si="1"/>
        <v>418</v>
      </c>
    </row>
    <row r="13" spans="1:14" hidden="1" outlineLevel="2" x14ac:dyDescent="0.3">
      <c r="A13" s="17">
        <v>40549</v>
      </c>
      <c r="B13" s="2" t="s">
        <v>86</v>
      </c>
      <c r="C13" s="2" t="s">
        <v>15</v>
      </c>
      <c r="D13" s="2" t="s">
        <v>92</v>
      </c>
      <c r="E13" s="2" t="s">
        <v>95</v>
      </c>
      <c r="F13" s="2">
        <v>54</v>
      </c>
      <c r="G13" s="4">
        <v>1026</v>
      </c>
      <c r="H13" s="4">
        <v>432</v>
      </c>
      <c r="I13" s="4">
        <f t="shared" si="1"/>
        <v>594</v>
      </c>
    </row>
    <row r="14" spans="1:14" hidden="1" outlineLevel="2" x14ac:dyDescent="0.3">
      <c r="A14" s="17">
        <v>40552</v>
      </c>
      <c r="B14" s="2" t="s">
        <v>10</v>
      </c>
      <c r="C14" s="2" t="s">
        <v>15</v>
      </c>
      <c r="D14" s="2" t="s">
        <v>92</v>
      </c>
      <c r="E14" s="2" t="s">
        <v>88</v>
      </c>
      <c r="F14" s="2">
        <v>38</v>
      </c>
      <c r="G14" s="4">
        <v>874</v>
      </c>
      <c r="H14" s="4">
        <v>418</v>
      </c>
      <c r="I14" s="4">
        <f t="shared" si="1"/>
        <v>456</v>
      </c>
    </row>
    <row r="15" spans="1:14" hidden="1" outlineLevel="2" x14ac:dyDescent="0.3">
      <c r="A15" s="17">
        <v>40552</v>
      </c>
      <c r="B15" s="2" t="s">
        <v>24</v>
      </c>
      <c r="C15" s="2" t="s">
        <v>15</v>
      </c>
      <c r="D15" s="2" t="s">
        <v>52</v>
      </c>
      <c r="E15" s="2" t="s">
        <v>103</v>
      </c>
      <c r="F15" s="2">
        <v>40</v>
      </c>
      <c r="G15" s="4">
        <v>880</v>
      </c>
      <c r="H15" s="4">
        <v>400</v>
      </c>
      <c r="I15" s="4">
        <f t="shared" si="1"/>
        <v>480</v>
      </c>
    </row>
    <row r="16" spans="1:14" hidden="1" outlineLevel="2" x14ac:dyDescent="0.3">
      <c r="A16" s="17">
        <v>40552</v>
      </c>
      <c r="B16" s="2" t="s">
        <v>86</v>
      </c>
      <c r="C16" s="2" t="s">
        <v>15</v>
      </c>
      <c r="D16" s="2" t="s">
        <v>96</v>
      </c>
      <c r="E16" s="2" t="s">
        <v>89</v>
      </c>
      <c r="F16" s="2">
        <v>42</v>
      </c>
      <c r="G16" s="4">
        <v>798</v>
      </c>
      <c r="H16" s="4">
        <v>336</v>
      </c>
      <c r="I16" s="4">
        <f t="shared" si="1"/>
        <v>462</v>
      </c>
    </row>
    <row r="17" spans="1:9" hidden="1" outlineLevel="2" x14ac:dyDescent="0.3">
      <c r="A17" s="17">
        <v>40553</v>
      </c>
      <c r="B17" s="2" t="s">
        <v>22</v>
      </c>
      <c r="C17" s="2" t="s">
        <v>15</v>
      </c>
      <c r="D17" s="2" t="s">
        <v>82</v>
      </c>
      <c r="E17" s="2" t="s">
        <v>104</v>
      </c>
      <c r="F17" s="2">
        <v>27</v>
      </c>
      <c r="G17" s="4">
        <v>567</v>
      </c>
      <c r="H17" s="4">
        <v>249.75</v>
      </c>
      <c r="I17" s="4">
        <f t="shared" si="1"/>
        <v>317.25</v>
      </c>
    </row>
    <row r="18" spans="1:9" hidden="1" outlineLevel="2" x14ac:dyDescent="0.3">
      <c r="A18" s="17">
        <v>40553</v>
      </c>
      <c r="B18" s="2" t="s">
        <v>10</v>
      </c>
      <c r="C18" s="2" t="s">
        <v>15</v>
      </c>
      <c r="D18" s="2" t="s">
        <v>52</v>
      </c>
      <c r="E18" s="2" t="s">
        <v>81</v>
      </c>
      <c r="F18" s="2">
        <v>63</v>
      </c>
      <c r="G18" s="4">
        <v>1449</v>
      </c>
      <c r="H18" s="4">
        <v>693</v>
      </c>
      <c r="I18" s="4">
        <f t="shared" si="1"/>
        <v>756</v>
      </c>
    </row>
    <row r="19" spans="1:9" hidden="1" outlineLevel="2" x14ac:dyDescent="0.3">
      <c r="A19" s="17">
        <v>40553</v>
      </c>
      <c r="B19" s="2" t="s">
        <v>80</v>
      </c>
      <c r="C19" s="2" t="s">
        <v>15</v>
      </c>
      <c r="D19" s="2" t="s">
        <v>96</v>
      </c>
      <c r="E19" s="2" t="s">
        <v>105</v>
      </c>
      <c r="F19" s="2">
        <v>17</v>
      </c>
      <c r="G19" s="4">
        <v>459</v>
      </c>
      <c r="H19" s="4">
        <v>246.5</v>
      </c>
      <c r="I19" s="4">
        <f t="shared" si="1"/>
        <v>212.5</v>
      </c>
    </row>
    <row r="20" spans="1:9" hidden="1" outlineLevel="2" x14ac:dyDescent="0.3">
      <c r="A20" s="17">
        <v>40553</v>
      </c>
      <c r="B20" s="2" t="s">
        <v>22</v>
      </c>
      <c r="C20" s="2" t="s">
        <v>15</v>
      </c>
      <c r="D20" s="2" t="s">
        <v>96</v>
      </c>
      <c r="E20" s="2" t="s">
        <v>106</v>
      </c>
      <c r="F20" s="2">
        <v>17</v>
      </c>
      <c r="G20" s="4">
        <v>357</v>
      </c>
      <c r="H20" s="4">
        <v>157.25</v>
      </c>
      <c r="I20" s="4">
        <f t="shared" si="1"/>
        <v>199.75</v>
      </c>
    </row>
    <row r="21" spans="1:9" hidden="1" outlineLevel="2" x14ac:dyDescent="0.3">
      <c r="A21" s="17">
        <v>40554</v>
      </c>
      <c r="B21" s="2" t="s">
        <v>80</v>
      </c>
      <c r="C21" s="2" t="s">
        <v>15</v>
      </c>
      <c r="D21" s="2" t="s">
        <v>92</v>
      </c>
      <c r="E21" s="2" t="s">
        <v>107</v>
      </c>
      <c r="F21" s="2">
        <v>14</v>
      </c>
      <c r="G21" s="4">
        <v>378</v>
      </c>
      <c r="H21" s="4">
        <v>203</v>
      </c>
      <c r="I21" s="4">
        <f t="shared" si="1"/>
        <v>175</v>
      </c>
    </row>
    <row r="22" spans="1:9" hidden="1" outlineLevel="2" x14ac:dyDescent="0.3">
      <c r="A22" s="17">
        <v>40554</v>
      </c>
      <c r="B22" s="2" t="s">
        <v>80</v>
      </c>
      <c r="C22" s="2" t="s">
        <v>15</v>
      </c>
      <c r="D22" s="2" t="s">
        <v>96</v>
      </c>
      <c r="E22" s="2" t="s">
        <v>90</v>
      </c>
      <c r="F22" s="2">
        <v>49</v>
      </c>
      <c r="G22" s="4">
        <v>1323</v>
      </c>
      <c r="H22" s="4">
        <v>710.5</v>
      </c>
      <c r="I22" s="4">
        <f t="shared" si="1"/>
        <v>612.5</v>
      </c>
    </row>
    <row r="23" spans="1:9" hidden="1" outlineLevel="2" x14ac:dyDescent="0.3">
      <c r="A23" s="17">
        <v>40557</v>
      </c>
      <c r="B23" s="2" t="s">
        <v>10</v>
      </c>
      <c r="C23" s="2" t="s">
        <v>15</v>
      </c>
      <c r="D23" s="2" t="s">
        <v>92</v>
      </c>
      <c r="E23" s="2" t="s">
        <v>109</v>
      </c>
      <c r="F23" s="2">
        <v>34</v>
      </c>
      <c r="G23" s="4">
        <v>782</v>
      </c>
      <c r="H23" s="4">
        <v>374</v>
      </c>
      <c r="I23" s="4">
        <f t="shared" si="1"/>
        <v>408</v>
      </c>
    </row>
    <row r="24" spans="1:9" hidden="1" outlineLevel="2" x14ac:dyDescent="0.3">
      <c r="A24" s="17">
        <v>40558</v>
      </c>
      <c r="B24" s="2" t="s">
        <v>22</v>
      </c>
      <c r="C24" s="2" t="s">
        <v>15</v>
      </c>
      <c r="D24" s="2" t="s">
        <v>82</v>
      </c>
      <c r="E24" s="2" t="s">
        <v>85</v>
      </c>
      <c r="F24" s="2">
        <v>63</v>
      </c>
      <c r="G24" s="4">
        <v>1323</v>
      </c>
      <c r="H24" s="4">
        <v>582.75</v>
      </c>
      <c r="I24" s="4">
        <f t="shared" si="1"/>
        <v>740.25</v>
      </c>
    </row>
    <row r="25" spans="1:9" hidden="1" outlineLevel="2" x14ac:dyDescent="0.3">
      <c r="A25" s="17">
        <v>40560</v>
      </c>
      <c r="B25" s="2" t="s">
        <v>80</v>
      </c>
      <c r="C25" s="2" t="s">
        <v>15</v>
      </c>
      <c r="D25" s="2" t="s">
        <v>92</v>
      </c>
      <c r="E25" s="2" t="s">
        <v>102</v>
      </c>
      <c r="F25" s="2">
        <v>62</v>
      </c>
      <c r="G25" s="4">
        <v>1674</v>
      </c>
      <c r="H25" s="4">
        <v>899</v>
      </c>
      <c r="I25" s="4">
        <f t="shared" si="1"/>
        <v>775</v>
      </c>
    </row>
    <row r="26" spans="1:9" hidden="1" outlineLevel="2" x14ac:dyDescent="0.3">
      <c r="A26" s="17">
        <v>40560</v>
      </c>
      <c r="B26" s="2" t="s">
        <v>80</v>
      </c>
      <c r="C26" s="2" t="s">
        <v>15</v>
      </c>
      <c r="D26" s="2" t="s">
        <v>82</v>
      </c>
      <c r="E26" s="2" t="s">
        <v>84</v>
      </c>
      <c r="F26" s="2">
        <v>43</v>
      </c>
      <c r="G26" s="4">
        <v>1161</v>
      </c>
      <c r="H26" s="4">
        <v>623.5</v>
      </c>
      <c r="I26" s="4">
        <f t="shared" si="1"/>
        <v>537.5</v>
      </c>
    </row>
    <row r="27" spans="1:9" hidden="1" outlineLevel="2" x14ac:dyDescent="0.3">
      <c r="A27" s="17">
        <v>40560</v>
      </c>
      <c r="B27" s="2" t="s">
        <v>10</v>
      </c>
      <c r="C27" s="2" t="s">
        <v>15</v>
      </c>
      <c r="D27" s="2" t="s">
        <v>28</v>
      </c>
      <c r="E27" s="2" t="s">
        <v>89</v>
      </c>
      <c r="F27" s="2">
        <v>39</v>
      </c>
      <c r="G27" s="4">
        <v>897</v>
      </c>
      <c r="H27" s="4">
        <v>429</v>
      </c>
      <c r="I27" s="4">
        <f t="shared" si="1"/>
        <v>468</v>
      </c>
    </row>
    <row r="28" spans="1:9" hidden="1" outlineLevel="2" x14ac:dyDescent="0.3">
      <c r="A28" s="17">
        <v>40561</v>
      </c>
      <c r="B28" s="2" t="s">
        <v>24</v>
      </c>
      <c r="C28" s="2" t="s">
        <v>15</v>
      </c>
      <c r="D28" s="2" t="s">
        <v>92</v>
      </c>
      <c r="E28" s="2" t="s">
        <v>111</v>
      </c>
      <c r="F28" s="2">
        <v>20</v>
      </c>
      <c r="G28" s="4">
        <v>440</v>
      </c>
      <c r="H28" s="4">
        <v>200</v>
      </c>
      <c r="I28" s="4">
        <f t="shared" si="1"/>
        <v>240</v>
      </c>
    </row>
    <row r="29" spans="1:9" hidden="1" outlineLevel="2" x14ac:dyDescent="0.3">
      <c r="A29" s="17">
        <v>40561</v>
      </c>
      <c r="B29" s="2" t="s">
        <v>86</v>
      </c>
      <c r="C29" s="2" t="s">
        <v>15</v>
      </c>
      <c r="D29" s="2" t="s">
        <v>92</v>
      </c>
      <c r="E29" s="2" t="s">
        <v>81</v>
      </c>
      <c r="F29" s="2">
        <v>24</v>
      </c>
      <c r="G29" s="4">
        <v>456</v>
      </c>
      <c r="H29" s="4">
        <v>192</v>
      </c>
      <c r="I29" s="4">
        <f t="shared" si="1"/>
        <v>264</v>
      </c>
    </row>
    <row r="30" spans="1:9" hidden="1" outlineLevel="2" x14ac:dyDescent="0.3">
      <c r="A30" s="17">
        <v>40561</v>
      </c>
      <c r="B30" s="2" t="s">
        <v>22</v>
      </c>
      <c r="C30" s="2" t="s">
        <v>15</v>
      </c>
      <c r="D30" s="2" t="s">
        <v>82</v>
      </c>
      <c r="E30" s="2" t="s">
        <v>112</v>
      </c>
      <c r="F30" s="2">
        <v>12</v>
      </c>
      <c r="G30" s="4">
        <v>252</v>
      </c>
      <c r="H30" s="4">
        <v>111</v>
      </c>
      <c r="I30" s="4">
        <f t="shared" si="1"/>
        <v>141</v>
      </c>
    </row>
    <row r="31" spans="1:9" hidden="1" outlineLevel="2" x14ac:dyDescent="0.3">
      <c r="A31" s="17">
        <v>40561</v>
      </c>
      <c r="B31" s="2" t="s">
        <v>24</v>
      </c>
      <c r="C31" s="2" t="s">
        <v>15</v>
      </c>
      <c r="D31" s="2" t="s">
        <v>52</v>
      </c>
      <c r="E31" s="2" t="s">
        <v>105</v>
      </c>
      <c r="F31" s="2">
        <v>59</v>
      </c>
      <c r="G31" s="4">
        <v>1298</v>
      </c>
      <c r="H31" s="4">
        <v>590</v>
      </c>
      <c r="I31" s="4">
        <f t="shared" si="1"/>
        <v>708</v>
      </c>
    </row>
    <row r="32" spans="1:9" hidden="1" outlineLevel="2" x14ac:dyDescent="0.3">
      <c r="A32" s="17">
        <v>40563</v>
      </c>
      <c r="B32" s="2" t="s">
        <v>10</v>
      </c>
      <c r="C32" s="2" t="s">
        <v>15</v>
      </c>
      <c r="D32" s="2" t="s">
        <v>29</v>
      </c>
      <c r="E32" s="2" t="s">
        <v>94</v>
      </c>
      <c r="F32" s="2">
        <v>59</v>
      </c>
      <c r="G32" s="4">
        <v>1357</v>
      </c>
      <c r="H32" s="4">
        <v>649</v>
      </c>
      <c r="I32" s="4">
        <f t="shared" si="1"/>
        <v>708</v>
      </c>
    </row>
    <row r="33" spans="1:9" hidden="1" outlineLevel="2" x14ac:dyDescent="0.3">
      <c r="A33" s="17">
        <v>40563</v>
      </c>
      <c r="B33" s="2" t="s">
        <v>24</v>
      </c>
      <c r="C33" s="2" t="s">
        <v>15</v>
      </c>
      <c r="D33" s="2" t="s">
        <v>82</v>
      </c>
      <c r="E33" s="2" t="s">
        <v>95</v>
      </c>
      <c r="F33" s="2">
        <v>10</v>
      </c>
      <c r="G33" s="4">
        <v>220</v>
      </c>
      <c r="H33" s="4">
        <v>100</v>
      </c>
      <c r="I33" s="4">
        <f t="shared" si="1"/>
        <v>120</v>
      </c>
    </row>
    <row r="34" spans="1:9" hidden="1" outlineLevel="2" x14ac:dyDescent="0.3">
      <c r="A34" s="17">
        <v>40564</v>
      </c>
      <c r="B34" s="2" t="s">
        <v>80</v>
      </c>
      <c r="C34" s="2" t="s">
        <v>15</v>
      </c>
      <c r="D34" s="2" t="s">
        <v>29</v>
      </c>
      <c r="E34" s="2" t="s">
        <v>87</v>
      </c>
      <c r="F34" s="2">
        <v>58</v>
      </c>
      <c r="G34" s="4">
        <v>1566</v>
      </c>
      <c r="H34" s="4">
        <v>841</v>
      </c>
      <c r="I34" s="4">
        <f t="shared" si="1"/>
        <v>725</v>
      </c>
    </row>
    <row r="35" spans="1:9" hidden="1" outlineLevel="2" x14ac:dyDescent="0.3">
      <c r="A35" s="17">
        <v>40566</v>
      </c>
      <c r="B35" s="2" t="s">
        <v>80</v>
      </c>
      <c r="C35" s="2" t="s">
        <v>15</v>
      </c>
      <c r="D35" s="2" t="s">
        <v>92</v>
      </c>
      <c r="E35" s="2" t="s">
        <v>89</v>
      </c>
      <c r="F35" s="2">
        <v>44</v>
      </c>
      <c r="G35" s="4">
        <v>1188</v>
      </c>
      <c r="H35" s="4">
        <v>638</v>
      </c>
      <c r="I35" s="4">
        <f t="shared" si="1"/>
        <v>550</v>
      </c>
    </row>
    <row r="36" spans="1:9" hidden="1" outlineLevel="2" x14ac:dyDescent="0.3">
      <c r="A36" s="17">
        <v>40566</v>
      </c>
      <c r="B36" s="2" t="s">
        <v>24</v>
      </c>
      <c r="C36" s="2" t="s">
        <v>15</v>
      </c>
      <c r="D36" s="2" t="s">
        <v>82</v>
      </c>
      <c r="E36" s="2" t="s">
        <v>111</v>
      </c>
      <c r="F36" s="2">
        <v>9</v>
      </c>
      <c r="G36" s="4">
        <v>198</v>
      </c>
      <c r="H36" s="4">
        <v>90</v>
      </c>
      <c r="I36" s="4">
        <f t="shared" si="1"/>
        <v>108</v>
      </c>
    </row>
    <row r="37" spans="1:9" hidden="1" outlineLevel="2" x14ac:dyDescent="0.3">
      <c r="A37" s="17">
        <v>40566</v>
      </c>
      <c r="B37" s="2" t="s">
        <v>80</v>
      </c>
      <c r="C37" s="2" t="s">
        <v>15</v>
      </c>
      <c r="D37" s="2" t="s">
        <v>52</v>
      </c>
      <c r="E37" s="2" t="s">
        <v>101</v>
      </c>
      <c r="F37" s="2">
        <v>22</v>
      </c>
      <c r="G37" s="4">
        <v>594</v>
      </c>
      <c r="H37" s="4">
        <v>319</v>
      </c>
      <c r="I37" s="4">
        <f t="shared" si="1"/>
        <v>275</v>
      </c>
    </row>
    <row r="38" spans="1:9" hidden="1" outlineLevel="2" x14ac:dyDescent="0.3">
      <c r="A38" s="17">
        <v>40569</v>
      </c>
      <c r="B38" s="2" t="s">
        <v>24</v>
      </c>
      <c r="C38" s="2" t="s">
        <v>15</v>
      </c>
      <c r="D38" s="2" t="s">
        <v>29</v>
      </c>
      <c r="E38" s="2" t="s">
        <v>98</v>
      </c>
      <c r="F38" s="2">
        <v>17</v>
      </c>
      <c r="G38" s="4">
        <v>374</v>
      </c>
      <c r="H38" s="4">
        <v>170</v>
      </c>
      <c r="I38" s="4">
        <f t="shared" si="1"/>
        <v>204</v>
      </c>
    </row>
    <row r="39" spans="1:9" hidden="1" outlineLevel="2" x14ac:dyDescent="0.3">
      <c r="A39" s="17">
        <v>40571</v>
      </c>
      <c r="B39" s="2" t="s">
        <v>22</v>
      </c>
      <c r="C39" s="2" t="s">
        <v>15</v>
      </c>
      <c r="D39" s="2" t="s">
        <v>96</v>
      </c>
      <c r="E39" s="2" t="s">
        <v>114</v>
      </c>
      <c r="F39" s="2">
        <v>36</v>
      </c>
      <c r="G39" s="4">
        <v>756</v>
      </c>
      <c r="H39" s="4">
        <v>333</v>
      </c>
      <c r="I39" s="4">
        <f t="shared" si="1"/>
        <v>423</v>
      </c>
    </row>
    <row r="40" spans="1:9" hidden="1" outlineLevel="2" x14ac:dyDescent="0.3">
      <c r="A40" s="17">
        <v>40572</v>
      </c>
      <c r="B40" s="2" t="s">
        <v>24</v>
      </c>
      <c r="C40" s="2" t="s">
        <v>15</v>
      </c>
      <c r="D40" s="2" t="s">
        <v>29</v>
      </c>
      <c r="E40" s="2" t="s">
        <v>85</v>
      </c>
      <c r="F40" s="2">
        <v>50</v>
      </c>
      <c r="G40" s="4">
        <v>1100</v>
      </c>
      <c r="H40" s="4">
        <v>500</v>
      </c>
      <c r="I40" s="4">
        <f t="shared" si="1"/>
        <v>600</v>
      </c>
    </row>
    <row r="41" spans="1:9" outlineLevel="1" collapsed="1" x14ac:dyDescent="0.3">
      <c r="A41" s="17"/>
      <c r="B41" s="2"/>
      <c r="C41" s="49" t="s">
        <v>154</v>
      </c>
      <c r="D41" s="2"/>
      <c r="E41" s="2"/>
      <c r="F41" s="2"/>
      <c r="G41" s="4"/>
      <c r="H41" s="4"/>
      <c r="I41" s="4">
        <f>SUBTOTAL(9,I11:I40)</f>
        <v>12877.75</v>
      </c>
    </row>
    <row r="42" spans="1:9" hidden="1" outlineLevel="2" x14ac:dyDescent="0.3">
      <c r="A42" s="17">
        <v>40546</v>
      </c>
      <c r="B42" s="2" t="s">
        <v>10</v>
      </c>
      <c r="C42" s="2" t="s">
        <v>55</v>
      </c>
      <c r="D42" s="2" t="s">
        <v>29</v>
      </c>
      <c r="E42" s="2" t="s">
        <v>87</v>
      </c>
      <c r="F42" s="2">
        <v>20</v>
      </c>
      <c r="G42" s="4">
        <v>460</v>
      </c>
      <c r="H42" s="4">
        <v>220</v>
      </c>
      <c r="I42" s="4">
        <f t="shared" ref="I42:I65" si="2">G42-H42</f>
        <v>240</v>
      </c>
    </row>
    <row r="43" spans="1:9" hidden="1" outlineLevel="2" x14ac:dyDescent="0.3">
      <c r="A43" s="17">
        <v>40547</v>
      </c>
      <c r="B43" s="2" t="s">
        <v>22</v>
      </c>
      <c r="C43" s="2" t="s">
        <v>55</v>
      </c>
      <c r="D43" s="2" t="s">
        <v>28</v>
      </c>
      <c r="E43" s="2" t="s">
        <v>90</v>
      </c>
      <c r="F43" s="2">
        <v>29</v>
      </c>
      <c r="G43" s="4">
        <v>609</v>
      </c>
      <c r="H43" s="4">
        <v>268.25</v>
      </c>
      <c r="I43" s="4">
        <f t="shared" si="2"/>
        <v>340.75</v>
      </c>
    </row>
    <row r="44" spans="1:9" hidden="1" outlineLevel="2" x14ac:dyDescent="0.3">
      <c r="A44" s="17">
        <v>40550</v>
      </c>
      <c r="B44" s="2" t="s">
        <v>10</v>
      </c>
      <c r="C44" s="2" t="s">
        <v>55</v>
      </c>
      <c r="D44" s="2" t="s">
        <v>92</v>
      </c>
      <c r="E44" s="2" t="s">
        <v>99</v>
      </c>
      <c r="F44" s="2">
        <v>12</v>
      </c>
      <c r="G44" s="4">
        <v>276</v>
      </c>
      <c r="H44" s="4">
        <v>132</v>
      </c>
      <c r="I44" s="4">
        <f t="shared" si="2"/>
        <v>144</v>
      </c>
    </row>
    <row r="45" spans="1:9" hidden="1" outlineLevel="2" x14ac:dyDescent="0.3">
      <c r="A45" s="17">
        <v>40550</v>
      </c>
      <c r="B45" s="2" t="s">
        <v>22</v>
      </c>
      <c r="C45" s="2" t="s">
        <v>55</v>
      </c>
      <c r="D45" s="2" t="s">
        <v>28</v>
      </c>
      <c r="E45" s="2" t="s">
        <v>89</v>
      </c>
      <c r="F45" s="2">
        <v>22</v>
      </c>
      <c r="G45" s="4">
        <v>462</v>
      </c>
      <c r="H45" s="4">
        <v>203.5</v>
      </c>
      <c r="I45" s="4">
        <f t="shared" si="2"/>
        <v>258.5</v>
      </c>
    </row>
    <row r="46" spans="1:9" hidden="1" outlineLevel="2" x14ac:dyDescent="0.3">
      <c r="A46" s="17">
        <v>40553</v>
      </c>
      <c r="B46" s="2" t="s">
        <v>24</v>
      </c>
      <c r="C46" s="2" t="s">
        <v>55</v>
      </c>
      <c r="D46" s="2" t="s">
        <v>82</v>
      </c>
      <c r="E46" s="2" t="s">
        <v>87</v>
      </c>
      <c r="F46" s="2">
        <v>7</v>
      </c>
      <c r="G46" s="4">
        <v>154</v>
      </c>
      <c r="H46" s="4">
        <v>70</v>
      </c>
      <c r="I46" s="4">
        <f t="shared" si="2"/>
        <v>84</v>
      </c>
    </row>
    <row r="47" spans="1:9" hidden="1" outlineLevel="2" x14ac:dyDescent="0.3">
      <c r="A47" s="17">
        <v>40553</v>
      </c>
      <c r="B47" s="2" t="s">
        <v>86</v>
      </c>
      <c r="C47" s="2" t="s">
        <v>55</v>
      </c>
      <c r="D47" s="2" t="s">
        <v>96</v>
      </c>
      <c r="E47" s="2" t="s">
        <v>91</v>
      </c>
      <c r="F47" s="2">
        <v>8</v>
      </c>
      <c r="G47" s="4">
        <v>152</v>
      </c>
      <c r="H47" s="4">
        <v>64</v>
      </c>
      <c r="I47" s="4">
        <f t="shared" si="2"/>
        <v>88</v>
      </c>
    </row>
    <row r="48" spans="1:9" hidden="1" outlineLevel="2" x14ac:dyDescent="0.3">
      <c r="A48" s="17">
        <v>40555</v>
      </c>
      <c r="B48" s="2" t="s">
        <v>22</v>
      </c>
      <c r="C48" s="2" t="s">
        <v>55</v>
      </c>
      <c r="D48" s="2" t="s">
        <v>82</v>
      </c>
      <c r="E48" s="2" t="s">
        <v>107</v>
      </c>
      <c r="F48" s="2">
        <v>19</v>
      </c>
      <c r="G48" s="4">
        <v>399</v>
      </c>
      <c r="H48" s="4">
        <v>175.75</v>
      </c>
      <c r="I48" s="4">
        <f t="shared" si="2"/>
        <v>223.25</v>
      </c>
    </row>
    <row r="49" spans="1:9" hidden="1" outlineLevel="2" x14ac:dyDescent="0.3">
      <c r="A49" s="17">
        <v>40556</v>
      </c>
      <c r="B49" s="2" t="s">
        <v>24</v>
      </c>
      <c r="C49" s="2" t="s">
        <v>55</v>
      </c>
      <c r="D49" s="2" t="s">
        <v>52</v>
      </c>
      <c r="E49" s="2" t="s">
        <v>108</v>
      </c>
      <c r="F49" s="2">
        <v>57</v>
      </c>
      <c r="G49" s="4">
        <v>1254</v>
      </c>
      <c r="H49" s="4">
        <v>570</v>
      </c>
      <c r="I49" s="4">
        <f t="shared" si="2"/>
        <v>684</v>
      </c>
    </row>
    <row r="50" spans="1:9" hidden="1" outlineLevel="2" x14ac:dyDescent="0.3">
      <c r="A50" s="17">
        <v>40556</v>
      </c>
      <c r="B50" s="2" t="s">
        <v>24</v>
      </c>
      <c r="C50" s="2" t="s">
        <v>55</v>
      </c>
      <c r="D50" s="2" t="s">
        <v>52</v>
      </c>
      <c r="E50" s="2" t="s">
        <v>95</v>
      </c>
      <c r="F50" s="2">
        <v>40</v>
      </c>
      <c r="G50" s="4">
        <v>880</v>
      </c>
      <c r="H50" s="4">
        <v>400</v>
      </c>
      <c r="I50" s="4">
        <f t="shared" si="2"/>
        <v>480</v>
      </c>
    </row>
    <row r="51" spans="1:9" hidden="1" outlineLevel="2" x14ac:dyDescent="0.3">
      <c r="A51" s="17">
        <v>40556</v>
      </c>
      <c r="B51" s="2" t="s">
        <v>86</v>
      </c>
      <c r="C51" s="2" t="s">
        <v>55</v>
      </c>
      <c r="D51" s="2" t="s">
        <v>52</v>
      </c>
      <c r="E51" s="2" t="s">
        <v>95</v>
      </c>
      <c r="F51" s="2">
        <v>33</v>
      </c>
      <c r="G51" s="4">
        <v>627</v>
      </c>
      <c r="H51" s="4">
        <v>264</v>
      </c>
      <c r="I51" s="4">
        <f t="shared" si="2"/>
        <v>363</v>
      </c>
    </row>
    <row r="52" spans="1:9" hidden="1" outlineLevel="2" x14ac:dyDescent="0.3">
      <c r="A52" s="17">
        <v>40558</v>
      </c>
      <c r="B52" s="2" t="s">
        <v>86</v>
      </c>
      <c r="C52" s="2" t="s">
        <v>55</v>
      </c>
      <c r="D52" s="2" t="s">
        <v>29</v>
      </c>
      <c r="E52" s="2" t="s">
        <v>110</v>
      </c>
      <c r="F52" s="2">
        <v>11</v>
      </c>
      <c r="G52" s="4">
        <v>209</v>
      </c>
      <c r="H52" s="4">
        <v>88</v>
      </c>
      <c r="I52" s="4">
        <f t="shared" si="2"/>
        <v>121</v>
      </c>
    </row>
    <row r="53" spans="1:9" hidden="1" outlineLevel="2" x14ac:dyDescent="0.3">
      <c r="A53" s="17">
        <v>40559</v>
      </c>
      <c r="B53" s="2" t="s">
        <v>24</v>
      </c>
      <c r="C53" s="2" t="s">
        <v>55</v>
      </c>
      <c r="D53" s="2" t="s">
        <v>28</v>
      </c>
      <c r="E53" s="2" t="s">
        <v>110</v>
      </c>
      <c r="F53" s="2">
        <v>56</v>
      </c>
      <c r="G53" s="4">
        <v>1232</v>
      </c>
      <c r="H53" s="4">
        <v>560</v>
      </c>
      <c r="I53" s="4">
        <f t="shared" si="2"/>
        <v>672</v>
      </c>
    </row>
    <row r="54" spans="1:9" hidden="1" outlineLevel="2" x14ac:dyDescent="0.3">
      <c r="A54" s="17">
        <v>40560</v>
      </c>
      <c r="B54" s="2" t="s">
        <v>80</v>
      </c>
      <c r="C54" s="2" t="s">
        <v>55</v>
      </c>
      <c r="D54" s="2" t="s">
        <v>29</v>
      </c>
      <c r="E54" s="2" t="s">
        <v>103</v>
      </c>
      <c r="F54" s="2">
        <v>61</v>
      </c>
      <c r="G54" s="4">
        <v>1647</v>
      </c>
      <c r="H54" s="4">
        <v>884.5</v>
      </c>
      <c r="I54" s="4">
        <f t="shared" si="2"/>
        <v>762.5</v>
      </c>
    </row>
    <row r="55" spans="1:9" hidden="1" outlineLevel="2" x14ac:dyDescent="0.3">
      <c r="A55" s="17">
        <v>40560</v>
      </c>
      <c r="B55" s="2" t="s">
        <v>86</v>
      </c>
      <c r="C55" s="2" t="s">
        <v>55</v>
      </c>
      <c r="D55" s="2" t="s">
        <v>92</v>
      </c>
      <c r="E55" s="2" t="s">
        <v>99</v>
      </c>
      <c r="F55" s="2">
        <v>59</v>
      </c>
      <c r="G55" s="4">
        <v>1121</v>
      </c>
      <c r="H55" s="4">
        <v>472</v>
      </c>
      <c r="I55" s="4">
        <f t="shared" si="2"/>
        <v>649</v>
      </c>
    </row>
    <row r="56" spans="1:9" hidden="1" outlineLevel="2" x14ac:dyDescent="0.3">
      <c r="A56" s="17">
        <v>40560</v>
      </c>
      <c r="B56" s="2" t="s">
        <v>24</v>
      </c>
      <c r="C56" s="2" t="s">
        <v>55</v>
      </c>
      <c r="D56" s="2" t="s">
        <v>96</v>
      </c>
      <c r="E56" s="2" t="s">
        <v>89</v>
      </c>
      <c r="F56" s="2">
        <v>16</v>
      </c>
      <c r="G56" s="4">
        <v>352</v>
      </c>
      <c r="H56" s="4">
        <v>160</v>
      </c>
      <c r="I56" s="4">
        <f t="shared" si="2"/>
        <v>192</v>
      </c>
    </row>
    <row r="57" spans="1:9" hidden="1" outlineLevel="2" x14ac:dyDescent="0.3">
      <c r="A57" s="17">
        <v>40561</v>
      </c>
      <c r="B57" s="2" t="s">
        <v>86</v>
      </c>
      <c r="C57" s="2" t="s">
        <v>55</v>
      </c>
      <c r="D57" s="2" t="s">
        <v>29</v>
      </c>
      <c r="E57" s="2" t="s">
        <v>89</v>
      </c>
      <c r="F57" s="2">
        <v>62</v>
      </c>
      <c r="G57" s="4">
        <v>1178</v>
      </c>
      <c r="H57" s="4">
        <v>496</v>
      </c>
      <c r="I57" s="4">
        <f t="shared" si="2"/>
        <v>682</v>
      </c>
    </row>
    <row r="58" spans="1:9" hidden="1" outlineLevel="2" x14ac:dyDescent="0.3">
      <c r="A58" s="17">
        <v>40561</v>
      </c>
      <c r="B58" s="2" t="s">
        <v>80</v>
      </c>
      <c r="C58" s="2" t="s">
        <v>55</v>
      </c>
      <c r="D58" s="2" t="s">
        <v>96</v>
      </c>
      <c r="E58" s="2" t="s">
        <v>108</v>
      </c>
      <c r="F58" s="2">
        <v>17</v>
      </c>
      <c r="G58" s="4">
        <v>459</v>
      </c>
      <c r="H58" s="4">
        <v>246.5</v>
      </c>
      <c r="I58" s="4">
        <f t="shared" si="2"/>
        <v>212.5</v>
      </c>
    </row>
    <row r="59" spans="1:9" hidden="1" outlineLevel="2" x14ac:dyDescent="0.3">
      <c r="A59" s="17">
        <v>40564</v>
      </c>
      <c r="B59" s="2" t="s">
        <v>86</v>
      </c>
      <c r="C59" s="2" t="s">
        <v>55</v>
      </c>
      <c r="D59" s="2" t="s">
        <v>52</v>
      </c>
      <c r="E59" s="2" t="s">
        <v>105</v>
      </c>
      <c r="F59" s="2">
        <v>23</v>
      </c>
      <c r="G59" s="4">
        <v>437</v>
      </c>
      <c r="H59" s="4">
        <v>184</v>
      </c>
      <c r="I59" s="4">
        <f t="shared" si="2"/>
        <v>253</v>
      </c>
    </row>
    <row r="60" spans="1:9" hidden="1" outlineLevel="2" x14ac:dyDescent="0.3">
      <c r="A60" s="17">
        <v>40564</v>
      </c>
      <c r="B60" s="2" t="s">
        <v>86</v>
      </c>
      <c r="C60" s="2" t="s">
        <v>55</v>
      </c>
      <c r="D60" s="2" t="s">
        <v>96</v>
      </c>
      <c r="E60" s="2" t="s">
        <v>97</v>
      </c>
      <c r="F60" s="2">
        <v>64</v>
      </c>
      <c r="G60" s="4">
        <v>1216</v>
      </c>
      <c r="H60" s="4">
        <v>512</v>
      </c>
      <c r="I60" s="4">
        <f t="shared" si="2"/>
        <v>704</v>
      </c>
    </row>
    <row r="61" spans="1:9" hidden="1" outlineLevel="2" x14ac:dyDescent="0.3">
      <c r="A61" s="17">
        <v>40567</v>
      </c>
      <c r="B61" s="2" t="s">
        <v>10</v>
      </c>
      <c r="C61" s="2" t="s">
        <v>55</v>
      </c>
      <c r="D61" s="2" t="s">
        <v>92</v>
      </c>
      <c r="E61" s="2" t="s">
        <v>90</v>
      </c>
      <c r="F61" s="2">
        <v>13</v>
      </c>
      <c r="G61" s="4">
        <v>299</v>
      </c>
      <c r="H61" s="4">
        <v>143</v>
      </c>
      <c r="I61" s="4">
        <f t="shared" si="2"/>
        <v>156</v>
      </c>
    </row>
    <row r="62" spans="1:9" hidden="1" outlineLevel="2" x14ac:dyDescent="0.3">
      <c r="A62" s="17">
        <v>40568</v>
      </c>
      <c r="B62" s="2" t="s">
        <v>86</v>
      </c>
      <c r="C62" s="2" t="s">
        <v>55</v>
      </c>
      <c r="D62" s="2" t="s">
        <v>92</v>
      </c>
      <c r="E62" s="2" t="s">
        <v>109</v>
      </c>
      <c r="F62" s="2">
        <v>21</v>
      </c>
      <c r="G62" s="4">
        <v>399</v>
      </c>
      <c r="H62" s="4">
        <v>168</v>
      </c>
      <c r="I62" s="4">
        <f t="shared" si="2"/>
        <v>231</v>
      </c>
    </row>
    <row r="63" spans="1:9" hidden="1" outlineLevel="2" x14ac:dyDescent="0.3">
      <c r="A63" s="17">
        <v>40569</v>
      </c>
      <c r="B63" s="2" t="s">
        <v>24</v>
      </c>
      <c r="C63" s="2" t="s">
        <v>55</v>
      </c>
      <c r="D63" s="2" t="s">
        <v>82</v>
      </c>
      <c r="E63" s="2" t="s">
        <v>95</v>
      </c>
      <c r="F63" s="2">
        <v>21</v>
      </c>
      <c r="G63" s="4">
        <v>462</v>
      </c>
      <c r="H63" s="4">
        <v>210</v>
      </c>
      <c r="I63" s="4">
        <f t="shared" si="2"/>
        <v>252</v>
      </c>
    </row>
    <row r="64" spans="1:9" hidden="1" outlineLevel="2" x14ac:dyDescent="0.3">
      <c r="A64" s="17">
        <v>40571</v>
      </c>
      <c r="B64" s="2" t="s">
        <v>80</v>
      </c>
      <c r="C64" s="2" t="s">
        <v>55</v>
      </c>
      <c r="D64" s="2" t="s">
        <v>96</v>
      </c>
      <c r="E64" s="2" t="s">
        <v>110</v>
      </c>
      <c r="F64" s="2">
        <v>42</v>
      </c>
      <c r="G64" s="4">
        <v>1134</v>
      </c>
      <c r="H64" s="4">
        <v>609</v>
      </c>
      <c r="I64" s="4">
        <f t="shared" si="2"/>
        <v>525</v>
      </c>
    </row>
    <row r="65" spans="1:9" hidden="1" outlineLevel="2" x14ac:dyDescent="0.3">
      <c r="A65" s="17">
        <v>40572</v>
      </c>
      <c r="B65" s="2" t="s">
        <v>80</v>
      </c>
      <c r="C65" s="2" t="s">
        <v>55</v>
      </c>
      <c r="D65" s="2" t="s">
        <v>82</v>
      </c>
      <c r="E65" s="2" t="s">
        <v>108</v>
      </c>
      <c r="F65" s="2">
        <v>10</v>
      </c>
      <c r="G65" s="4">
        <v>270</v>
      </c>
      <c r="H65" s="4">
        <v>145</v>
      </c>
      <c r="I65" s="4">
        <f t="shared" si="2"/>
        <v>125</v>
      </c>
    </row>
    <row r="66" spans="1:9" outlineLevel="1" collapsed="1" x14ac:dyDescent="0.3">
      <c r="A66" s="17"/>
      <c r="B66" s="2"/>
      <c r="C66" s="49" t="s">
        <v>155</v>
      </c>
      <c r="D66" s="2"/>
      <c r="E66" s="2"/>
      <c r="F66" s="2"/>
      <c r="G66" s="4"/>
      <c r="H66" s="4"/>
      <c r="I66" s="4">
        <f>SUBTOTAL(9,I42:I65)</f>
        <v>8442.5</v>
      </c>
    </row>
    <row r="67" spans="1:9" hidden="1" outlineLevel="2" x14ac:dyDescent="0.3">
      <c r="A67" s="17">
        <v>40545</v>
      </c>
      <c r="B67" s="2" t="s">
        <v>24</v>
      </c>
      <c r="C67" s="2" t="s">
        <v>19</v>
      </c>
      <c r="D67" s="2" t="s">
        <v>82</v>
      </c>
      <c r="E67" s="2" t="s">
        <v>83</v>
      </c>
      <c r="F67" s="2">
        <v>24</v>
      </c>
      <c r="G67" s="4">
        <v>528</v>
      </c>
      <c r="H67" s="4">
        <v>240</v>
      </c>
      <c r="I67" s="4">
        <f t="shared" ref="I67:I93" si="3">G67-H67</f>
        <v>288</v>
      </c>
    </row>
    <row r="68" spans="1:9" hidden="1" outlineLevel="2" x14ac:dyDescent="0.3">
      <c r="A68" s="17">
        <v>40546</v>
      </c>
      <c r="B68" s="2" t="s">
        <v>22</v>
      </c>
      <c r="C68" s="2" t="s">
        <v>19</v>
      </c>
      <c r="D68" s="2" t="s">
        <v>52</v>
      </c>
      <c r="E68" s="2" t="s">
        <v>88</v>
      </c>
      <c r="F68" s="2">
        <v>23</v>
      </c>
      <c r="G68" s="4">
        <v>483</v>
      </c>
      <c r="H68" s="4">
        <v>212.75</v>
      </c>
      <c r="I68" s="4">
        <f t="shared" si="3"/>
        <v>270.25</v>
      </c>
    </row>
    <row r="69" spans="1:9" hidden="1" outlineLevel="2" x14ac:dyDescent="0.3">
      <c r="A69" s="17">
        <v>40546</v>
      </c>
      <c r="B69" s="2" t="s">
        <v>86</v>
      </c>
      <c r="C69" s="2" t="s">
        <v>19</v>
      </c>
      <c r="D69" s="2" t="s">
        <v>28</v>
      </c>
      <c r="E69" s="2" t="s">
        <v>89</v>
      </c>
      <c r="F69" s="2">
        <v>6</v>
      </c>
      <c r="G69" s="4">
        <v>114</v>
      </c>
      <c r="H69" s="4">
        <v>48</v>
      </c>
      <c r="I69" s="4">
        <f t="shared" si="3"/>
        <v>66</v>
      </c>
    </row>
    <row r="70" spans="1:9" hidden="1" outlineLevel="2" x14ac:dyDescent="0.3">
      <c r="A70" s="17">
        <v>40548</v>
      </c>
      <c r="B70" s="2" t="s">
        <v>22</v>
      </c>
      <c r="C70" s="2" t="s">
        <v>19</v>
      </c>
      <c r="D70" s="2" t="s">
        <v>52</v>
      </c>
      <c r="E70" s="2" t="s">
        <v>91</v>
      </c>
      <c r="F70" s="2">
        <v>57</v>
      </c>
      <c r="G70" s="4">
        <v>1197</v>
      </c>
      <c r="H70" s="4">
        <v>527.25</v>
      </c>
      <c r="I70" s="4">
        <f t="shared" si="3"/>
        <v>669.75</v>
      </c>
    </row>
    <row r="71" spans="1:9" hidden="1" outlineLevel="2" x14ac:dyDescent="0.3">
      <c r="A71" s="17">
        <v>40549</v>
      </c>
      <c r="B71" s="2" t="s">
        <v>86</v>
      </c>
      <c r="C71" s="2" t="s">
        <v>19</v>
      </c>
      <c r="D71" s="2" t="s">
        <v>96</v>
      </c>
      <c r="E71" s="2" t="s">
        <v>97</v>
      </c>
      <c r="F71" s="2">
        <v>40</v>
      </c>
      <c r="G71" s="4">
        <v>760</v>
      </c>
      <c r="H71" s="4">
        <v>320</v>
      </c>
      <c r="I71" s="4">
        <f t="shared" si="3"/>
        <v>440</v>
      </c>
    </row>
    <row r="72" spans="1:9" hidden="1" outlineLevel="2" x14ac:dyDescent="0.3">
      <c r="A72" s="17">
        <v>40552</v>
      </c>
      <c r="B72" s="2" t="s">
        <v>24</v>
      </c>
      <c r="C72" s="2" t="s">
        <v>19</v>
      </c>
      <c r="D72" s="2" t="s">
        <v>29</v>
      </c>
      <c r="E72" s="2" t="s">
        <v>88</v>
      </c>
      <c r="F72" s="2">
        <v>26</v>
      </c>
      <c r="G72" s="4">
        <v>572</v>
      </c>
      <c r="H72" s="4">
        <v>260</v>
      </c>
      <c r="I72" s="4">
        <f t="shared" si="3"/>
        <v>312</v>
      </c>
    </row>
    <row r="73" spans="1:9" hidden="1" outlineLevel="2" x14ac:dyDescent="0.3">
      <c r="A73" s="17">
        <v>40552</v>
      </c>
      <c r="B73" s="2" t="s">
        <v>24</v>
      </c>
      <c r="C73" s="2" t="s">
        <v>19</v>
      </c>
      <c r="D73" s="2" t="s">
        <v>28</v>
      </c>
      <c r="E73" s="2" t="s">
        <v>97</v>
      </c>
      <c r="F73" s="2">
        <v>15</v>
      </c>
      <c r="G73" s="4">
        <v>330</v>
      </c>
      <c r="H73" s="4">
        <v>150</v>
      </c>
      <c r="I73" s="4">
        <f t="shared" si="3"/>
        <v>180</v>
      </c>
    </row>
    <row r="74" spans="1:9" hidden="1" outlineLevel="2" x14ac:dyDescent="0.3">
      <c r="A74" s="17">
        <v>40553</v>
      </c>
      <c r="B74" s="2" t="s">
        <v>86</v>
      </c>
      <c r="C74" s="2" t="s">
        <v>19</v>
      </c>
      <c r="D74" s="2" t="s">
        <v>29</v>
      </c>
      <c r="E74" s="2" t="s">
        <v>104</v>
      </c>
      <c r="F74" s="2">
        <v>30</v>
      </c>
      <c r="G74" s="4">
        <v>570</v>
      </c>
      <c r="H74" s="4">
        <v>240</v>
      </c>
      <c r="I74" s="4">
        <f t="shared" si="3"/>
        <v>330</v>
      </c>
    </row>
    <row r="75" spans="1:9" hidden="1" outlineLevel="2" x14ac:dyDescent="0.3">
      <c r="A75" s="17">
        <v>40553</v>
      </c>
      <c r="B75" s="2" t="s">
        <v>22</v>
      </c>
      <c r="C75" s="2" t="s">
        <v>19</v>
      </c>
      <c r="D75" s="2" t="s">
        <v>28</v>
      </c>
      <c r="E75" s="2" t="s">
        <v>106</v>
      </c>
      <c r="F75" s="2">
        <v>47</v>
      </c>
      <c r="G75" s="4">
        <v>987</v>
      </c>
      <c r="H75" s="4">
        <v>434.75</v>
      </c>
      <c r="I75" s="4">
        <f t="shared" si="3"/>
        <v>552.25</v>
      </c>
    </row>
    <row r="76" spans="1:9" hidden="1" outlineLevel="2" x14ac:dyDescent="0.3">
      <c r="A76" s="17">
        <v>40555</v>
      </c>
      <c r="B76" s="2" t="s">
        <v>24</v>
      </c>
      <c r="C76" s="2" t="s">
        <v>19</v>
      </c>
      <c r="D76" s="2" t="s">
        <v>29</v>
      </c>
      <c r="E76" s="2" t="s">
        <v>101</v>
      </c>
      <c r="F76" s="2">
        <v>7</v>
      </c>
      <c r="G76" s="4">
        <v>154</v>
      </c>
      <c r="H76" s="4">
        <v>70</v>
      </c>
      <c r="I76" s="4">
        <f t="shared" si="3"/>
        <v>84</v>
      </c>
    </row>
    <row r="77" spans="1:9" hidden="1" outlineLevel="2" x14ac:dyDescent="0.3">
      <c r="A77" s="17">
        <v>40556</v>
      </c>
      <c r="B77" s="2" t="s">
        <v>10</v>
      </c>
      <c r="C77" s="2" t="s">
        <v>19</v>
      </c>
      <c r="D77" s="2" t="s">
        <v>96</v>
      </c>
      <c r="E77" s="2" t="s">
        <v>87</v>
      </c>
      <c r="F77" s="2">
        <v>52</v>
      </c>
      <c r="G77" s="4">
        <v>1196</v>
      </c>
      <c r="H77" s="4">
        <v>572</v>
      </c>
      <c r="I77" s="4">
        <f t="shared" si="3"/>
        <v>624</v>
      </c>
    </row>
    <row r="78" spans="1:9" hidden="1" outlineLevel="2" x14ac:dyDescent="0.3">
      <c r="A78" s="17">
        <v>40559</v>
      </c>
      <c r="B78" s="2" t="s">
        <v>10</v>
      </c>
      <c r="C78" s="2" t="s">
        <v>19</v>
      </c>
      <c r="D78" s="2" t="s">
        <v>96</v>
      </c>
      <c r="E78" s="2" t="s">
        <v>97</v>
      </c>
      <c r="F78" s="2">
        <v>31</v>
      </c>
      <c r="G78" s="4">
        <v>713</v>
      </c>
      <c r="H78" s="4">
        <v>341</v>
      </c>
      <c r="I78" s="4">
        <f t="shared" si="3"/>
        <v>372</v>
      </c>
    </row>
    <row r="79" spans="1:9" hidden="1" outlineLevel="2" x14ac:dyDescent="0.3">
      <c r="A79" s="17">
        <v>40561</v>
      </c>
      <c r="B79" s="2" t="s">
        <v>10</v>
      </c>
      <c r="C79" s="2" t="s">
        <v>19</v>
      </c>
      <c r="D79" s="2" t="s">
        <v>96</v>
      </c>
      <c r="E79" s="2" t="s">
        <v>110</v>
      </c>
      <c r="F79" s="2">
        <v>53</v>
      </c>
      <c r="G79" s="4">
        <v>1219</v>
      </c>
      <c r="H79" s="4">
        <v>583</v>
      </c>
      <c r="I79" s="4">
        <f t="shared" si="3"/>
        <v>636</v>
      </c>
    </row>
    <row r="80" spans="1:9" hidden="1" outlineLevel="2" x14ac:dyDescent="0.3">
      <c r="A80" s="17">
        <v>40562</v>
      </c>
      <c r="B80" s="2" t="s">
        <v>24</v>
      </c>
      <c r="C80" s="2" t="s">
        <v>19</v>
      </c>
      <c r="D80" s="2" t="s">
        <v>28</v>
      </c>
      <c r="E80" s="2" t="s">
        <v>100</v>
      </c>
      <c r="F80" s="2">
        <v>35</v>
      </c>
      <c r="G80" s="4">
        <v>770</v>
      </c>
      <c r="H80" s="4">
        <v>350</v>
      </c>
      <c r="I80" s="4">
        <f t="shared" si="3"/>
        <v>420</v>
      </c>
    </row>
    <row r="81" spans="1:9" hidden="1" outlineLevel="2" x14ac:dyDescent="0.3">
      <c r="A81" s="17">
        <v>40564</v>
      </c>
      <c r="B81" s="2" t="s">
        <v>22</v>
      </c>
      <c r="C81" s="2" t="s">
        <v>19</v>
      </c>
      <c r="D81" s="2" t="s">
        <v>52</v>
      </c>
      <c r="E81" s="2" t="s">
        <v>99</v>
      </c>
      <c r="F81" s="2">
        <v>13</v>
      </c>
      <c r="G81" s="4">
        <v>273</v>
      </c>
      <c r="H81" s="4">
        <v>120.25</v>
      </c>
      <c r="I81" s="4">
        <f t="shared" si="3"/>
        <v>152.75</v>
      </c>
    </row>
    <row r="82" spans="1:9" hidden="1" outlineLevel="2" x14ac:dyDescent="0.3">
      <c r="A82" s="17">
        <v>40564</v>
      </c>
      <c r="B82" s="2" t="s">
        <v>24</v>
      </c>
      <c r="C82" s="2" t="s">
        <v>19</v>
      </c>
      <c r="D82" s="2" t="s">
        <v>96</v>
      </c>
      <c r="E82" s="2" t="s">
        <v>104</v>
      </c>
      <c r="F82" s="2">
        <v>11</v>
      </c>
      <c r="G82" s="4">
        <v>242</v>
      </c>
      <c r="H82" s="4">
        <v>110</v>
      </c>
      <c r="I82" s="4">
        <f t="shared" si="3"/>
        <v>132</v>
      </c>
    </row>
    <row r="83" spans="1:9" hidden="1" outlineLevel="2" x14ac:dyDescent="0.3">
      <c r="A83" s="17">
        <v>40565</v>
      </c>
      <c r="B83" s="2" t="s">
        <v>80</v>
      </c>
      <c r="C83" s="2" t="s">
        <v>19</v>
      </c>
      <c r="D83" s="2" t="s">
        <v>92</v>
      </c>
      <c r="E83" s="2" t="s">
        <v>87</v>
      </c>
      <c r="F83" s="2">
        <v>29</v>
      </c>
      <c r="G83" s="4">
        <v>783</v>
      </c>
      <c r="H83" s="4">
        <v>420.5</v>
      </c>
      <c r="I83" s="4">
        <f t="shared" si="3"/>
        <v>362.5</v>
      </c>
    </row>
    <row r="84" spans="1:9" hidden="1" outlineLevel="2" x14ac:dyDescent="0.3">
      <c r="A84" s="17">
        <v>40565</v>
      </c>
      <c r="B84" s="2" t="s">
        <v>10</v>
      </c>
      <c r="C84" s="2" t="s">
        <v>19</v>
      </c>
      <c r="D84" s="2" t="s">
        <v>96</v>
      </c>
      <c r="E84" s="2" t="s">
        <v>83</v>
      </c>
      <c r="F84" s="2">
        <v>29</v>
      </c>
      <c r="G84" s="4">
        <v>667</v>
      </c>
      <c r="H84" s="4">
        <v>319</v>
      </c>
      <c r="I84" s="4">
        <f t="shared" si="3"/>
        <v>348</v>
      </c>
    </row>
    <row r="85" spans="1:9" hidden="1" outlineLevel="2" x14ac:dyDescent="0.3">
      <c r="A85" s="17">
        <v>40566</v>
      </c>
      <c r="B85" s="2" t="s">
        <v>86</v>
      </c>
      <c r="C85" s="2" t="s">
        <v>19</v>
      </c>
      <c r="D85" s="2" t="s">
        <v>29</v>
      </c>
      <c r="E85" s="2" t="s">
        <v>100</v>
      </c>
      <c r="F85" s="2">
        <v>49</v>
      </c>
      <c r="G85" s="4">
        <v>931</v>
      </c>
      <c r="H85" s="4">
        <v>392</v>
      </c>
      <c r="I85" s="4">
        <f t="shared" si="3"/>
        <v>539</v>
      </c>
    </row>
    <row r="86" spans="1:9" hidden="1" outlineLevel="2" x14ac:dyDescent="0.3">
      <c r="A86" s="17">
        <v>40569</v>
      </c>
      <c r="B86" s="2" t="s">
        <v>22</v>
      </c>
      <c r="C86" s="2" t="s">
        <v>19</v>
      </c>
      <c r="D86" s="2" t="s">
        <v>28</v>
      </c>
      <c r="E86" s="2" t="s">
        <v>111</v>
      </c>
      <c r="F86" s="2">
        <v>44</v>
      </c>
      <c r="G86" s="4">
        <v>924</v>
      </c>
      <c r="H86" s="4">
        <v>407</v>
      </c>
      <c r="I86" s="4">
        <f t="shared" si="3"/>
        <v>517</v>
      </c>
    </row>
    <row r="87" spans="1:9" hidden="1" outlineLevel="2" x14ac:dyDescent="0.3">
      <c r="A87" s="17">
        <v>40571</v>
      </c>
      <c r="B87" s="2" t="s">
        <v>10</v>
      </c>
      <c r="C87" s="2" t="s">
        <v>19</v>
      </c>
      <c r="D87" s="2" t="s">
        <v>92</v>
      </c>
      <c r="E87" s="2" t="s">
        <v>112</v>
      </c>
      <c r="F87" s="2">
        <v>46</v>
      </c>
      <c r="G87" s="4">
        <v>1058</v>
      </c>
      <c r="H87" s="4">
        <v>506</v>
      </c>
      <c r="I87" s="4">
        <f t="shared" si="3"/>
        <v>552</v>
      </c>
    </row>
    <row r="88" spans="1:9" hidden="1" outlineLevel="2" x14ac:dyDescent="0.3">
      <c r="A88" s="17">
        <v>40571</v>
      </c>
      <c r="B88" s="2" t="s">
        <v>80</v>
      </c>
      <c r="C88" s="2" t="s">
        <v>19</v>
      </c>
      <c r="D88" s="2" t="s">
        <v>92</v>
      </c>
      <c r="E88" s="2" t="s">
        <v>110</v>
      </c>
      <c r="F88" s="2">
        <v>44</v>
      </c>
      <c r="G88" s="4">
        <v>1188</v>
      </c>
      <c r="H88" s="4">
        <v>638</v>
      </c>
      <c r="I88" s="4">
        <f t="shared" si="3"/>
        <v>550</v>
      </c>
    </row>
    <row r="89" spans="1:9" hidden="1" outlineLevel="2" x14ac:dyDescent="0.3">
      <c r="A89" s="17">
        <v>40571</v>
      </c>
      <c r="B89" s="2" t="s">
        <v>80</v>
      </c>
      <c r="C89" s="2" t="s">
        <v>19</v>
      </c>
      <c r="D89" s="2" t="s">
        <v>82</v>
      </c>
      <c r="E89" s="2" t="s">
        <v>83</v>
      </c>
      <c r="F89" s="2">
        <v>56</v>
      </c>
      <c r="G89" s="4">
        <v>1512</v>
      </c>
      <c r="H89" s="4">
        <v>812</v>
      </c>
      <c r="I89" s="4">
        <f t="shared" si="3"/>
        <v>700</v>
      </c>
    </row>
    <row r="90" spans="1:9" hidden="1" outlineLevel="2" x14ac:dyDescent="0.3">
      <c r="A90" s="17">
        <v>40571</v>
      </c>
      <c r="B90" s="2" t="s">
        <v>24</v>
      </c>
      <c r="C90" s="2" t="s">
        <v>19</v>
      </c>
      <c r="D90" s="2" t="s">
        <v>28</v>
      </c>
      <c r="E90" s="2" t="s">
        <v>97</v>
      </c>
      <c r="F90" s="2">
        <v>25</v>
      </c>
      <c r="G90" s="4">
        <v>550</v>
      </c>
      <c r="H90" s="4">
        <v>250</v>
      </c>
      <c r="I90" s="4">
        <f t="shared" si="3"/>
        <v>300</v>
      </c>
    </row>
    <row r="91" spans="1:9" hidden="1" outlineLevel="2" x14ac:dyDescent="0.3">
      <c r="A91" s="17">
        <v>40571</v>
      </c>
      <c r="B91" s="2" t="s">
        <v>86</v>
      </c>
      <c r="C91" s="2" t="s">
        <v>19</v>
      </c>
      <c r="D91" s="2" t="s">
        <v>96</v>
      </c>
      <c r="E91" s="2" t="s">
        <v>113</v>
      </c>
      <c r="F91" s="2">
        <v>51</v>
      </c>
      <c r="G91" s="4">
        <v>969</v>
      </c>
      <c r="H91" s="4">
        <v>408</v>
      </c>
      <c r="I91" s="4">
        <f t="shared" si="3"/>
        <v>561</v>
      </c>
    </row>
    <row r="92" spans="1:9" hidden="1" outlineLevel="2" x14ac:dyDescent="0.3">
      <c r="A92" s="17">
        <v>40573</v>
      </c>
      <c r="B92" s="2" t="s">
        <v>80</v>
      </c>
      <c r="C92" s="2" t="s">
        <v>19</v>
      </c>
      <c r="D92" s="2" t="s">
        <v>28</v>
      </c>
      <c r="E92" s="2" t="s">
        <v>91</v>
      </c>
      <c r="F92" s="2">
        <v>25</v>
      </c>
      <c r="G92" s="4">
        <v>675</v>
      </c>
      <c r="H92" s="4">
        <v>362.5</v>
      </c>
      <c r="I92" s="4">
        <f t="shared" si="3"/>
        <v>312.5</v>
      </c>
    </row>
    <row r="93" spans="1:9" hidden="1" outlineLevel="2" x14ac:dyDescent="0.3">
      <c r="A93" s="17">
        <v>40573</v>
      </c>
      <c r="B93" s="2" t="s">
        <v>86</v>
      </c>
      <c r="C93" s="2" t="s">
        <v>19</v>
      </c>
      <c r="D93" s="2" t="s">
        <v>28</v>
      </c>
      <c r="E93" s="2" t="s">
        <v>91</v>
      </c>
      <c r="F93" s="2">
        <v>23</v>
      </c>
      <c r="G93" s="4">
        <v>437</v>
      </c>
      <c r="H93" s="4">
        <v>184</v>
      </c>
      <c r="I93" s="4">
        <f t="shared" si="3"/>
        <v>253</v>
      </c>
    </row>
    <row r="94" spans="1:9" outlineLevel="1" collapsed="1" x14ac:dyDescent="0.3">
      <c r="A94" s="17"/>
      <c r="B94" s="2"/>
      <c r="C94" s="49" t="s">
        <v>156</v>
      </c>
      <c r="D94" s="2"/>
      <c r="E94" s="2"/>
      <c r="F94" s="2"/>
      <c r="G94" s="4"/>
      <c r="H94" s="4"/>
      <c r="I94" s="4">
        <f>SUBTOTAL(9,I67:I93)</f>
        <v>10524</v>
      </c>
    </row>
    <row r="95" spans="1:9" hidden="1" outlineLevel="2" x14ac:dyDescent="0.3">
      <c r="A95" s="17">
        <v>40545</v>
      </c>
      <c r="B95" s="2" t="s">
        <v>24</v>
      </c>
      <c r="C95" s="2" t="s">
        <v>11</v>
      </c>
      <c r="D95" s="2" t="s">
        <v>52</v>
      </c>
      <c r="E95" s="2" t="s">
        <v>84</v>
      </c>
      <c r="F95" s="2">
        <v>19</v>
      </c>
      <c r="G95" s="4">
        <v>418</v>
      </c>
      <c r="H95" s="4">
        <v>190</v>
      </c>
      <c r="I95" s="4">
        <f t="shared" ref="I95:I118" si="4">G95-H95</f>
        <v>228</v>
      </c>
    </row>
    <row r="96" spans="1:9" hidden="1" outlineLevel="2" x14ac:dyDescent="0.3">
      <c r="A96" s="17">
        <v>40545</v>
      </c>
      <c r="B96" s="2" t="s">
        <v>80</v>
      </c>
      <c r="C96" s="2" t="s">
        <v>11</v>
      </c>
      <c r="D96" s="2" t="s">
        <v>52</v>
      </c>
      <c r="E96" s="2" t="s">
        <v>85</v>
      </c>
      <c r="F96" s="2">
        <v>30</v>
      </c>
      <c r="G96" s="4">
        <v>810</v>
      </c>
      <c r="H96" s="4">
        <v>435</v>
      </c>
      <c r="I96" s="4">
        <f t="shared" si="4"/>
        <v>375</v>
      </c>
    </row>
    <row r="97" spans="1:9" hidden="1" outlineLevel="2" x14ac:dyDescent="0.3">
      <c r="A97" s="17">
        <v>40548</v>
      </c>
      <c r="B97" s="2" t="s">
        <v>10</v>
      </c>
      <c r="C97" s="2" t="s">
        <v>11</v>
      </c>
      <c r="D97" s="2" t="s">
        <v>92</v>
      </c>
      <c r="E97" s="2" t="s">
        <v>93</v>
      </c>
      <c r="F97" s="2">
        <v>60</v>
      </c>
      <c r="G97" s="4">
        <v>1380</v>
      </c>
      <c r="H97" s="4">
        <v>660</v>
      </c>
      <c r="I97" s="4">
        <f t="shared" si="4"/>
        <v>720</v>
      </c>
    </row>
    <row r="98" spans="1:9" hidden="1" outlineLevel="2" x14ac:dyDescent="0.3">
      <c r="A98" s="17">
        <v>40548</v>
      </c>
      <c r="B98" s="2" t="s">
        <v>86</v>
      </c>
      <c r="C98" s="2" t="s">
        <v>11</v>
      </c>
      <c r="D98" s="2" t="s">
        <v>92</v>
      </c>
      <c r="E98" s="2" t="s">
        <v>94</v>
      </c>
      <c r="F98" s="2">
        <v>12</v>
      </c>
      <c r="G98" s="4">
        <v>228</v>
      </c>
      <c r="H98" s="4">
        <v>96</v>
      </c>
      <c r="I98" s="4">
        <f t="shared" si="4"/>
        <v>132</v>
      </c>
    </row>
    <row r="99" spans="1:9" hidden="1" outlineLevel="2" x14ac:dyDescent="0.3">
      <c r="A99" s="17">
        <v>40549</v>
      </c>
      <c r="B99" s="2" t="s">
        <v>10</v>
      </c>
      <c r="C99" s="2" t="s">
        <v>11</v>
      </c>
      <c r="D99" s="2" t="s">
        <v>28</v>
      </c>
      <c r="E99" s="2" t="s">
        <v>98</v>
      </c>
      <c r="F99" s="2">
        <v>18</v>
      </c>
      <c r="G99" s="4">
        <v>414</v>
      </c>
      <c r="H99" s="4">
        <v>198</v>
      </c>
      <c r="I99" s="4">
        <f t="shared" si="4"/>
        <v>216</v>
      </c>
    </row>
    <row r="100" spans="1:9" hidden="1" outlineLevel="2" x14ac:dyDescent="0.3">
      <c r="A100" s="17">
        <v>40549</v>
      </c>
      <c r="B100" s="2" t="s">
        <v>80</v>
      </c>
      <c r="C100" s="2" t="s">
        <v>11</v>
      </c>
      <c r="D100" s="2" t="s">
        <v>28</v>
      </c>
      <c r="E100" s="2" t="s">
        <v>89</v>
      </c>
      <c r="F100" s="2">
        <v>64</v>
      </c>
      <c r="G100" s="4">
        <v>1728</v>
      </c>
      <c r="H100" s="4">
        <v>928</v>
      </c>
      <c r="I100" s="4">
        <f t="shared" si="4"/>
        <v>800</v>
      </c>
    </row>
    <row r="101" spans="1:9" hidden="1" outlineLevel="2" x14ac:dyDescent="0.3">
      <c r="A101" s="17">
        <v>40550</v>
      </c>
      <c r="B101" s="2" t="s">
        <v>22</v>
      </c>
      <c r="C101" s="2" t="s">
        <v>11</v>
      </c>
      <c r="D101" s="2" t="s">
        <v>52</v>
      </c>
      <c r="E101" s="2" t="s">
        <v>100</v>
      </c>
      <c r="F101" s="2">
        <v>61</v>
      </c>
      <c r="G101" s="4">
        <v>1281</v>
      </c>
      <c r="H101" s="4">
        <v>564.25</v>
      </c>
      <c r="I101" s="4">
        <f t="shared" si="4"/>
        <v>716.75</v>
      </c>
    </row>
    <row r="102" spans="1:9" hidden="1" outlineLevel="2" x14ac:dyDescent="0.3">
      <c r="A102" s="17">
        <v>40550</v>
      </c>
      <c r="B102" s="2" t="s">
        <v>22</v>
      </c>
      <c r="C102" s="2" t="s">
        <v>11</v>
      </c>
      <c r="D102" s="2" t="s">
        <v>52</v>
      </c>
      <c r="E102" s="2" t="s">
        <v>101</v>
      </c>
      <c r="F102" s="2">
        <v>53</v>
      </c>
      <c r="G102" s="4">
        <v>1113</v>
      </c>
      <c r="H102" s="4">
        <v>490.25</v>
      </c>
      <c r="I102" s="4">
        <f t="shared" si="4"/>
        <v>622.75</v>
      </c>
    </row>
    <row r="103" spans="1:9" hidden="1" outlineLevel="2" x14ac:dyDescent="0.3">
      <c r="A103" s="17">
        <v>40550</v>
      </c>
      <c r="B103" s="2" t="s">
        <v>24</v>
      </c>
      <c r="C103" s="2" t="s">
        <v>11</v>
      </c>
      <c r="D103" s="2" t="s">
        <v>96</v>
      </c>
      <c r="E103" s="2" t="s">
        <v>100</v>
      </c>
      <c r="F103" s="2">
        <v>27</v>
      </c>
      <c r="G103" s="4">
        <v>594</v>
      </c>
      <c r="H103" s="4">
        <v>270</v>
      </c>
      <c r="I103" s="4">
        <f t="shared" si="4"/>
        <v>324</v>
      </c>
    </row>
    <row r="104" spans="1:9" hidden="1" outlineLevel="2" x14ac:dyDescent="0.3">
      <c r="A104" s="17">
        <v>40551</v>
      </c>
      <c r="B104" s="2" t="s">
        <v>80</v>
      </c>
      <c r="C104" s="2" t="s">
        <v>11</v>
      </c>
      <c r="D104" s="2" t="s">
        <v>29</v>
      </c>
      <c r="E104" s="2" t="s">
        <v>102</v>
      </c>
      <c r="F104" s="2">
        <v>16</v>
      </c>
      <c r="G104" s="4">
        <v>432</v>
      </c>
      <c r="H104" s="4">
        <v>232</v>
      </c>
      <c r="I104" s="4">
        <f t="shared" si="4"/>
        <v>200</v>
      </c>
    </row>
    <row r="105" spans="1:9" hidden="1" outlineLevel="2" x14ac:dyDescent="0.3">
      <c r="A105" s="17">
        <v>40553</v>
      </c>
      <c r="B105" s="2" t="s">
        <v>80</v>
      </c>
      <c r="C105" s="2" t="s">
        <v>11</v>
      </c>
      <c r="D105" s="2" t="s">
        <v>96</v>
      </c>
      <c r="E105" s="2" t="s">
        <v>83</v>
      </c>
      <c r="F105" s="2">
        <v>65</v>
      </c>
      <c r="G105" s="4">
        <v>1755</v>
      </c>
      <c r="H105" s="4">
        <v>942.5</v>
      </c>
      <c r="I105" s="4">
        <f t="shared" si="4"/>
        <v>812.5</v>
      </c>
    </row>
    <row r="106" spans="1:9" hidden="1" outlineLevel="2" x14ac:dyDescent="0.3">
      <c r="A106" s="17">
        <v>40560</v>
      </c>
      <c r="B106" s="2" t="s">
        <v>80</v>
      </c>
      <c r="C106" s="2" t="s">
        <v>11</v>
      </c>
      <c r="D106" s="2" t="s">
        <v>29</v>
      </c>
      <c r="E106" s="2" t="s">
        <v>89</v>
      </c>
      <c r="F106" s="2">
        <v>10</v>
      </c>
      <c r="G106" s="4">
        <v>270</v>
      </c>
      <c r="H106" s="4">
        <v>145</v>
      </c>
      <c r="I106" s="4">
        <f t="shared" si="4"/>
        <v>125</v>
      </c>
    </row>
    <row r="107" spans="1:9" hidden="1" outlineLevel="2" x14ac:dyDescent="0.3">
      <c r="A107" s="17">
        <v>40561</v>
      </c>
      <c r="B107" s="2" t="s">
        <v>86</v>
      </c>
      <c r="C107" s="2" t="s">
        <v>11</v>
      </c>
      <c r="D107" s="2" t="s">
        <v>28</v>
      </c>
      <c r="E107" s="2" t="s">
        <v>85</v>
      </c>
      <c r="F107" s="2">
        <v>8</v>
      </c>
      <c r="G107" s="4">
        <v>152</v>
      </c>
      <c r="H107" s="4">
        <v>64</v>
      </c>
      <c r="I107" s="4">
        <f t="shared" si="4"/>
        <v>88</v>
      </c>
    </row>
    <row r="108" spans="1:9" hidden="1" outlineLevel="2" x14ac:dyDescent="0.3">
      <c r="A108" s="17">
        <v>40563</v>
      </c>
      <c r="B108" s="2" t="s">
        <v>86</v>
      </c>
      <c r="C108" s="2" t="s">
        <v>11</v>
      </c>
      <c r="D108" s="2" t="s">
        <v>28</v>
      </c>
      <c r="E108" s="2" t="s">
        <v>110</v>
      </c>
      <c r="F108" s="2">
        <v>58</v>
      </c>
      <c r="G108" s="4">
        <v>1102</v>
      </c>
      <c r="H108" s="4">
        <v>464</v>
      </c>
      <c r="I108" s="4">
        <f t="shared" si="4"/>
        <v>638</v>
      </c>
    </row>
    <row r="109" spans="1:9" hidden="1" outlineLevel="2" x14ac:dyDescent="0.3">
      <c r="A109" s="17">
        <v>40564</v>
      </c>
      <c r="B109" s="2" t="s">
        <v>80</v>
      </c>
      <c r="C109" s="2" t="s">
        <v>11</v>
      </c>
      <c r="D109" s="2" t="s">
        <v>82</v>
      </c>
      <c r="E109" s="2" t="s">
        <v>107</v>
      </c>
      <c r="F109" s="2">
        <v>56</v>
      </c>
      <c r="G109" s="4">
        <v>1512</v>
      </c>
      <c r="H109" s="4">
        <v>812</v>
      </c>
      <c r="I109" s="4">
        <f t="shared" si="4"/>
        <v>700</v>
      </c>
    </row>
    <row r="110" spans="1:9" hidden="1" outlineLevel="2" x14ac:dyDescent="0.3">
      <c r="A110" s="17">
        <v>40565</v>
      </c>
      <c r="B110" s="2" t="s">
        <v>24</v>
      </c>
      <c r="C110" s="2" t="s">
        <v>11</v>
      </c>
      <c r="D110" s="2" t="s">
        <v>52</v>
      </c>
      <c r="E110" s="2" t="s">
        <v>85</v>
      </c>
      <c r="F110" s="2">
        <v>53</v>
      </c>
      <c r="G110" s="4">
        <v>1166</v>
      </c>
      <c r="H110" s="4">
        <v>530</v>
      </c>
      <c r="I110" s="4">
        <f t="shared" si="4"/>
        <v>636</v>
      </c>
    </row>
    <row r="111" spans="1:9" hidden="1" outlineLevel="2" x14ac:dyDescent="0.3">
      <c r="A111" s="17">
        <v>40565</v>
      </c>
      <c r="B111" s="2" t="s">
        <v>24</v>
      </c>
      <c r="C111" s="2" t="s">
        <v>11</v>
      </c>
      <c r="D111" s="2" t="s">
        <v>28</v>
      </c>
      <c r="E111" s="2" t="s">
        <v>110</v>
      </c>
      <c r="F111" s="2">
        <v>35</v>
      </c>
      <c r="G111" s="4">
        <v>770</v>
      </c>
      <c r="H111" s="4">
        <v>350</v>
      </c>
      <c r="I111" s="4">
        <f t="shared" si="4"/>
        <v>420</v>
      </c>
    </row>
    <row r="112" spans="1:9" hidden="1" outlineLevel="2" x14ac:dyDescent="0.3">
      <c r="A112" s="17">
        <v>40565</v>
      </c>
      <c r="B112" s="2" t="s">
        <v>24</v>
      </c>
      <c r="C112" s="2" t="s">
        <v>11</v>
      </c>
      <c r="D112" s="2" t="s">
        <v>96</v>
      </c>
      <c r="E112" s="2" t="s">
        <v>101</v>
      </c>
      <c r="F112" s="2">
        <v>6</v>
      </c>
      <c r="G112" s="4">
        <v>132</v>
      </c>
      <c r="H112" s="4">
        <v>60</v>
      </c>
      <c r="I112" s="4">
        <f t="shared" si="4"/>
        <v>72</v>
      </c>
    </row>
    <row r="113" spans="1:9" hidden="1" outlineLevel="2" x14ac:dyDescent="0.3">
      <c r="A113" s="17">
        <v>40567</v>
      </c>
      <c r="B113" s="2" t="s">
        <v>80</v>
      </c>
      <c r="C113" s="2" t="s">
        <v>11</v>
      </c>
      <c r="D113" s="2" t="s">
        <v>82</v>
      </c>
      <c r="E113" s="2" t="s">
        <v>102</v>
      </c>
      <c r="F113" s="2">
        <v>63</v>
      </c>
      <c r="G113" s="4">
        <v>1701</v>
      </c>
      <c r="H113" s="4">
        <v>913.5</v>
      </c>
      <c r="I113" s="4">
        <f t="shared" si="4"/>
        <v>787.5</v>
      </c>
    </row>
    <row r="114" spans="1:9" hidden="1" outlineLevel="2" x14ac:dyDescent="0.3">
      <c r="A114" s="17">
        <v>40569</v>
      </c>
      <c r="B114" s="2" t="s">
        <v>24</v>
      </c>
      <c r="C114" s="2" t="s">
        <v>11</v>
      </c>
      <c r="D114" s="2" t="s">
        <v>52</v>
      </c>
      <c r="E114" s="2" t="s">
        <v>113</v>
      </c>
      <c r="F114" s="2">
        <v>61</v>
      </c>
      <c r="G114" s="4">
        <v>5000</v>
      </c>
      <c r="H114" s="4">
        <v>610</v>
      </c>
      <c r="I114" s="4">
        <f t="shared" si="4"/>
        <v>4390</v>
      </c>
    </row>
    <row r="115" spans="1:9" hidden="1" outlineLevel="2" x14ac:dyDescent="0.3">
      <c r="A115" s="17">
        <v>40570</v>
      </c>
      <c r="B115" s="2" t="s">
        <v>10</v>
      </c>
      <c r="C115" s="2" t="s">
        <v>11</v>
      </c>
      <c r="D115" s="2" t="s">
        <v>82</v>
      </c>
      <c r="E115" s="2" t="s">
        <v>97</v>
      </c>
      <c r="F115" s="2">
        <v>10</v>
      </c>
      <c r="G115" s="4">
        <v>230</v>
      </c>
      <c r="H115" s="4">
        <v>110</v>
      </c>
      <c r="I115" s="4">
        <f t="shared" si="4"/>
        <v>120</v>
      </c>
    </row>
    <row r="116" spans="1:9" hidden="1" outlineLevel="2" x14ac:dyDescent="0.3">
      <c r="A116" s="17">
        <v>40571</v>
      </c>
      <c r="B116" s="2" t="s">
        <v>22</v>
      </c>
      <c r="C116" s="2" t="s">
        <v>11</v>
      </c>
      <c r="D116" s="2" t="s">
        <v>29</v>
      </c>
      <c r="E116" s="2" t="s">
        <v>87</v>
      </c>
      <c r="F116" s="2">
        <v>62</v>
      </c>
      <c r="G116" s="4">
        <v>1302</v>
      </c>
      <c r="H116" s="4">
        <v>573.5</v>
      </c>
      <c r="I116" s="4">
        <f t="shared" si="4"/>
        <v>728.5</v>
      </c>
    </row>
    <row r="117" spans="1:9" hidden="1" outlineLevel="2" x14ac:dyDescent="0.3">
      <c r="A117" s="17">
        <v>40571</v>
      </c>
      <c r="B117" s="2" t="s">
        <v>10</v>
      </c>
      <c r="C117" s="2" t="s">
        <v>11</v>
      </c>
      <c r="D117" s="2" t="s">
        <v>96</v>
      </c>
      <c r="E117" s="2" t="s">
        <v>115</v>
      </c>
      <c r="F117" s="2">
        <v>15</v>
      </c>
      <c r="G117" s="4">
        <v>345</v>
      </c>
      <c r="H117" s="4">
        <v>165</v>
      </c>
      <c r="I117" s="4">
        <f t="shared" si="4"/>
        <v>180</v>
      </c>
    </row>
    <row r="118" spans="1:9" hidden="1" outlineLevel="2" x14ac:dyDescent="0.3">
      <c r="A118" s="17">
        <v>40573</v>
      </c>
      <c r="B118" s="2" t="s">
        <v>86</v>
      </c>
      <c r="C118" s="2" t="s">
        <v>11</v>
      </c>
      <c r="D118" s="2" t="s">
        <v>82</v>
      </c>
      <c r="E118" s="2" t="s">
        <v>105</v>
      </c>
      <c r="F118" s="2">
        <v>49</v>
      </c>
      <c r="G118" s="4">
        <v>931</v>
      </c>
      <c r="H118" s="4">
        <v>392</v>
      </c>
      <c r="I118" s="4">
        <f t="shared" si="4"/>
        <v>539</v>
      </c>
    </row>
    <row r="119" spans="1:9" outlineLevel="1" collapsed="1" x14ac:dyDescent="0.3">
      <c r="A119" s="50"/>
      <c r="C119" s="16" t="s">
        <v>157</v>
      </c>
      <c r="G119" s="51"/>
      <c r="H119" s="51"/>
      <c r="I119" s="51">
        <f>SUBTOTAL(9,I95:I118)</f>
        <v>14571</v>
      </c>
    </row>
    <row r="120" spans="1:9" x14ac:dyDescent="0.3">
      <c r="A120" s="50"/>
      <c r="C120" s="16" t="s">
        <v>158</v>
      </c>
      <c r="G120" s="51"/>
      <c r="H120" s="51"/>
      <c r="I120" s="51">
        <f>SUBTOTAL(9,I11:I118)</f>
        <v>46415.25</v>
      </c>
    </row>
    <row r="1005" spans="1:1" x14ac:dyDescent="0.3">
      <c r="A1005" s="5" t="s">
        <v>116</v>
      </c>
    </row>
  </sheetData>
  <autoFilter ref="A10:I118" xr:uid="{DC89AB92-9CEC-47B4-8C05-0786FDC9FB29}">
    <sortState xmlns:xlrd2="http://schemas.microsoft.com/office/spreadsheetml/2017/richdata2" ref="A11:I118">
      <sortCondition ref="C10:C118"/>
    </sortState>
  </autoFilter>
  <hyperlinks>
    <hyperlink ref="A1005" r:id="rId2" xr:uid="{24932C2C-73FD-440E-97B1-F164140DE362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E9C3-7794-44CA-A547-40B6B9FBBB70}">
  <sheetPr>
    <tabColor rgb="FF0070C0"/>
  </sheetPr>
  <dimension ref="A1:K1000"/>
  <sheetViews>
    <sheetView topLeftCell="A12" zoomScale="171" zoomScaleNormal="171" workbookViewId="0">
      <selection activeCell="K31" sqref="K31"/>
    </sheetView>
  </sheetViews>
  <sheetFormatPr defaultRowHeight="14.4" x14ac:dyDescent="0.3"/>
  <cols>
    <col min="1" max="1" width="11.109375" customWidth="1"/>
    <col min="2" max="2" width="12" customWidth="1"/>
    <col min="3" max="3" width="10" customWidth="1"/>
    <col min="4" max="4" width="12" customWidth="1"/>
    <col min="6" max="6" width="11.109375" customWidth="1"/>
    <col min="7" max="7" width="12.109375" bestFit="1" customWidth="1"/>
    <col min="8" max="8" width="10.6640625" bestFit="1" customWidth="1"/>
  </cols>
  <sheetData>
    <row r="1" spans="1:11" ht="21" x14ac:dyDescent="0.4">
      <c r="A1" s="33" t="s">
        <v>121</v>
      </c>
    </row>
    <row r="2" spans="1:11" x14ac:dyDescent="0.3">
      <c r="A2" s="16" t="s">
        <v>122</v>
      </c>
      <c r="B2" s="16"/>
      <c r="C2" s="16"/>
      <c r="D2" s="16"/>
      <c r="E2" s="16"/>
      <c r="F2" s="16"/>
      <c r="G2" s="16"/>
      <c r="H2" s="16"/>
      <c r="I2" s="16"/>
    </row>
    <row r="3" spans="1:11" x14ac:dyDescent="0.3">
      <c r="A3" s="16" t="str">
        <f>"Using SUMIFS requires that you type out each "&amp;F13&amp;" and create a formula with Relative and Absolute Cell References."</f>
        <v>Using SUMIFS requires that you type out each Date and create a formula with Relative and Absolute Cell References.</v>
      </c>
      <c r="B3" s="16"/>
      <c r="C3" s="16"/>
      <c r="D3" s="16"/>
      <c r="E3" s="16"/>
      <c r="F3" s="16"/>
      <c r="G3" s="16"/>
      <c r="H3" s="16"/>
      <c r="I3" s="16"/>
    </row>
    <row r="4" spans="1:11" x14ac:dyDescent="0.3">
      <c r="A4" s="16" t="s">
        <v>123</v>
      </c>
      <c r="B4" s="16"/>
      <c r="C4" s="16"/>
      <c r="D4" s="16"/>
      <c r="E4" s="16"/>
      <c r="F4" s="16"/>
      <c r="G4" s="16"/>
      <c r="H4" s="16"/>
      <c r="I4" s="16"/>
    </row>
    <row r="5" spans="1:11" x14ac:dyDescent="0.3">
      <c r="A5" s="34" t="s">
        <v>124</v>
      </c>
      <c r="B5" s="21"/>
      <c r="C5" s="21"/>
      <c r="D5" s="21"/>
      <c r="E5" s="21"/>
      <c r="F5" s="21"/>
      <c r="G5" s="21"/>
      <c r="H5" s="21"/>
      <c r="I5" s="22"/>
      <c r="K5" s="35"/>
    </row>
    <row r="6" spans="1:11" x14ac:dyDescent="0.3">
      <c r="A6" s="23" t="s">
        <v>125</v>
      </c>
      <c r="B6" s="24"/>
      <c r="C6" s="24"/>
      <c r="D6" s="24"/>
      <c r="E6" s="24"/>
      <c r="F6" s="24"/>
      <c r="G6" s="24"/>
      <c r="H6" s="24"/>
      <c r="I6" s="25"/>
    </row>
    <row r="7" spans="1:11" x14ac:dyDescent="0.3">
      <c r="A7" s="23" t="s">
        <v>126</v>
      </c>
      <c r="B7" s="24"/>
      <c r="C7" s="24"/>
      <c r="D7" s="24"/>
      <c r="E7" s="24"/>
      <c r="F7" s="24"/>
      <c r="G7" s="24"/>
      <c r="H7" s="24"/>
      <c r="I7" s="25"/>
    </row>
    <row r="8" spans="1:11" x14ac:dyDescent="0.3">
      <c r="A8" s="23" t="s">
        <v>127</v>
      </c>
      <c r="B8" s="24"/>
      <c r="C8" s="24"/>
      <c r="D8" s="24"/>
      <c r="E8" s="24"/>
      <c r="F8" s="24"/>
      <c r="G8" s="24"/>
      <c r="H8" s="24"/>
      <c r="I8" s="25"/>
    </row>
    <row r="9" spans="1:11" x14ac:dyDescent="0.3">
      <c r="A9" s="23" t="s">
        <v>128</v>
      </c>
      <c r="B9" s="24"/>
      <c r="C9" s="24"/>
      <c r="D9" s="24"/>
      <c r="E9" s="24"/>
      <c r="F9" s="24"/>
      <c r="G9" s="24"/>
      <c r="H9" s="24"/>
      <c r="I9" s="25"/>
    </row>
    <row r="10" spans="1:11" x14ac:dyDescent="0.3">
      <c r="A10" s="23" t="s">
        <v>129</v>
      </c>
      <c r="B10" s="24"/>
      <c r="C10" s="24"/>
      <c r="D10" s="24"/>
      <c r="E10" s="24"/>
      <c r="F10" s="24"/>
      <c r="G10" s="24"/>
      <c r="H10" s="24"/>
      <c r="I10" s="25"/>
    </row>
    <row r="11" spans="1:11" x14ac:dyDescent="0.3">
      <c r="A11" s="26" t="s">
        <v>130</v>
      </c>
      <c r="B11" s="27"/>
      <c r="C11" s="27"/>
      <c r="D11" s="27"/>
      <c r="E11" s="27"/>
      <c r="F11" s="27"/>
      <c r="G11" s="27"/>
      <c r="H11" s="27"/>
      <c r="I11" s="28"/>
    </row>
    <row r="13" spans="1:11" x14ac:dyDescent="0.3">
      <c r="A13" s="36" t="s">
        <v>40</v>
      </c>
      <c r="B13" s="36" t="s">
        <v>5</v>
      </c>
      <c r="C13" s="36" t="s">
        <v>41</v>
      </c>
      <c r="D13" s="36" t="s">
        <v>8</v>
      </c>
      <c r="F13" s="36" t="s">
        <v>40</v>
      </c>
      <c r="G13" s="36" t="s">
        <v>71</v>
      </c>
    </row>
    <row r="14" spans="1:11" x14ac:dyDescent="0.3">
      <c r="A14" s="37">
        <v>41568</v>
      </c>
      <c r="B14" s="2" t="s">
        <v>131</v>
      </c>
      <c r="C14" s="2" t="s">
        <v>29</v>
      </c>
      <c r="D14" s="38">
        <v>154</v>
      </c>
      <c r="F14" s="37">
        <v>41567</v>
      </c>
      <c r="G14" s="39"/>
    </row>
    <row r="15" spans="1:11" x14ac:dyDescent="0.3">
      <c r="A15" s="37">
        <v>41568</v>
      </c>
      <c r="B15" s="2" t="s">
        <v>131</v>
      </c>
      <c r="C15" s="2" t="s">
        <v>45</v>
      </c>
      <c r="D15" s="38">
        <v>205</v>
      </c>
      <c r="F15" s="37">
        <v>41568</v>
      </c>
      <c r="G15" s="39"/>
    </row>
    <row r="16" spans="1:11" x14ac:dyDescent="0.3">
      <c r="A16" s="37">
        <v>41568</v>
      </c>
      <c r="B16" s="2" t="s">
        <v>132</v>
      </c>
      <c r="C16" s="2" t="s">
        <v>45</v>
      </c>
      <c r="D16" s="38">
        <v>895</v>
      </c>
      <c r="F16" s="37">
        <v>41569</v>
      </c>
      <c r="G16" s="39"/>
    </row>
    <row r="17" spans="1:7" x14ac:dyDescent="0.3">
      <c r="A17" s="37">
        <v>41567</v>
      </c>
      <c r="B17" s="2" t="s">
        <v>11</v>
      </c>
      <c r="C17" s="2" t="s">
        <v>45</v>
      </c>
      <c r="D17" s="38">
        <v>620</v>
      </c>
      <c r="F17" s="37">
        <v>41570</v>
      </c>
      <c r="G17" s="39"/>
    </row>
    <row r="18" spans="1:7" x14ac:dyDescent="0.3">
      <c r="A18" s="37">
        <v>41567</v>
      </c>
      <c r="B18" s="2" t="s">
        <v>131</v>
      </c>
      <c r="C18" s="2" t="s">
        <v>45</v>
      </c>
      <c r="D18" s="38">
        <v>484</v>
      </c>
      <c r="F18" s="37">
        <v>41571</v>
      </c>
      <c r="G18" s="39"/>
    </row>
    <row r="19" spans="1:7" x14ac:dyDescent="0.3">
      <c r="A19" s="37">
        <v>41568</v>
      </c>
      <c r="B19" s="2" t="s">
        <v>11</v>
      </c>
      <c r="C19" s="2" t="s">
        <v>29</v>
      </c>
      <c r="D19" s="38">
        <v>1254</v>
      </c>
      <c r="F19" s="37">
        <v>41572</v>
      </c>
      <c r="G19" s="39"/>
    </row>
    <row r="20" spans="1:7" x14ac:dyDescent="0.3">
      <c r="A20" s="37">
        <v>41567</v>
      </c>
      <c r="B20" s="2" t="s">
        <v>11</v>
      </c>
      <c r="C20" s="2" t="s">
        <v>133</v>
      </c>
      <c r="D20" s="38">
        <v>376</v>
      </c>
    </row>
    <row r="21" spans="1:7" x14ac:dyDescent="0.3">
      <c r="A21" s="37">
        <v>41572</v>
      </c>
      <c r="B21" s="2" t="s">
        <v>132</v>
      </c>
      <c r="C21" s="2" t="s">
        <v>29</v>
      </c>
      <c r="D21" s="38">
        <v>739</v>
      </c>
    </row>
    <row r="22" spans="1:7" x14ac:dyDescent="0.3">
      <c r="A22" s="37">
        <v>41572</v>
      </c>
      <c r="B22" s="2" t="s">
        <v>11</v>
      </c>
      <c r="C22" s="2" t="s">
        <v>45</v>
      </c>
      <c r="D22" s="38">
        <v>1201</v>
      </c>
      <c r="F22" s="40"/>
      <c r="G22" s="41"/>
    </row>
    <row r="23" spans="1:7" x14ac:dyDescent="0.3">
      <c r="A23" s="37">
        <v>41572</v>
      </c>
      <c r="B23" s="2" t="s">
        <v>131</v>
      </c>
      <c r="C23" s="2" t="s">
        <v>134</v>
      </c>
      <c r="D23" s="38">
        <v>546</v>
      </c>
      <c r="F23" s="40"/>
      <c r="G23" s="41"/>
    </row>
    <row r="24" spans="1:7" x14ac:dyDescent="0.3">
      <c r="A24" s="37">
        <v>41567</v>
      </c>
      <c r="B24" s="2" t="s">
        <v>131</v>
      </c>
      <c r="C24" s="2" t="s">
        <v>133</v>
      </c>
      <c r="D24" s="38">
        <v>1141</v>
      </c>
      <c r="F24" s="40"/>
      <c r="G24" s="41"/>
    </row>
    <row r="25" spans="1:7" x14ac:dyDescent="0.3">
      <c r="A25" s="37">
        <v>41571</v>
      </c>
      <c r="B25" s="2" t="s">
        <v>132</v>
      </c>
      <c r="C25" s="2" t="s">
        <v>45</v>
      </c>
      <c r="D25" s="38">
        <v>799</v>
      </c>
      <c r="F25" s="40"/>
      <c r="G25" s="41"/>
    </row>
    <row r="26" spans="1:7" x14ac:dyDescent="0.3">
      <c r="A26" s="37">
        <v>41567</v>
      </c>
      <c r="B26" s="2" t="s">
        <v>131</v>
      </c>
      <c r="C26" s="2" t="s">
        <v>29</v>
      </c>
      <c r="D26" s="38">
        <v>725</v>
      </c>
      <c r="F26" s="40"/>
      <c r="G26" s="41"/>
    </row>
    <row r="27" spans="1:7" x14ac:dyDescent="0.3">
      <c r="A27" s="37">
        <v>41571</v>
      </c>
      <c r="B27" s="2" t="s">
        <v>131</v>
      </c>
      <c r="C27" s="2" t="s">
        <v>45</v>
      </c>
      <c r="D27" s="38">
        <v>651</v>
      </c>
      <c r="F27" s="40"/>
      <c r="G27" s="41"/>
    </row>
    <row r="28" spans="1:7" x14ac:dyDescent="0.3">
      <c r="A28" s="37">
        <v>41571</v>
      </c>
      <c r="B28" s="2" t="s">
        <v>11</v>
      </c>
      <c r="C28" s="2" t="s">
        <v>134</v>
      </c>
      <c r="D28" s="38">
        <v>1235</v>
      </c>
    </row>
    <row r="29" spans="1:7" x14ac:dyDescent="0.3">
      <c r="A29" s="37">
        <v>41572</v>
      </c>
      <c r="B29" s="2" t="s">
        <v>131</v>
      </c>
      <c r="C29" s="2" t="s">
        <v>29</v>
      </c>
      <c r="D29" s="38">
        <v>162</v>
      </c>
    </row>
    <row r="30" spans="1:7" x14ac:dyDescent="0.3">
      <c r="A30" s="37">
        <v>41571</v>
      </c>
      <c r="B30" s="2" t="s">
        <v>132</v>
      </c>
      <c r="C30" s="2" t="s">
        <v>29</v>
      </c>
      <c r="D30" s="38">
        <v>684</v>
      </c>
    </row>
    <row r="31" spans="1:7" x14ac:dyDescent="0.3">
      <c r="A31" s="37">
        <v>41567</v>
      </c>
      <c r="B31" s="2" t="s">
        <v>11</v>
      </c>
      <c r="C31" s="2" t="s">
        <v>29</v>
      </c>
      <c r="D31" s="38">
        <v>222</v>
      </c>
    </row>
    <row r="32" spans="1:7" x14ac:dyDescent="0.3">
      <c r="A32" s="37">
        <v>41569</v>
      </c>
      <c r="B32" s="2" t="s">
        <v>131</v>
      </c>
      <c r="C32" s="2" t="s">
        <v>134</v>
      </c>
      <c r="D32" s="38">
        <v>596</v>
      </c>
    </row>
    <row r="33" spans="1:4" x14ac:dyDescent="0.3">
      <c r="A33" s="37">
        <v>41567</v>
      </c>
      <c r="B33" s="2" t="s">
        <v>11</v>
      </c>
      <c r="C33" s="2" t="s">
        <v>134</v>
      </c>
      <c r="D33" s="38">
        <v>1038</v>
      </c>
    </row>
    <row r="34" spans="1:4" x14ac:dyDescent="0.3">
      <c r="A34" s="37">
        <v>41571</v>
      </c>
      <c r="B34" s="2" t="s">
        <v>131</v>
      </c>
      <c r="C34" s="2" t="s">
        <v>134</v>
      </c>
      <c r="D34" s="38">
        <v>127</v>
      </c>
    </row>
    <row r="35" spans="1:4" x14ac:dyDescent="0.3">
      <c r="A35" s="37">
        <v>41571</v>
      </c>
      <c r="B35" s="2" t="s">
        <v>11</v>
      </c>
      <c r="C35" s="2" t="s">
        <v>134</v>
      </c>
      <c r="D35" s="38">
        <v>269</v>
      </c>
    </row>
    <row r="1000" spans="1:1" hidden="1" x14ac:dyDescent="0.3">
      <c r="A1000" s="5" t="s">
        <v>135</v>
      </c>
    </row>
  </sheetData>
  <hyperlinks>
    <hyperlink ref="A1000" r:id="rId1" xr:uid="{61A063BA-2F25-43C6-86E0-69F8EE5740B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7B-1B8A-40F5-A305-4BBFC012D492}">
  <sheetPr>
    <tabColor rgb="FF0070C0"/>
  </sheetPr>
  <dimension ref="A1:I33"/>
  <sheetViews>
    <sheetView topLeftCell="A10" zoomScale="175" zoomScaleNormal="175" workbookViewId="0">
      <selection activeCell="J38" sqref="J38"/>
    </sheetView>
  </sheetViews>
  <sheetFormatPr defaultRowHeight="14.4" x14ac:dyDescent="0.3"/>
  <cols>
    <col min="1" max="1" width="11.109375" customWidth="1"/>
    <col min="2" max="2" width="12" customWidth="1"/>
    <col min="3" max="3" width="10" customWidth="1"/>
    <col min="4" max="4" width="12" customWidth="1"/>
    <col min="6" max="6" width="11.33203125" customWidth="1"/>
    <col min="7" max="7" width="12.109375" bestFit="1" customWidth="1"/>
    <col min="8" max="8" width="10.6640625" bestFit="1" customWidth="1"/>
  </cols>
  <sheetData>
    <row r="1" spans="1:9" x14ac:dyDescent="0.3">
      <c r="A1" s="34" t="s">
        <v>124</v>
      </c>
      <c r="B1" s="21"/>
      <c r="C1" s="21"/>
      <c r="D1" s="21"/>
      <c r="E1" s="21"/>
      <c r="F1" s="21"/>
      <c r="G1" s="21"/>
      <c r="H1" s="22"/>
      <c r="I1" s="16"/>
    </row>
    <row r="2" spans="1:9" x14ac:dyDescent="0.3">
      <c r="A2" s="23" t="s">
        <v>125</v>
      </c>
      <c r="B2" s="24"/>
      <c r="C2" s="24"/>
      <c r="D2" s="24"/>
      <c r="E2" s="24"/>
      <c r="F2" s="24"/>
      <c r="G2" s="24"/>
      <c r="H2" s="25"/>
      <c r="I2" s="16"/>
    </row>
    <row r="3" spans="1:9" x14ac:dyDescent="0.3">
      <c r="A3" s="23" t="s">
        <v>136</v>
      </c>
      <c r="B3" s="24"/>
      <c r="C3" s="24"/>
      <c r="D3" s="24"/>
      <c r="E3" s="24"/>
      <c r="F3" s="24"/>
      <c r="G3" s="24"/>
      <c r="H3" s="25"/>
      <c r="I3" s="16"/>
    </row>
    <row r="4" spans="1:9" x14ac:dyDescent="0.3">
      <c r="A4" s="23" t="s">
        <v>127</v>
      </c>
      <c r="B4" s="24"/>
      <c r="C4" s="24"/>
      <c r="D4" s="24"/>
      <c r="E4" s="24"/>
      <c r="F4" s="24"/>
      <c r="G4" s="24"/>
      <c r="H4" s="25"/>
    </row>
    <row r="5" spans="1:9" x14ac:dyDescent="0.3">
      <c r="A5" s="23" t="s">
        <v>128</v>
      </c>
      <c r="B5" s="24"/>
      <c r="C5" s="24"/>
      <c r="D5" s="24"/>
      <c r="E5" s="24"/>
      <c r="F5" s="24"/>
      <c r="G5" s="24"/>
      <c r="H5" s="25"/>
    </row>
    <row r="6" spans="1:9" x14ac:dyDescent="0.3">
      <c r="A6" s="23" t="s">
        <v>129</v>
      </c>
      <c r="B6" s="24"/>
      <c r="C6" s="24"/>
      <c r="D6" s="24"/>
      <c r="E6" s="24"/>
      <c r="F6" s="24"/>
      <c r="G6" s="24"/>
      <c r="H6" s="25"/>
    </row>
    <row r="7" spans="1:9" x14ac:dyDescent="0.3">
      <c r="A7" s="26" t="s">
        <v>130</v>
      </c>
      <c r="B7" s="27"/>
      <c r="C7" s="27"/>
      <c r="D7" s="27"/>
      <c r="E7" s="27"/>
      <c r="F7" s="27"/>
      <c r="G7" s="27"/>
      <c r="H7" s="28"/>
    </row>
    <row r="11" spans="1:9" x14ac:dyDescent="0.3">
      <c r="A11" s="36" t="s">
        <v>40</v>
      </c>
      <c r="B11" s="36" t="s">
        <v>5</v>
      </c>
      <c r="C11" s="36" t="s">
        <v>41</v>
      </c>
      <c r="D11" s="36" t="s">
        <v>8</v>
      </c>
      <c r="F11" s="36" t="s">
        <v>5</v>
      </c>
      <c r="G11" s="36" t="s">
        <v>71</v>
      </c>
    </row>
    <row r="12" spans="1:9" x14ac:dyDescent="0.3">
      <c r="A12" s="37">
        <v>41568</v>
      </c>
      <c r="B12" s="2" t="s">
        <v>131</v>
      </c>
      <c r="C12" s="2" t="s">
        <v>29</v>
      </c>
      <c r="D12" s="38">
        <v>154</v>
      </c>
      <c r="F12" s="2" t="s">
        <v>131</v>
      </c>
      <c r="G12" s="39">
        <f>SUMIF($B$12:$B$33,F12,$D$12:$D$33)</f>
        <v>4791</v>
      </c>
    </row>
    <row r="13" spans="1:9" x14ac:dyDescent="0.3">
      <c r="A13" s="37">
        <v>41568</v>
      </c>
      <c r="B13" s="2" t="s">
        <v>131</v>
      </c>
      <c r="C13" s="2" t="s">
        <v>45</v>
      </c>
      <c r="D13" s="38">
        <v>205</v>
      </c>
      <c r="F13" s="2" t="s">
        <v>132</v>
      </c>
      <c r="G13" s="39">
        <f t="shared" ref="G13:G14" si="0">SUMIF($B$12:$B$33,F13,$D$12:$D$33)</f>
        <v>3117</v>
      </c>
    </row>
    <row r="14" spans="1:9" x14ac:dyDescent="0.3">
      <c r="A14" s="37">
        <v>41568</v>
      </c>
      <c r="B14" s="2" t="s">
        <v>132</v>
      </c>
      <c r="C14" s="2" t="s">
        <v>45</v>
      </c>
      <c r="D14" s="38">
        <v>895</v>
      </c>
      <c r="F14" s="2" t="s">
        <v>11</v>
      </c>
      <c r="G14" s="39">
        <f t="shared" si="0"/>
        <v>6215</v>
      </c>
    </row>
    <row r="15" spans="1:9" x14ac:dyDescent="0.3">
      <c r="A15" s="37">
        <v>41567</v>
      </c>
      <c r="B15" s="2" t="s">
        <v>11</v>
      </c>
      <c r="C15" s="2" t="s">
        <v>45</v>
      </c>
      <c r="D15" s="38">
        <v>620</v>
      </c>
    </row>
    <row r="16" spans="1:9" x14ac:dyDescent="0.3">
      <c r="A16" s="37">
        <v>41567</v>
      </c>
      <c r="B16" s="2" t="s">
        <v>131</v>
      </c>
      <c r="C16" s="2" t="s">
        <v>45</v>
      </c>
      <c r="D16" s="38">
        <v>484</v>
      </c>
    </row>
    <row r="17" spans="1:4" x14ac:dyDescent="0.3">
      <c r="A17" s="37">
        <v>41568</v>
      </c>
      <c r="B17" s="2" t="s">
        <v>11</v>
      </c>
      <c r="C17" s="2" t="s">
        <v>29</v>
      </c>
      <c r="D17" s="38">
        <v>1254</v>
      </c>
    </row>
    <row r="18" spans="1:4" x14ac:dyDescent="0.3">
      <c r="A18" s="37">
        <v>41567</v>
      </c>
      <c r="B18" s="2" t="s">
        <v>11</v>
      </c>
      <c r="C18" s="2" t="s">
        <v>133</v>
      </c>
      <c r="D18" s="38">
        <v>376</v>
      </c>
    </row>
    <row r="19" spans="1:4" x14ac:dyDescent="0.3">
      <c r="A19" s="37">
        <v>41572</v>
      </c>
      <c r="B19" s="2" t="s">
        <v>132</v>
      </c>
      <c r="C19" s="2" t="s">
        <v>29</v>
      </c>
      <c r="D19" s="38">
        <v>739</v>
      </c>
    </row>
    <row r="20" spans="1:4" x14ac:dyDescent="0.3">
      <c r="A20" s="37">
        <v>41572</v>
      </c>
      <c r="B20" s="2" t="s">
        <v>11</v>
      </c>
      <c r="C20" s="2" t="s">
        <v>45</v>
      </c>
      <c r="D20" s="38">
        <v>1201</v>
      </c>
    </row>
    <row r="21" spans="1:4" x14ac:dyDescent="0.3">
      <c r="A21" s="37">
        <v>41572</v>
      </c>
      <c r="B21" s="2" t="s">
        <v>131</v>
      </c>
      <c r="C21" s="2" t="s">
        <v>134</v>
      </c>
      <c r="D21" s="38">
        <v>546</v>
      </c>
    </row>
    <row r="22" spans="1:4" x14ac:dyDescent="0.3">
      <c r="A22" s="37">
        <v>41567</v>
      </c>
      <c r="B22" s="2" t="s">
        <v>131</v>
      </c>
      <c r="C22" s="2" t="s">
        <v>133</v>
      </c>
      <c r="D22" s="38">
        <v>1141</v>
      </c>
    </row>
    <row r="23" spans="1:4" x14ac:dyDescent="0.3">
      <c r="A23" s="37">
        <v>41571</v>
      </c>
      <c r="B23" s="2" t="s">
        <v>132</v>
      </c>
      <c r="C23" s="2" t="s">
        <v>45</v>
      </c>
      <c r="D23" s="38">
        <v>799</v>
      </c>
    </row>
    <row r="24" spans="1:4" x14ac:dyDescent="0.3">
      <c r="A24" s="37">
        <v>41567</v>
      </c>
      <c r="B24" s="2" t="s">
        <v>131</v>
      </c>
      <c r="C24" s="2" t="s">
        <v>29</v>
      </c>
      <c r="D24" s="38">
        <v>725</v>
      </c>
    </row>
    <row r="25" spans="1:4" x14ac:dyDescent="0.3">
      <c r="A25" s="37">
        <v>41571</v>
      </c>
      <c r="B25" s="2" t="s">
        <v>131</v>
      </c>
      <c r="C25" s="2" t="s">
        <v>45</v>
      </c>
      <c r="D25" s="38">
        <v>651</v>
      </c>
    </row>
    <row r="26" spans="1:4" x14ac:dyDescent="0.3">
      <c r="A26" s="37">
        <v>41571</v>
      </c>
      <c r="B26" s="2" t="s">
        <v>11</v>
      </c>
      <c r="C26" s="2" t="s">
        <v>134</v>
      </c>
      <c r="D26" s="38">
        <v>1235</v>
      </c>
    </row>
    <row r="27" spans="1:4" x14ac:dyDescent="0.3">
      <c r="A27" s="37">
        <v>41572</v>
      </c>
      <c r="B27" s="2" t="s">
        <v>131</v>
      </c>
      <c r="C27" s="2" t="s">
        <v>29</v>
      </c>
      <c r="D27" s="38">
        <v>162</v>
      </c>
    </row>
    <row r="28" spans="1:4" x14ac:dyDescent="0.3">
      <c r="A28" s="37">
        <v>41571</v>
      </c>
      <c r="B28" s="2" t="s">
        <v>132</v>
      </c>
      <c r="C28" s="2" t="s">
        <v>29</v>
      </c>
      <c r="D28" s="38">
        <v>684</v>
      </c>
    </row>
    <row r="29" spans="1:4" x14ac:dyDescent="0.3">
      <c r="A29" s="37">
        <v>41567</v>
      </c>
      <c r="B29" s="2" t="s">
        <v>11</v>
      </c>
      <c r="C29" s="2" t="s">
        <v>29</v>
      </c>
      <c r="D29" s="38">
        <v>222</v>
      </c>
    </row>
    <row r="30" spans="1:4" x14ac:dyDescent="0.3">
      <c r="A30" s="37">
        <v>41569</v>
      </c>
      <c r="B30" s="2" t="s">
        <v>131</v>
      </c>
      <c r="C30" s="2" t="s">
        <v>134</v>
      </c>
      <c r="D30" s="38">
        <v>596</v>
      </c>
    </row>
    <row r="31" spans="1:4" x14ac:dyDescent="0.3">
      <c r="A31" s="37">
        <v>41567</v>
      </c>
      <c r="B31" s="2" t="s">
        <v>11</v>
      </c>
      <c r="C31" s="2" t="s">
        <v>134</v>
      </c>
      <c r="D31" s="38">
        <v>1038</v>
      </c>
    </row>
    <row r="32" spans="1:4" x14ac:dyDescent="0.3">
      <c r="A32" s="37">
        <v>41571</v>
      </c>
      <c r="B32" s="2" t="s">
        <v>131</v>
      </c>
      <c r="C32" s="2" t="s">
        <v>134</v>
      </c>
      <c r="D32" s="38">
        <v>127</v>
      </c>
    </row>
    <row r="33" spans="1:4" x14ac:dyDescent="0.3">
      <c r="A33" s="37">
        <v>41571</v>
      </c>
      <c r="B33" s="2" t="s">
        <v>11</v>
      </c>
      <c r="C33" s="2" t="s">
        <v>134</v>
      </c>
      <c r="D33" s="38">
        <v>269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3455-61CF-4422-A0A1-B332A93AE3C9}">
  <sheetPr>
    <tabColor rgb="FF0070C0"/>
  </sheetPr>
  <dimension ref="A1:O33"/>
  <sheetViews>
    <sheetView zoomScale="155" zoomScaleNormal="155" workbookViewId="0">
      <selection activeCell="K10" sqref="K10"/>
    </sheetView>
  </sheetViews>
  <sheetFormatPr defaultRowHeight="14.4" x14ac:dyDescent="0.3"/>
  <cols>
    <col min="1" max="1" width="11.109375" customWidth="1"/>
    <col min="2" max="2" width="12" customWidth="1"/>
    <col min="3" max="3" width="10" customWidth="1"/>
    <col min="4" max="4" width="12" customWidth="1"/>
    <col min="6" max="6" width="13.109375" customWidth="1"/>
    <col min="7" max="7" width="12.109375" customWidth="1"/>
    <col min="8" max="8" width="18.109375" bestFit="1" customWidth="1"/>
  </cols>
  <sheetData>
    <row r="1" spans="1:15" x14ac:dyDescent="0.3">
      <c r="A1" s="34" t="s">
        <v>124</v>
      </c>
      <c r="B1" s="21"/>
      <c r="C1" s="21"/>
      <c r="D1" s="21"/>
      <c r="E1" s="21"/>
      <c r="F1" s="21"/>
      <c r="G1" s="21"/>
      <c r="H1" s="22"/>
      <c r="I1" s="16"/>
    </row>
    <row r="2" spans="1:15" x14ac:dyDescent="0.3">
      <c r="A2" s="23" t="s">
        <v>125</v>
      </c>
      <c r="B2" s="24"/>
      <c r="C2" s="24"/>
      <c r="D2" s="24"/>
      <c r="E2" s="24"/>
      <c r="F2" s="24"/>
      <c r="G2" s="24"/>
      <c r="H2" s="25"/>
      <c r="I2" s="16"/>
    </row>
    <row r="3" spans="1:15" x14ac:dyDescent="0.3">
      <c r="A3" s="23" t="s">
        <v>136</v>
      </c>
      <c r="B3" s="24"/>
      <c r="C3" s="24"/>
      <c r="D3" s="24"/>
      <c r="E3" s="24"/>
      <c r="F3" s="24"/>
      <c r="G3" s="24"/>
      <c r="H3" s="25"/>
      <c r="I3" s="16"/>
    </row>
    <row r="4" spans="1:15" x14ac:dyDescent="0.3">
      <c r="A4" s="23" t="s">
        <v>127</v>
      </c>
      <c r="B4" s="24"/>
      <c r="C4" s="24"/>
      <c r="D4" s="24"/>
      <c r="E4" s="24"/>
      <c r="F4" s="24"/>
      <c r="G4" s="24"/>
      <c r="H4" s="25"/>
    </row>
    <row r="5" spans="1:15" x14ac:dyDescent="0.3">
      <c r="A5" s="23" t="s">
        <v>128</v>
      </c>
      <c r="B5" s="24"/>
      <c r="C5" s="24"/>
      <c r="D5" s="24"/>
      <c r="E5" s="24"/>
      <c r="F5" s="24"/>
      <c r="G5" s="24"/>
      <c r="H5" s="25"/>
    </row>
    <row r="6" spans="1:15" ht="23.4" x14ac:dyDescent="0.45">
      <c r="A6" s="23" t="s">
        <v>129</v>
      </c>
      <c r="B6" s="24"/>
      <c r="C6" s="24"/>
      <c r="D6" s="24"/>
      <c r="E6" s="24"/>
      <c r="F6" s="24"/>
      <c r="G6" s="24"/>
      <c r="H6" s="25"/>
      <c r="J6" s="55" t="s">
        <v>137</v>
      </c>
      <c r="K6" s="55"/>
      <c r="L6" s="55"/>
      <c r="M6" s="55"/>
      <c r="N6" s="42"/>
    </row>
    <row r="7" spans="1:15" ht="23.4" x14ac:dyDescent="0.45">
      <c r="A7" s="26" t="s">
        <v>130</v>
      </c>
      <c r="B7" s="27"/>
      <c r="C7" s="27"/>
      <c r="D7" s="27"/>
      <c r="E7" s="27"/>
      <c r="F7" s="27"/>
      <c r="G7" s="27"/>
      <c r="H7" s="28"/>
      <c r="J7" s="55"/>
      <c r="K7" s="55"/>
      <c r="L7" s="55"/>
      <c r="M7" s="55"/>
      <c r="N7" s="43"/>
      <c r="O7" s="16"/>
    </row>
    <row r="8" spans="1:15" ht="23.4" x14ac:dyDescent="0.45">
      <c r="J8" s="42"/>
      <c r="K8" s="42"/>
      <c r="L8" s="42"/>
      <c r="M8" s="42"/>
      <c r="N8" s="42"/>
    </row>
    <row r="9" spans="1:15" ht="23.4" x14ac:dyDescent="0.45">
      <c r="J9" s="42"/>
      <c r="K9" s="42"/>
      <c r="L9" s="42"/>
      <c r="M9" s="42"/>
      <c r="N9" s="42"/>
    </row>
    <row r="10" spans="1:15" ht="23.4" x14ac:dyDescent="0.45">
      <c r="J10" s="42"/>
      <c r="K10" s="42"/>
      <c r="L10" s="42"/>
      <c r="M10" s="42"/>
      <c r="N10" s="42"/>
    </row>
    <row r="11" spans="1:15" ht="23.4" x14ac:dyDescent="0.45">
      <c r="A11" s="36" t="s">
        <v>40</v>
      </c>
      <c r="B11" s="36" t="s">
        <v>5</v>
      </c>
      <c r="C11" s="36" t="s">
        <v>41</v>
      </c>
      <c r="D11" s="36" t="s">
        <v>8</v>
      </c>
      <c r="F11" s="36" t="s">
        <v>41</v>
      </c>
      <c r="G11" s="36" t="s">
        <v>71</v>
      </c>
      <c r="J11" s="42"/>
      <c r="K11" s="42"/>
      <c r="L11" s="42"/>
      <c r="M11" s="42"/>
      <c r="N11" s="42"/>
    </row>
    <row r="12" spans="1:15" x14ac:dyDescent="0.3">
      <c r="A12" s="37">
        <v>41568</v>
      </c>
      <c r="B12" s="2" t="s">
        <v>131</v>
      </c>
      <c r="C12" s="2" t="s">
        <v>29</v>
      </c>
      <c r="D12" s="38">
        <v>5000</v>
      </c>
      <c r="F12" s="2" t="s">
        <v>134</v>
      </c>
      <c r="G12" s="39">
        <f>SUMIF($C$12:$C$33,F12,$D$12:$D$33)</f>
        <v>3811</v>
      </c>
    </row>
    <row r="13" spans="1:15" x14ac:dyDescent="0.3">
      <c r="A13" s="37">
        <v>41568</v>
      </c>
      <c r="B13" s="2" t="s">
        <v>131</v>
      </c>
      <c r="C13" s="2" t="s">
        <v>45</v>
      </c>
      <c r="D13" s="38">
        <v>205</v>
      </c>
      <c r="F13" s="2" t="s">
        <v>29</v>
      </c>
      <c r="G13" s="39">
        <f t="shared" ref="G13:G15" si="0">SUMIF($C$12:$C$33,F13,$D$12:$D$33)</f>
        <v>8786</v>
      </c>
    </row>
    <row r="14" spans="1:15" x14ac:dyDescent="0.3">
      <c r="A14" s="37">
        <v>41568</v>
      </c>
      <c r="B14" s="2" t="s">
        <v>132</v>
      </c>
      <c r="C14" s="2" t="s">
        <v>45</v>
      </c>
      <c r="D14" s="38">
        <v>895</v>
      </c>
      <c r="F14" s="2" t="s">
        <v>133</v>
      </c>
      <c r="G14" s="39">
        <f t="shared" si="0"/>
        <v>1517</v>
      </c>
    </row>
    <row r="15" spans="1:15" x14ac:dyDescent="0.3">
      <c r="A15" s="37">
        <v>41567</v>
      </c>
      <c r="B15" s="2" t="s">
        <v>11</v>
      </c>
      <c r="C15" s="2" t="s">
        <v>45</v>
      </c>
      <c r="D15" s="38">
        <v>620</v>
      </c>
      <c r="F15" s="2" t="s">
        <v>45</v>
      </c>
      <c r="G15" s="39">
        <f t="shared" si="0"/>
        <v>4855</v>
      </c>
    </row>
    <row r="16" spans="1:15" x14ac:dyDescent="0.3">
      <c r="A16" s="37">
        <v>41567</v>
      </c>
      <c r="B16" s="2" t="s">
        <v>131</v>
      </c>
      <c r="C16" s="2" t="s">
        <v>45</v>
      </c>
      <c r="D16" s="38">
        <v>484</v>
      </c>
    </row>
    <row r="17" spans="1:8" x14ac:dyDescent="0.3">
      <c r="A17" s="37">
        <v>41568</v>
      </c>
      <c r="B17" s="2" t="s">
        <v>11</v>
      </c>
      <c r="C17" s="2" t="s">
        <v>29</v>
      </c>
      <c r="D17" s="38">
        <v>1254</v>
      </c>
    </row>
    <row r="18" spans="1:8" x14ac:dyDescent="0.3">
      <c r="A18" s="37">
        <v>41567</v>
      </c>
      <c r="B18" s="2" t="s">
        <v>11</v>
      </c>
      <c r="C18" s="2" t="s">
        <v>133</v>
      </c>
      <c r="D18" s="38">
        <v>376</v>
      </c>
      <c r="F18" s="44"/>
    </row>
    <row r="19" spans="1:8" x14ac:dyDescent="0.3">
      <c r="A19" s="37">
        <v>41572</v>
      </c>
      <c r="B19" s="2" t="s">
        <v>132</v>
      </c>
      <c r="C19" s="2" t="s">
        <v>29</v>
      </c>
      <c r="D19" s="38">
        <v>739</v>
      </c>
      <c r="F19" s="44"/>
    </row>
    <row r="20" spans="1:8" x14ac:dyDescent="0.3">
      <c r="A20" s="37">
        <v>41572</v>
      </c>
      <c r="B20" s="2" t="s">
        <v>11</v>
      </c>
      <c r="C20" s="2" t="s">
        <v>45</v>
      </c>
      <c r="D20" s="38">
        <v>1201</v>
      </c>
      <c r="F20" s="44"/>
    </row>
    <row r="21" spans="1:8" x14ac:dyDescent="0.3">
      <c r="A21" s="37">
        <v>41572</v>
      </c>
      <c r="B21" s="2" t="s">
        <v>131</v>
      </c>
      <c r="C21" s="2" t="s">
        <v>134</v>
      </c>
      <c r="D21" s="38">
        <v>546</v>
      </c>
      <c r="F21" s="44"/>
    </row>
    <row r="22" spans="1:8" x14ac:dyDescent="0.3">
      <c r="A22" s="37">
        <v>41567</v>
      </c>
      <c r="B22" s="2" t="s">
        <v>131</v>
      </c>
      <c r="C22" s="2" t="s">
        <v>133</v>
      </c>
      <c r="D22" s="38">
        <v>1141</v>
      </c>
      <c r="F22" s="44"/>
    </row>
    <row r="23" spans="1:8" x14ac:dyDescent="0.3">
      <c r="A23" s="37">
        <v>41571</v>
      </c>
      <c r="B23" s="2" t="s">
        <v>132</v>
      </c>
      <c r="C23" s="2" t="s">
        <v>45</v>
      </c>
      <c r="D23" s="38">
        <v>799</v>
      </c>
    </row>
    <row r="24" spans="1:8" x14ac:dyDescent="0.3">
      <c r="A24" s="37">
        <v>41567</v>
      </c>
      <c r="B24" s="2" t="s">
        <v>131</v>
      </c>
      <c r="C24" s="2" t="s">
        <v>29</v>
      </c>
      <c r="D24" s="38">
        <v>725</v>
      </c>
    </row>
    <row r="25" spans="1:8" x14ac:dyDescent="0.3">
      <c r="A25" s="37">
        <v>41571</v>
      </c>
      <c r="B25" s="2" t="s">
        <v>131</v>
      </c>
      <c r="C25" s="2" t="s">
        <v>45</v>
      </c>
      <c r="D25" s="38">
        <v>651</v>
      </c>
    </row>
    <row r="26" spans="1:8" x14ac:dyDescent="0.3">
      <c r="A26" s="37">
        <v>41571</v>
      </c>
      <c r="B26" s="2" t="s">
        <v>11</v>
      </c>
      <c r="C26" s="2" t="s">
        <v>134</v>
      </c>
      <c r="D26" s="38">
        <v>1235</v>
      </c>
    </row>
    <row r="27" spans="1:8" x14ac:dyDescent="0.3">
      <c r="A27" s="37">
        <v>41572</v>
      </c>
      <c r="B27" s="2" t="s">
        <v>131</v>
      </c>
      <c r="C27" s="2" t="s">
        <v>29</v>
      </c>
      <c r="D27" s="38">
        <v>162</v>
      </c>
      <c r="F27" s="44"/>
      <c r="H27" s="45"/>
    </row>
    <row r="28" spans="1:8" x14ac:dyDescent="0.3">
      <c r="A28" s="37">
        <v>41571</v>
      </c>
      <c r="B28" s="2" t="s">
        <v>132</v>
      </c>
      <c r="C28" s="2" t="s">
        <v>29</v>
      </c>
      <c r="D28" s="38">
        <v>684</v>
      </c>
      <c r="F28" s="44"/>
      <c r="H28" s="45"/>
    </row>
    <row r="29" spans="1:8" x14ac:dyDescent="0.3">
      <c r="A29" s="37">
        <v>41567</v>
      </c>
      <c r="B29" s="2" t="s">
        <v>11</v>
      </c>
      <c r="C29" s="2" t="s">
        <v>29</v>
      </c>
      <c r="D29" s="38">
        <v>222</v>
      </c>
      <c r="F29" s="44"/>
      <c r="H29" s="45"/>
    </row>
    <row r="30" spans="1:8" x14ac:dyDescent="0.3">
      <c r="A30" s="37">
        <v>41569</v>
      </c>
      <c r="B30" s="2" t="s">
        <v>131</v>
      </c>
      <c r="C30" s="2" t="s">
        <v>134</v>
      </c>
      <c r="D30" s="38">
        <v>596</v>
      </c>
      <c r="F30" s="44"/>
      <c r="H30" s="45"/>
    </row>
    <row r="31" spans="1:8" x14ac:dyDescent="0.3">
      <c r="A31" s="37">
        <v>41567</v>
      </c>
      <c r="B31" s="2" t="s">
        <v>11</v>
      </c>
      <c r="C31" s="2" t="s">
        <v>134</v>
      </c>
      <c r="D31" s="38">
        <v>1038</v>
      </c>
      <c r="F31" s="44"/>
      <c r="H31" s="45"/>
    </row>
    <row r="32" spans="1:8" x14ac:dyDescent="0.3">
      <c r="A32" s="37">
        <v>41571</v>
      </c>
      <c r="B32" s="2" t="s">
        <v>131</v>
      </c>
      <c r="C32" s="2" t="s">
        <v>134</v>
      </c>
      <c r="D32" s="38">
        <v>127</v>
      </c>
    </row>
    <row r="33" spans="1:4" x14ac:dyDescent="0.3">
      <c r="A33" s="37">
        <v>41571</v>
      </c>
      <c r="B33" s="2" t="s">
        <v>11</v>
      </c>
      <c r="C33" s="2" t="s">
        <v>134</v>
      </c>
      <c r="D33" s="38">
        <v>269</v>
      </c>
    </row>
  </sheetData>
  <mergeCells count="1">
    <mergeCell ref="J6:M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0500-1E32-4754-B041-5D3ADB7DE729}">
  <sheetPr>
    <tabColor rgb="FF0070C0"/>
  </sheetPr>
  <dimension ref="A1:N37"/>
  <sheetViews>
    <sheetView topLeftCell="A11" zoomScale="160" zoomScaleNormal="160" workbookViewId="0">
      <selection activeCell="O21" sqref="O21"/>
    </sheetView>
  </sheetViews>
  <sheetFormatPr defaultRowHeight="14.4" x14ac:dyDescent="0.3"/>
  <cols>
    <col min="2" max="2" width="10.44140625" bestFit="1" customWidth="1"/>
    <col min="3" max="3" width="9" bestFit="1" customWidth="1"/>
    <col min="6" max="6" width="18.44140625" customWidth="1"/>
    <col min="7" max="9" width="12.109375" customWidth="1"/>
    <col min="11" max="11" width="12.109375" customWidth="1"/>
    <col min="12" max="13" width="10.44140625" customWidth="1"/>
    <col min="14" max="14" width="6.5546875" customWidth="1"/>
    <col min="15" max="15" width="11.109375" customWidth="1"/>
  </cols>
  <sheetData>
    <row r="1" spans="1:9" x14ac:dyDescent="0.3">
      <c r="A1" s="34" t="s">
        <v>124</v>
      </c>
      <c r="B1" s="21"/>
      <c r="C1" s="21"/>
      <c r="D1" s="21"/>
      <c r="E1" s="21"/>
      <c r="F1" s="21"/>
      <c r="G1" s="21"/>
      <c r="H1" s="21"/>
      <c r="I1" s="22"/>
    </row>
    <row r="2" spans="1:9" x14ac:dyDescent="0.3">
      <c r="A2" s="23" t="s">
        <v>138</v>
      </c>
      <c r="B2" s="24"/>
      <c r="C2" s="24"/>
      <c r="D2" s="24"/>
      <c r="E2" s="24"/>
      <c r="F2" s="24"/>
      <c r="G2" s="24"/>
      <c r="H2" s="24"/>
      <c r="I2" s="25"/>
    </row>
    <row r="3" spans="1:9" x14ac:dyDescent="0.3">
      <c r="A3" s="23" t="s">
        <v>126</v>
      </c>
      <c r="B3" s="24"/>
      <c r="C3" s="24"/>
      <c r="D3" s="24"/>
      <c r="E3" s="24"/>
      <c r="F3" s="24"/>
      <c r="G3" s="24"/>
      <c r="H3" s="24"/>
      <c r="I3" s="25"/>
    </row>
    <row r="4" spans="1:9" x14ac:dyDescent="0.3">
      <c r="A4" s="23" t="s">
        <v>127</v>
      </c>
      <c r="B4" s="24"/>
      <c r="C4" s="24"/>
      <c r="D4" s="24"/>
      <c r="E4" s="24"/>
      <c r="F4" s="24"/>
      <c r="G4" s="24"/>
      <c r="H4" s="24"/>
      <c r="I4" s="25"/>
    </row>
    <row r="5" spans="1:9" x14ac:dyDescent="0.3">
      <c r="A5" s="23" t="s">
        <v>128</v>
      </c>
      <c r="B5" s="24"/>
      <c r="C5" s="24"/>
      <c r="D5" s="24"/>
      <c r="E5" s="24"/>
      <c r="F5" s="24"/>
      <c r="G5" s="24"/>
      <c r="H5" s="24"/>
      <c r="I5" s="25"/>
    </row>
    <row r="6" spans="1:9" x14ac:dyDescent="0.3">
      <c r="A6" s="23" t="s">
        <v>139</v>
      </c>
      <c r="B6" s="24"/>
      <c r="C6" s="24"/>
      <c r="D6" s="24"/>
      <c r="E6" s="24"/>
      <c r="F6" s="24"/>
      <c r="G6" s="24"/>
      <c r="H6" s="24"/>
      <c r="I6" s="25"/>
    </row>
    <row r="7" spans="1:9" x14ac:dyDescent="0.3">
      <c r="A7" s="26" t="s">
        <v>130</v>
      </c>
      <c r="B7" s="27"/>
      <c r="C7" s="27"/>
      <c r="D7" s="27"/>
      <c r="E7" s="27"/>
      <c r="F7" s="27"/>
      <c r="G7" s="27"/>
      <c r="H7" s="27"/>
      <c r="I7" s="28"/>
    </row>
    <row r="8" spans="1:9" x14ac:dyDescent="0.3">
      <c r="A8" s="34" t="s">
        <v>140</v>
      </c>
      <c r="B8" s="21"/>
      <c r="C8" s="21"/>
      <c r="D8" s="21"/>
      <c r="E8" s="21"/>
      <c r="F8" s="21"/>
      <c r="G8" s="21"/>
      <c r="H8" s="21"/>
      <c r="I8" s="22"/>
    </row>
    <row r="9" spans="1:9" x14ac:dyDescent="0.3">
      <c r="A9" s="46" t="s">
        <v>141</v>
      </c>
      <c r="B9" s="24"/>
      <c r="C9" s="24"/>
      <c r="D9" s="24"/>
      <c r="E9" s="24"/>
      <c r="F9" s="24"/>
      <c r="G9" s="24"/>
      <c r="H9" s="24"/>
      <c r="I9" s="25"/>
    </row>
    <row r="10" spans="1:9" x14ac:dyDescent="0.3">
      <c r="A10" s="46" t="s">
        <v>142</v>
      </c>
      <c r="B10" s="24"/>
      <c r="C10" s="24"/>
      <c r="D10" s="24"/>
      <c r="E10" s="24"/>
      <c r="F10" s="24"/>
      <c r="G10" s="24"/>
      <c r="H10" s="24"/>
      <c r="I10" s="25"/>
    </row>
    <row r="11" spans="1:9" x14ac:dyDescent="0.3">
      <c r="A11" s="47" t="s">
        <v>143</v>
      </c>
      <c r="B11" s="24"/>
      <c r="C11" s="24"/>
      <c r="D11" s="24"/>
      <c r="E11" s="24"/>
      <c r="F11" s="24"/>
      <c r="G11" s="24"/>
      <c r="H11" s="24"/>
      <c r="I11" s="25"/>
    </row>
    <row r="12" spans="1:9" x14ac:dyDescent="0.3">
      <c r="A12" s="46" t="s">
        <v>144</v>
      </c>
      <c r="B12" s="24"/>
      <c r="C12" s="24"/>
      <c r="D12" s="24"/>
      <c r="E12" s="24"/>
      <c r="F12" s="24"/>
      <c r="G12" s="24"/>
      <c r="H12" s="24"/>
      <c r="I12" s="25"/>
    </row>
    <row r="13" spans="1:9" x14ac:dyDescent="0.3">
      <c r="A13" s="48" t="s">
        <v>145</v>
      </c>
      <c r="B13" s="27"/>
      <c r="C13" s="27"/>
      <c r="D13" s="27"/>
      <c r="E13" s="27"/>
      <c r="F13" s="27"/>
      <c r="G13" s="27"/>
      <c r="H13" s="27"/>
      <c r="I13" s="28"/>
    </row>
    <row r="15" spans="1:9" x14ac:dyDescent="0.3">
      <c r="A15" s="36" t="s">
        <v>40</v>
      </c>
      <c r="B15" s="36" t="s">
        <v>5</v>
      </c>
      <c r="C15" s="36" t="s">
        <v>41</v>
      </c>
      <c r="D15" s="36" t="s">
        <v>8</v>
      </c>
      <c r="F15" s="36" t="s">
        <v>146</v>
      </c>
      <c r="G15" s="2" t="s">
        <v>131</v>
      </c>
      <c r="H15" s="2" t="s">
        <v>132</v>
      </c>
      <c r="I15" s="2" t="s">
        <v>11</v>
      </c>
    </row>
    <row r="16" spans="1:9" x14ac:dyDescent="0.3">
      <c r="A16" s="37">
        <v>41568</v>
      </c>
      <c r="B16" s="2" t="s">
        <v>131</v>
      </c>
      <c r="C16" s="2" t="s">
        <v>29</v>
      </c>
      <c r="D16" s="38">
        <v>154</v>
      </c>
      <c r="F16" s="37">
        <v>41567</v>
      </c>
      <c r="G16" s="39">
        <f t="shared" ref="G16:I21" si="0">SUMIFS($D$16:$D$37,$A$16:$A$37,$F16,$B$16:$B$37,G$15)</f>
        <v>2350</v>
      </c>
      <c r="H16" s="39">
        <f t="shared" si="0"/>
        <v>0</v>
      </c>
      <c r="I16" s="39">
        <f t="shared" si="0"/>
        <v>2256</v>
      </c>
    </row>
    <row r="17" spans="1:14" x14ac:dyDescent="0.3">
      <c r="A17" s="37">
        <v>41568</v>
      </c>
      <c r="B17" s="2" t="s">
        <v>131</v>
      </c>
      <c r="C17" s="2" t="s">
        <v>45</v>
      </c>
      <c r="D17" s="38">
        <v>205</v>
      </c>
      <c r="F17" s="37">
        <v>41568</v>
      </c>
      <c r="G17" s="39">
        <f t="shared" si="0"/>
        <v>359</v>
      </c>
      <c r="H17" s="39">
        <f t="shared" si="0"/>
        <v>895</v>
      </c>
      <c r="I17" s="39">
        <f t="shared" si="0"/>
        <v>1254</v>
      </c>
      <c r="K17" s="40"/>
      <c r="L17" s="41"/>
      <c r="M17" s="41"/>
      <c r="N17" s="41"/>
    </row>
    <row r="18" spans="1:14" x14ac:dyDescent="0.3">
      <c r="A18" s="37">
        <v>41568</v>
      </c>
      <c r="B18" s="2" t="s">
        <v>132</v>
      </c>
      <c r="C18" s="2" t="s">
        <v>45</v>
      </c>
      <c r="D18" s="38">
        <v>895</v>
      </c>
      <c r="F18" s="37">
        <v>41569</v>
      </c>
      <c r="G18" s="39">
        <f t="shared" si="0"/>
        <v>596</v>
      </c>
      <c r="H18" s="39">
        <f t="shared" si="0"/>
        <v>0</v>
      </c>
      <c r="I18" s="39">
        <f t="shared" si="0"/>
        <v>0</v>
      </c>
      <c r="K18" s="40"/>
      <c r="L18" s="41"/>
      <c r="M18" s="41"/>
      <c r="N18" s="41"/>
    </row>
    <row r="19" spans="1:14" x14ac:dyDescent="0.3">
      <c r="A19" s="37">
        <v>41567</v>
      </c>
      <c r="B19" s="2" t="s">
        <v>11</v>
      </c>
      <c r="C19" s="2" t="s">
        <v>45</v>
      </c>
      <c r="D19" s="38">
        <v>620</v>
      </c>
      <c r="F19" s="37">
        <v>41570</v>
      </c>
      <c r="G19" s="39">
        <f t="shared" si="0"/>
        <v>0</v>
      </c>
      <c r="H19" s="39">
        <f t="shared" si="0"/>
        <v>0</v>
      </c>
      <c r="I19" s="39">
        <f t="shared" si="0"/>
        <v>0</v>
      </c>
      <c r="K19" s="40"/>
      <c r="L19" s="41"/>
      <c r="M19" s="41"/>
      <c r="N19" s="41"/>
    </row>
    <row r="20" spans="1:14" x14ac:dyDescent="0.3">
      <c r="A20" s="37">
        <v>41567</v>
      </c>
      <c r="B20" s="2" t="s">
        <v>131</v>
      </c>
      <c r="C20" s="2" t="s">
        <v>45</v>
      </c>
      <c r="D20" s="38">
        <v>484</v>
      </c>
      <c r="F20" s="37">
        <v>41571</v>
      </c>
      <c r="G20" s="39">
        <f t="shared" si="0"/>
        <v>778</v>
      </c>
      <c r="H20" s="39">
        <f t="shared" si="0"/>
        <v>1483</v>
      </c>
      <c r="I20" s="39">
        <f t="shared" si="0"/>
        <v>1504</v>
      </c>
      <c r="K20" s="40"/>
      <c r="L20" s="41"/>
      <c r="M20" s="41"/>
      <c r="N20" s="41"/>
    </row>
    <row r="21" spans="1:14" x14ac:dyDescent="0.3">
      <c r="A21" s="37">
        <v>41568</v>
      </c>
      <c r="B21" s="2" t="s">
        <v>11</v>
      </c>
      <c r="C21" s="2" t="s">
        <v>29</v>
      </c>
      <c r="D21" s="38">
        <v>1254</v>
      </c>
      <c r="F21" s="37">
        <v>41572</v>
      </c>
      <c r="G21" s="39">
        <f t="shared" si="0"/>
        <v>708</v>
      </c>
      <c r="H21" s="39">
        <f t="shared" si="0"/>
        <v>739</v>
      </c>
      <c r="I21" s="39">
        <f t="shared" si="0"/>
        <v>1201</v>
      </c>
      <c r="K21" s="40"/>
      <c r="L21" s="41"/>
      <c r="M21" s="41"/>
      <c r="N21" s="41"/>
    </row>
    <row r="22" spans="1:14" x14ac:dyDescent="0.3">
      <c r="A22" s="37">
        <v>41567</v>
      </c>
      <c r="B22" s="2" t="s">
        <v>11</v>
      </c>
      <c r="C22" s="2" t="s">
        <v>133</v>
      </c>
      <c r="D22" s="38">
        <v>376</v>
      </c>
    </row>
    <row r="23" spans="1:14" x14ac:dyDescent="0.3">
      <c r="A23" s="37">
        <v>41572</v>
      </c>
      <c r="B23" s="2" t="s">
        <v>132</v>
      </c>
      <c r="C23" s="2" t="s">
        <v>29</v>
      </c>
      <c r="D23" s="38">
        <v>739</v>
      </c>
    </row>
    <row r="24" spans="1:14" x14ac:dyDescent="0.3">
      <c r="A24" s="37">
        <v>41572</v>
      </c>
      <c r="B24" s="2" t="s">
        <v>11</v>
      </c>
      <c r="C24" s="2" t="s">
        <v>45</v>
      </c>
      <c r="D24" s="38">
        <v>1201</v>
      </c>
    </row>
    <row r="25" spans="1:14" x14ac:dyDescent="0.3">
      <c r="A25" s="37">
        <v>41572</v>
      </c>
      <c r="B25" s="2" t="s">
        <v>131</v>
      </c>
      <c r="C25" s="2" t="s">
        <v>134</v>
      </c>
      <c r="D25" s="38">
        <v>546</v>
      </c>
    </row>
    <row r="26" spans="1:14" x14ac:dyDescent="0.3">
      <c r="A26" s="37">
        <v>41567</v>
      </c>
      <c r="B26" s="2" t="s">
        <v>131</v>
      </c>
      <c r="C26" s="2" t="s">
        <v>133</v>
      </c>
      <c r="D26" s="38">
        <v>1141</v>
      </c>
    </row>
    <row r="27" spans="1:14" x14ac:dyDescent="0.3">
      <c r="A27" s="37">
        <v>41571</v>
      </c>
      <c r="B27" s="2" t="s">
        <v>132</v>
      </c>
      <c r="C27" s="2" t="s">
        <v>45</v>
      </c>
      <c r="D27" s="38">
        <v>799</v>
      </c>
    </row>
    <row r="28" spans="1:14" x14ac:dyDescent="0.3">
      <c r="A28" s="37">
        <v>41567</v>
      </c>
      <c r="B28" s="2" t="s">
        <v>131</v>
      </c>
      <c r="C28" s="2" t="s">
        <v>29</v>
      </c>
      <c r="D28" s="38">
        <v>725</v>
      </c>
    </row>
    <row r="29" spans="1:14" x14ac:dyDescent="0.3">
      <c r="A29" s="37">
        <v>41571</v>
      </c>
      <c r="B29" s="2" t="s">
        <v>131</v>
      </c>
      <c r="C29" s="2" t="s">
        <v>45</v>
      </c>
      <c r="D29" s="38">
        <v>651</v>
      </c>
    </row>
    <row r="30" spans="1:14" x14ac:dyDescent="0.3">
      <c r="A30" s="37">
        <v>41571</v>
      </c>
      <c r="B30" s="2" t="s">
        <v>11</v>
      </c>
      <c r="C30" s="2" t="s">
        <v>134</v>
      </c>
      <c r="D30" s="38">
        <v>1235</v>
      </c>
    </row>
    <row r="31" spans="1:14" x14ac:dyDescent="0.3">
      <c r="A31" s="37">
        <v>41572</v>
      </c>
      <c r="B31" s="2" t="s">
        <v>131</v>
      </c>
      <c r="C31" s="2" t="s">
        <v>29</v>
      </c>
      <c r="D31" s="38">
        <v>162</v>
      </c>
    </row>
    <row r="32" spans="1:14" x14ac:dyDescent="0.3">
      <c r="A32" s="37">
        <v>41571</v>
      </c>
      <c r="B32" s="2" t="s">
        <v>132</v>
      </c>
      <c r="C32" s="2" t="s">
        <v>29</v>
      </c>
      <c r="D32" s="38">
        <v>684</v>
      </c>
    </row>
    <row r="33" spans="1:4" x14ac:dyDescent="0.3">
      <c r="A33" s="37">
        <v>41567</v>
      </c>
      <c r="B33" s="2" t="s">
        <v>11</v>
      </c>
      <c r="C33" s="2" t="s">
        <v>29</v>
      </c>
      <c r="D33" s="38">
        <v>222</v>
      </c>
    </row>
    <row r="34" spans="1:4" x14ac:dyDescent="0.3">
      <c r="A34" s="37">
        <v>41569</v>
      </c>
      <c r="B34" s="2" t="s">
        <v>131</v>
      </c>
      <c r="C34" s="2" t="s">
        <v>134</v>
      </c>
      <c r="D34" s="38">
        <v>596</v>
      </c>
    </row>
    <row r="35" spans="1:4" x14ac:dyDescent="0.3">
      <c r="A35" s="37">
        <v>41567</v>
      </c>
      <c r="B35" s="2" t="s">
        <v>11</v>
      </c>
      <c r="C35" s="2" t="s">
        <v>134</v>
      </c>
      <c r="D35" s="38">
        <v>1038</v>
      </c>
    </row>
    <row r="36" spans="1:4" x14ac:dyDescent="0.3">
      <c r="A36" s="37">
        <v>41571</v>
      </c>
      <c r="B36" s="2" t="s">
        <v>131</v>
      </c>
      <c r="C36" s="2" t="s">
        <v>134</v>
      </c>
      <c r="D36" s="38">
        <v>127</v>
      </c>
    </row>
    <row r="37" spans="1:4" x14ac:dyDescent="0.3">
      <c r="A37" s="37">
        <v>41571</v>
      </c>
      <c r="B37" s="2" t="s">
        <v>11</v>
      </c>
      <c r="C37" s="2" t="s">
        <v>134</v>
      </c>
      <c r="D37" s="38">
        <v>269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39BA-31E4-4B7D-86F0-B9AD989E7218}">
  <sheetPr>
    <tabColor rgb="FF0070C0"/>
  </sheetPr>
  <dimension ref="A1:N37"/>
  <sheetViews>
    <sheetView topLeftCell="A13" zoomScale="160" zoomScaleNormal="160" workbookViewId="0">
      <selection activeCell="L19" sqref="L19"/>
    </sheetView>
  </sheetViews>
  <sheetFormatPr defaultRowHeight="14.4" x14ac:dyDescent="0.3"/>
  <cols>
    <col min="2" max="2" width="10.44140625" bestFit="1" customWidth="1"/>
    <col min="3" max="3" width="9" bestFit="1" customWidth="1"/>
    <col min="6" max="6" width="18.44140625" customWidth="1"/>
    <col min="7" max="9" width="12.109375" customWidth="1"/>
    <col min="11" max="11" width="12.109375" customWidth="1"/>
    <col min="12" max="13" width="10.44140625" customWidth="1"/>
    <col min="14" max="14" width="6.5546875" customWidth="1"/>
    <col min="15" max="15" width="11.109375" customWidth="1"/>
  </cols>
  <sheetData>
    <row r="1" spans="1:9" x14ac:dyDescent="0.3">
      <c r="A1" s="34" t="s">
        <v>124</v>
      </c>
      <c r="B1" s="21"/>
      <c r="C1" s="21"/>
      <c r="D1" s="21"/>
      <c r="E1" s="21"/>
      <c r="F1" s="21"/>
      <c r="G1" s="21"/>
      <c r="H1" s="21"/>
      <c r="I1" s="22"/>
    </row>
    <row r="2" spans="1:9" x14ac:dyDescent="0.3">
      <c r="A2" s="23" t="s">
        <v>138</v>
      </c>
      <c r="B2" s="24"/>
      <c r="C2" s="24"/>
      <c r="D2" s="24"/>
      <c r="E2" s="24"/>
      <c r="F2" s="24"/>
      <c r="G2" s="24"/>
      <c r="H2" s="24"/>
      <c r="I2" s="25"/>
    </row>
    <row r="3" spans="1:9" x14ac:dyDescent="0.3">
      <c r="A3" s="23" t="s">
        <v>126</v>
      </c>
      <c r="B3" s="24"/>
      <c r="C3" s="24"/>
      <c r="D3" s="24"/>
      <c r="E3" s="24"/>
      <c r="F3" s="24"/>
      <c r="G3" s="24"/>
      <c r="H3" s="24"/>
      <c r="I3" s="25"/>
    </row>
    <row r="4" spans="1:9" x14ac:dyDescent="0.3">
      <c r="A4" s="23" t="s">
        <v>127</v>
      </c>
      <c r="B4" s="24"/>
      <c r="C4" s="24"/>
      <c r="D4" s="24"/>
      <c r="E4" s="24"/>
      <c r="F4" s="24"/>
      <c r="G4" s="24"/>
      <c r="H4" s="24"/>
      <c r="I4" s="25"/>
    </row>
    <row r="5" spans="1:9" x14ac:dyDescent="0.3">
      <c r="A5" s="23" t="s">
        <v>128</v>
      </c>
      <c r="B5" s="24"/>
      <c r="C5" s="24"/>
      <c r="D5" s="24"/>
      <c r="E5" s="24"/>
      <c r="F5" s="24"/>
      <c r="G5" s="24"/>
      <c r="H5" s="24"/>
      <c r="I5" s="25"/>
    </row>
    <row r="6" spans="1:9" x14ac:dyDescent="0.3">
      <c r="A6" s="23" t="s">
        <v>139</v>
      </c>
      <c r="B6" s="24"/>
      <c r="C6" s="24"/>
      <c r="D6" s="24"/>
      <c r="E6" s="24"/>
      <c r="F6" s="24"/>
      <c r="G6" s="24"/>
      <c r="H6" s="24"/>
      <c r="I6" s="25"/>
    </row>
    <row r="7" spans="1:9" x14ac:dyDescent="0.3">
      <c r="A7" s="26" t="s">
        <v>130</v>
      </c>
      <c r="B7" s="27"/>
      <c r="C7" s="27"/>
      <c r="D7" s="27"/>
      <c r="E7" s="27"/>
      <c r="F7" s="27"/>
      <c r="G7" s="27"/>
      <c r="H7" s="27"/>
      <c r="I7" s="28"/>
    </row>
    <row r="8" spans="1:9" x14ac:dyDescent="0.3">
      <c r="A8" s="34" t="s">
        <v>140</v>
      </c>
      <c r="B8" s="21"/>
      <c r="C8" s="21"/>
      <c r="D8" s="21"/>
      <c r="E8" s="21"/>
      <c r="F8" s="21"/>
      <c r="G8" s="21"/>
      <c r="H8" s="21"/>
      <c r="I8" s="22"/>
    </row>
    <row r="9" spans="1:9" x14ac:dyDescent="0.3">
      <c r="A9" s="46" t="s">
        <v>141</v>
      </c>
      <c r="B9" s="24"/>
      <c r="C9" s="24"/>
      <c r="D9" s="24"/>
      <c r="E9" s="24"/>
      <c r="F9" s="24"/>
      <c r="G9" s="24"/>
      <c r="H9" s="24"/>
      <c r="I9" s="25"/>
    </row>
    <row r="10" spans="1:9" x14ac:dyDescent="0.3">
      <c r="A10" s="46" t="s">
        <v>142</v>
      </c>
      <c r="B10" s="24"/>
      <c r="C10" s="24"/>
      <c r="D10" s="24"/>
      <c r="E10" s="24"/>
      <c r="F10" s="24"/>
      <c r="G10" s="24"/>
      <c r="H10" s="24"/>
      <c r="I10" s="25"/>
    </row>
    <row r="11" spans="1:9" x14ac:dyDescent="0.3">
      <c r="A11" s="47" t="s">
        <v>143</v>
      </c>
      <c r="B11" s="24"/>
      <c r="C11" s="24"/>
      <c r="D11" s="24"/>
      <c r="E11" s="24"/>
      <c r="F11" s="24"/>
      <c r="G11" s="24"/>
      <c r="H11" s="24"/>
      <c r="I11" s="25"/>
    </row>
    <row r="12" spans="1:9" x14ac:dyDescent="0.3">
      <c r="A12" s="46" t="s">
        <v>144</v>
      </c>
      <c r="B12" s="24"/>
      <c r="C12" s="24"/>
      <c r="D12" s="24"/>
      <c r="E12" s="24"/>
      <c r="F12" s="24"/>
      <c r="G12" s="24"/>
      <c r="H12" s="24"/>
      <c r="I12" s="25"/>
    </row>
    <row r="13" spans="1:9" x14ac:dyDescent="0.3">
      <c r="A13" s="48" t="s">
        <v>145</v>
      </c>
      <c r="B13" s="27"/>
      <c r="C13" s="27"/>
      <c r="D13" s="27"/>
      <c r="E13" s="27"/>
      <c r="F13" s="27"/>
      <c r="G13" s="27"/>
      <c r="H13" s="27"/>
      <c r="I13" s="28"/>
    </row>
    <row r="15" spans="1:9" x14ac:dyDescent="0.3">
      <c r="A15" s="36" t="s">
        <v>40</v>
      </c>
      <c r="B15" s="36" t="s">
        <v>5</v>
      </c>
      <c r="C15" s="36" t="s">
        <v>41</v>
      </c>
      <c r="D15" s="36" t="s">
        <v>8</v>
      </c>
      <c r="F15" s="36" t="s">
        <v>147</v>
      </c>
      <c r="G15" s="2" t="s">
        <v>131</v>
      </c>
      <c r="H15" s="2" t="s">
        <v>132</v>
      </c>
      <c r="I15" s="2" t="s">
        <v>11</v>
      </c>
    </row>
    <row r="16" spans="1:9" x14ac:dyDescent="0.3">
      <c r="A16" s="37">
        <v>41568</v>
      </c>
      <c r="B16" s="2" t="s">
        <v>131</v>
      </c>
      <c r="C16" s="2" t="s">
        <v>29</v>
      </c>
      <c r="D16" s="38">
        <v>154</v>
      </c>
      <c r="F16" s="2" t="s">
        <v>134</v>
      </c>
      <c r="G16" s="39">
        <f t="shared" ref="G16:I19" si="0">SUMIFS($D$16:$D$37,$C$16:$C$37,$F16,$B$16:$B$37,G$15)</f>
        <v>1269</v>
      </c>
      <c r="H16" s="39">
        <f t="shared" si="0"/>
        <v>0</v>
      </c>
      <c r="I16" s="39">
        <f t="shared" si="0"/>
        <v>2542</v>
      </c>
    </row>
    <row r="17" spans="1:14" x14ac:dyDescent="0.3">
      <c r="A17" s="37">
        <v>41568</v>
      </c>
      <c r="B17" s="2" t="s">
        <v>131</v>
      </c>
      <c r="C17" s="2" t="s">
        <v>45</v>
      </c>
      <c r="D17" s="38">
        <v>205</v>
      </c>
      <c r="F17" s="2" t="s">
        <v>29</v>
      </c>
      <c r="G17" s="39">
        <f t="shared" si="0"/>
        <v>1041</v>
      </c>
      <c r="H17" s="39">
        <f t="shared" si="0"/>
        <v>1423</v>
      </c>
      <c r="I17" s="39">
        <f t="shared" si="0"/>
        <v>1476</v>
      </c>
      <c r="K17" s="40"/>
      <c r="L17" s="41"/>
      <c r="M17" s="41"/>
      <c r="N17" s="41"/>
    </row>
    <row r="18" spans="1:14" x14ac:dyDescent="0.3">
      <c r="A18" s="37">
        <v>41568</v>
      </c>
      <c r="B18" s="2" t="s">
        <v>132</v>
      </c>
      <c r="C18" s="2" t="s">
        <v>45</v>
      </c>
      <c r="D18" s="38">
        <v>895</v>
      </c>
      <c r="F18" s="2" t="s">
        <v>133</v>
      </c>
      <c r="G18" s="39">
        <f t="shared" si="0"/>
        <v>1141</v>
      </c>
      <c r="H18" s="39">
        <f t="shared" si="0"/>
        <v>0</v>
      </c>
      <c r="I18" s="39">
        <f t="shared" si="0"/>
        <v>376</v>
      </c>
      <c r="K18" s="40"/>
      <c r="L18" s="41"/>
      <c r="M18" s="41"/>
      <c r="N18" s="41"/>
    </row>
    <row r="19" spans="1:14" x14ac:dyDescent="0.3">
      <c r="A19" s="37">
        <v>41567</v>
      </c>
      <c r="B19" s="2" t="s">
        <v>11</v>
      </c>
      <c r="C19" s="2" t="s">
        <v>45</v>
      </c>
      <c r="D19" s="38">
        <v>620</v>
      </c>
      <c r="F19" s="2" t="s">
        <v>45</v>
      </c>
      <c r="G19" s="39">
        <f t="shared" si="0"/>
        <v>1340</v>
      </c>
      <c r="H19" s="39">
        <f t="shared" si="0"/>
        <v>1694</v>
      </c>
      <c r="I19" s="39">
        <f t="shared" si="0"/>
        <v>1821</v>
      </c>
      <c r="K19" s="40"/>
      <c r="L19" s="41"/>
      <c r="M19" s="41"/>
      <c r="N19" s="41"/>
    </row>
    <row r="20" spans="1:14" x14ac:dyDescent="0.3">
      <c r="A20" s="37">
        <v>41567</v>
      </c>
      <c r="B20" s="2" t="s">
        <v>131</v>
      </c>
      <c r="C20" s="2" t="s">
        <v>45</v>
      </c>
      <c r="D20" s="38">
        <v>484</v>
      </c>
      <c r="K20" s="40"/>
      <c r="L20" s="41"/>
      <c r="M20" s="41"/>
      <c r="N20" s="41"/>
    </row>
    <row r="21" spans="1:14" x14ac:dyDescent="0.3">
      <c r="A21" s="37">
        <v>41568</v>
      </c>
      <c r="B21" s="2" t="s">
        <v>11</v>
      </c>
      <c r="C21" s="2" t="s">
        <v>29</v>
      </c>
      <c r="D21" s="38">
        <v>1254</v>
      </c>
      <c r="K21" s="40"/>
      <c r="L21" s="41"/>
      <c r="M21" s="41"/>
      <c r="N21" s="41"/>
    </row>
    <row r="22" spans="1:14" x14ac:dyDescent="0.3">
      <c r="A22" s="37">
        <v>41567</v>
      </c>
      <c r="B22" s="2" t="s">
        <v>11</v>
      </c>
      <c r="C22" s="2" t="s">
        <v>133</v>
      </c>
      <c r="D22" s="38">
        <v>376</v>
      </c>
    </row>
    <row r="23" spans="1:14" x14ac:dyDescent="0.3">
      <c r="A23" s="37">
        <v>41572</v>
      </c>
      <c r="B23" s="2" t="s">
        <v>132</v>
      </c>
      <c r="C23" s="2" t="s">
        <v>29</v>
      </c>
      <c r="D23" s="38">
        <v>739</v>
      </c>
    </row>
    <row r="24" spans="1:14" x14ac:dyDescent="0.3">
      <c r="A24" s="37">
        <v>41572</v>
      </c>
      <c r="B24" s="2" t="s">
        <v>11</v>
      </c>
      <c r="C24" s="2" t="s">
        <v>45</v>
      </c>
      <c r="D24" s="38">
        <v>1201</v>
      </c>
    </row>
    <row r="25" spans="1:14" x14ac:dyDescent="0.3">
      <c r="A25" s="37">
        <v>41572</v>
      </c>
      <c r="B25" s="2" t="s">
        <v>131</v>
      </c>
      <c r="C25" s="2" t="s">
        <v>134</v>
      </c>
      <c r="D25" s="38">
        <v>546</v>
      </c>
    </row>
    <row r="26" spans="1:14" x14ac:dyDescent="0.3">
      <c r="A26" s="37">
        <v>41567</v>
      </c>
      <c r="B26" s="2" t="s">
        <v>131</v>
      </c>
      <c r="C26" s="2" t="s">
        <v>133</v>
      </c>
      <c r="D26" s="38">
        <v>1141</v>
      </c>
    </row>
    <row r="27" spans="1:14" x14ac:dyDescent="0.3">
      <c r="A27" s="37">
        <v>41571</v>
      </c>
      <c r="B27" s="2" t="s">
        <v>132</v>
      </c>
      <c r="C27" s="2" t="s">
        <v>45</v>
      </c>
      <c r="D27" s="38">
        <v>799</v>
      </c>
    </row>
    <row r="28" spans="1:14" x14ac:dyDescent="0.3">
      <c r="A28" s="37">
        <v>41567</v>
      </c>
      <c r="B28" s="2" t="s">
        <v>131</v>
      </c>
      <c r="C28" s="2" t="s">
        <v>29</v>
      </c>
      <c r="D28" s="38">
        <v>725</v>
      </c>
    </row>
    <row r="29" spans="1:14" x14ac:dyDescent="0.3">
      <c r="A29" s="37">
        <v>41571</v>
      </c>
      <c r="B29" s="2" t="s">
        <v>131</v>
      </c>
      <c r="C29" s="2" t="s">
        <v>45</v>
      </c>
      <c r="D29" s="38">
        <v>651</v>
      </c>
    </row>
    <row r="30" spans="1:14" x14ac:dyDescent="0.3">
      <c r="A30" s="37">
        <v>41571</v>
      </c>
      <c r="B30" s="2" t="s">
        <v>11</v>
      </c>
      <c r="C30" s="2" t="s">
        <v>134</v>
      </c>
      <c r="D30" s="38">
        <v>1235</v>
      </c>
    </row>
    <row r="31" spans="1:14" x14ac:dyDescent="0.3">
      <c r="A31" s="37">
        <v>41572</v>
      </c>
      <c r="B31" s="2" t="s">
        <v>131</v>
      </c>
      <c r="C31" s="2" t="s">
        <v>29</v>
      </c>
      <c r="D31" s="38">
        <v>162</v>
      </c>
    </row>
    <row r="32" spans="1:14" x14ac:dyDescent="0.3">
      <c r="A32" s="37">
        <v>41571</v>
      </c>
      <c r="B32" s="2" t="s">
        <v>132</v>
      </c>
      <c r="C32" s="2" t="s">
        <v>29</v>
      </c>
      <c r="D32" s="38">
        <v>684</v>
      </c>
    </row>
    <row r="33" spans="1:4" x14ac:dyDescent="0.3">
      <c r="A33" s="37">
        <v>41567</v>
      </c>
      <c r="B33" s="2" t="s">
        <v>11</v>
      </c>
      <c r="C33" s="2" t="s">
        <v>29</v>
      </c>
      <c r="D33" s="38">
        <v>222</v>
      </c>
    </row>
    <row r="34" spans="1:4" x14ac:dyDescent="0.3">
      <c r="A34" s="37">
        <v>41569</v>
      </c>
      <c r="B34" s="2" t="s">
        <v>131</v>
      </c>
      <c r="C34" s="2" t="s">
        <v>134</v>
      </c>
      <c r="D34" s="38">
        <v>596</v>
      </c>
    </row>
    <row r="35" spans="1:4" x14ac:dyDescent="0.3">
      <c r="A35" s="37">
        <v>41567</v>
      </c>
      <c r="B35" s="2" t="s">
        <v>11</v>
      </c>
      <c r="C35" s="2" t="s">
        <v>134</v>
      </c>
      <c r="D35" s="38">
        <v>1038</v>
      </c>
    </row>
    <row r="36" spans="1:4" x14ac:dyDescent="0.3">
      <c r="A36" s="37">
        <v>41571</v>
      </c>
      <c r="B36" s="2" t="s">
        <v>131</v>
      </c>
      <c r="C36" s="2" t="s">
        <v>134</v>
      </c>
      <c r="D36" s="38">
        <v>127</v>
      </c>
    </row>
    <row r="37" spans="1:4" x14ac:dyDescent="0.3">
      <c r="A37" s="37">
        <v>41571</v>
      </c>
      <c r="B37" s="2" t="s">
        <v>11</v>
      </c>
      <c r="C37" s="2" t="s">
        <v>134</v>
      </c>
      <c r="D37" s="38">
        <v>269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9D63-D391-4B4B-BE96-AEED1722E95C}">
  <sheetPr>
    <tabColor rgb="FF0070C0"/>
  </sheetPr>
  <dimension ref="A1:I1000"/>
  <sheetViews>
    <sheetView zoomScaleNormal="100" workbookViewId="0">
      <selection activeCell="J38" sqref="J38"/>
    </sheetView>
  </sheetViews>
  <sheetFormatPr defaultRowHeight="14.4" x14ac:dyDescent="0.3"/>
  <cols>
    <col min="2" max="2" width="10.44140625" bestFit="1" customWidth="1"/>
    <col min="3" max="3" width="9" bestFit="1" customWidth="1"/>
    <col min="6" max="6" width="18.44140625" customWidth="1"/>
    <col min="7" max="9" width="12.109375" customWidth="1"/>
  </cols>
  <sheetData>
    <row r="1" spans="1:9" x14ac:dyDescent="0.3">
      <c r="A1" s="34" t="s">
        <v>124</v>
      </c>
      <c r="B1" s="21"/>
      <c r="C1" s="21"/>
      <c r="D1" s="21"/>
      <c r="E1" s="21"/>
      <c r="F1" s="21"/>
      <c r="G1" s="21"/>
      <c r="H1" s="21"/>
      <c r="I1" s="22"/>
    </row>
    <row r="2" spans="1:9" x14ac:dyDescent="0.3">
      <c r="A2" s="23" t="s">
        <v>138</v>
      </c>
      <c r="B2" s="24"/>
      <c r="C2" s="24"/>
      <c r="D2" s="24"/>
      <c r="E2" s="24"/>
      <c r="F2" s="24"/>
      <c r="G2" s="24"/>
      <c r="H2" s="24"/>
      <c r="I2" s="25"/>
    </row>
    <row r="3" spans="1:9" x14ac:dyDescent="0.3">
      <c r="A3" s="23" t="s">
        <v>126</v>
      </c>
      <c r="B3" s="24"/>
      <c r="C3" s="24"/>
      <c r="D3" s="24"/>
      <c r="E3" s="24"/>
      <c r="F3" s="24"/>
      <c r="G3" s="24"/>
      <c r="H3" s="24"/>
      <c r="I3" s="25"/>
    </row>
    <row r="4" spans="1:9" x14ac:dyDescent="0.3">
      <c r="A4" s="23" t="s">
        <v>127</v>
      </c>
      <c r="B4" s="24"/>
      <c r="C4" s="24"/>
      <c r="D4" s="24"/>
      <c r="E4" s="24"/>
      <c r="F4" s="24"/>
      <c r="G4" s="24"/>
      <c r="H4" s="24"/>
      <c r="I4" s="25"/>
    </row>
    <row r="5" spans="1:9" x14ac:dyDescent="0.3">
      <c r="A5" s="23" t="s">
        <v>128</v>
      </c>
      <c r="B5" s="24"/>
      <c r="C5" s="24"/>
      <c r="D5" s="24"/>
      <c r="E5" s="24"/>
      <c r="F5" s="24"/>
      <c r="G5" s="24"/>
      <c r="H5" s="24"/>
      <c r="I5" s="25"/>
    </row>
    <row r="6" spans="1:9" x14ac:dyDescent="0.3">
      <c r="A6" s="23" t="s">
        <v>139</v>
      </c>
      <c r="B6" s="24"/>
      <c r="C6" s="24"/>
      <c r="D6" s="24"/>
      <c r="E6" s="24"/>
      <c r="F6" s="24"/>
      <c r="G6" s="24"/>
      <c r="H6" s="24"/>
      <c r="I6" s="25"/>
    </row>
    <row r="7" spans="1:9" x14ac:dyDescent="0.3">
      <c r="A7" s="26" t="s">
        <v>130</v>
      </c>
      <c r="B7" s="27"/>
      <c r="C7" s="27"/>
      <c r="D7" s="27"/>
      <c r="E7" s="27"/>
      <c r="F7" s="27"/>
      <c r="G7" s="27"/>
      <c r="H7" s="27"/>
      <c r="I7" s="28"/>
    </row>
    <row r="8" spans="1:9" x14ac:dyDescent="0.3">
      <c r="A8" s="34" t="s">
        <v>140</v>
      </c>
      <c r="B8" s="21"/>
      <c r="C8" s="21"/>
      <c r="D8" s="21"/>
      <c r="E8" s="21"/>
      <c r="F8" s="21"/>
      <c r="G8" s="21"/>
      <c r="H8" s="21"/>
      <c r="I8" s="22"/>
    </row>
    <row r="9" spans="1:9" x14ac:dyDescent="0.3">
      <c r="A9" s="46" t="s">
        <v>141</v>
      </c>
      <c r="B9" s="24"/>
      <c r="C9" s="24"/>
      <c r="D9" s="24"/>
      <c r="E9" s="24"/>
      <c r="F9" s="24"/>
      <c r="G9" s="24"/>
      <c r="H9" s="24"/>
      <c r="I9" s="25"/>
    </row>
    <row r="10" spans="1:9" x14ac:dyDescent="0.3">
      <c r="A10" s="46" t="s">
        <v>142</v>
      </c>
      <c r="B10" s="24"/>
      <c r="C10" s="24"/>
      <c r="D10" s="24"/>
      <c r="E10" s="24"/>
      <c r="F10" s="24"/>
      <c r="G10" s="24"/>
      <c r="H10" s="24"/>
      <c r="I10" s="25"/>
    </row>
    <row r="11" spans="1:9" x14ac:dyDescent="0.3">
      <c r="A11" s="47" t="s">
        <v>143</v>
      </c>
      <c r="B11" s="24"/>
      <c r="C11" s="24"/>
      <c r="D11" s="24"/>
      <c r="E11" s="24"/>
      <c r="F11" s="24"/>
      <c r="G11" s="24"/>
      <c r="H11" s="24"/>
      <c r="I11" s="25"/>
    </row>
    <row r="12" spans="1:9" x14ac:dyDescent="0.3">
      <c r="A12" s="46" t="s">
        <v>144</v>
      </c>
      <c r="B12" s="24"/>
      <c r="C12" s="24"/>
      <c r="D12" s="24"/>
      <c r="E12" s="24"/>
      <c r="F12" s="24"/>
      <c r="G12" s="24"/>
      <c r="H12" s="24"/>
      <c r="I12" s="25"/>
    </row>
    <row r="13" spans="1:9" x14ac:dyDescent="0.3">
      <c r="A13" s="48" t="s">
        <v>145</v>
      </c>
      <c r="B13" s="27"/>
      <c r="C13" s="27"/>
      <c r="D13" s="27"/>
      <c r="E13" s="27"/>
      <c r="F13" s="27"/>
      <c r="G13" s="27"/>
      <c r="H13" s="27"/>
      <c r="I13" s="28"/>
    </row>
    <row r="14" spans="1:9" x14ac:dyDescent="0.3">
      <c r="A14" s="34" t="s">
        <v>148</v>
      </c>
      <c r="B14" s="21"/>
      <c r="C14" s="21"/>
      <c r="D14" s="21"/>
      <c r="E14" s="21"/>
      <c r="F14" s="21"/>
      <c r="G14" s="21"/>
      <c r="H14" s="21"/>
      <c r="I14" s="22"/>
    </row>
    <row r="15" spans="1:9" x14ac:dyDescent="0.3">
      <c r="A15" s="46" t="s">
        <v>149</v>
      </c>
      <c r="B15" s="24"/>
      <c r="C15" s="24"/>
      <c r="D15" s="24"/>
      <c r="E15" s="24"/>
      <c r="F15" s="24"/>
      <c r="G15" s="24"/>
      <c r="H15" s="24"/>
      <c r="I15" s="25"/>
    </row>
    <row r="16" spans="1:9" x14ac:dyDescent="0.3">
      <c r="A16" s="46" t="s">
        <v>150</v>
      </c>
      <c r="B16" s="24"/>
      <c r="C16" s="24"/>
      <c r="D16" s="24"/>
      <c r="E16" s="24"/>
      <c r="F16" s="24"/>
      <c r="G16" s="24"/>
      <c r="H16" s="24"/>
      <c r="I16" s="25"/>
    </row>
    <row r="17" spans="1:9" x14ac:dyDescent="0.3">
      <c r="A17" s="48" t="s">
        <v>151</v>
      </c>
      <c r="B17" s="27"/>
      <c r="C17" s="27"/>
      <c r="D17" s="27"/>
      <c r="E17" s="27"/>
      <c r="F17" s="27"/>
      <c r="G17" s="27"/>
      <c r="H17" s="27"/>
      <c r="I17" s="28"/>
    </row>
    <row r="19" spans="1:9" x14ac:dyDescent="0.3">
      <c r="A19" s="36" t="s">
        <v>40</v>
      </c>
      <c r="B19" s="36" t="s">
        <v>5</v>
      </c>
      <c r="C19" s="36" t="s">
        <v>41</v>
      </c>
      <c r="D19" s="36" t="s">
        <v>8</v>
      </c>
    </row>
    <row r="20" spans="1:9" x14ac:dyDescent="0.3">
      <c r="A20" s="37">
        <v>41568</v>
      </c>
      <c r="B20" s="2" t="s">
        <v>131</v>
      </c>
      <c r="C20" s="2" t="s">
        <v>29</v>
      </c>
      <c r="D20" s="38">
        <v>154</v>
      </c>
    </row>
    <row r="21" spans="1:9" x14ac:dyDescent="0.3">
      <c r="A21" s="37">
        <v>41568</v>
      </c>
      <c r="B21" s="2" t="s">
        <v>131</v>
      </c>
      <c r="C21" s="2" t="s">
        <v>45</v>
      </c>
      <c r="D21" s="38">
        <v>205</v>
      </c>
    </row>
    <row r="22" spans="1:9" x14ac:dyDescent="0.3">
      <c r="A22" s="37">
        <v>41568</v>
      </c>
      <c r="B22" s="2" t="s">
        <v>132</v>
      </c>
      <c r="C22" s="2" t="s">
        <v>45</v>
      </c>
      <c r="D22" s="38">
        <v>895</v>
      </c>
    </row>
    <row r="23" spans="1:9" x14ac:dyDescent="0.3">
      <c r="A23" s="37">
        <v>41567</v>
      </c>
      <c r="B23" s="2" t="s">
        <v>11</v>
      </c>
      <c r="C23" s="2" t="s">
        <v>45</v>
      </c>
      <c r="D23" s="38">
        <v>620</v>
      </c>
    </row>
    <row r="24" spans="1:9" x14ac:dyDescent="0.3">
      <c r="A24" s="37">
        <v>41567</v>
      </c>
      <c r="B24" s="2" t="s">
        <v>131</v>
      </c>
      <c r="C24" s="2" t="s">
        <v>45</v>
      </c>
      <c r="D24" s="38">
        <v>484</v>
      </c>
    </row>
    <row r="25" spans="1:9" x14ac:dyDescent="0.3">
      <c r="A25" s="37">
        <v>41568</v>
      </c>
      <c r="B25" s="2" t="s">
        <v>11</v>
      </c>
      <c r="C25" s="2" t="s">
        <v>29</v>
      </c>
      <c r="D25" s="38">
        <v>1254</v>
      </c>
    </row>
    <row r="26" spans="1:9" x14ac:dyDescent="0.3">
      <c r="A26" s="37">
        <v>41567</v>
      </c>
      <c r="B26" s="2" t="s">
        <v>11</v>
      </c>
      <c r="C26" s="2" t="s">
        <v>133</v>
      </c>
      <c r="D26" s="38">
        <v>376</v>
      </c>
    </row>
    <row r="27" spans="1:9" x14ac:dyDescent="0.3">
      <c r="A27" s="37">
        <v>41572</v>
      </c>
      <c r="B27" s="2" t="s">
        <v>132</v>
      </c>
      <c r="C27" s="2" t="s">
        <v>29</v>
      </c>
      <c r="D27" s="38">
        <v>739</v>
      </c>
    </row>
    <row r="28" spans="1:9" x14ac:dyDescent="0.3">
      <c r="A28" s="37">
        <v>41572</v>
      </c>
      <c r="B28" s="2" t="s">
        <v>11</v>
      </c>
      <c r="C28" s="2" t="s">
        <v>45</v>
      </c>
      <c r="D28" s="38">
        <v>1201</v>
      </c>
    </row>
    <row r="29" spans="1:9" x14ac:dyDescent="0.3">
      <c r="A29" s="37">
        <v>41572</v>
      </c>
      <c r="B29" s="2" t="s">
        <v>131</v>
      </c>
      <c r="C29" s="2" t="s">
        <v>134</v>
      </c>
      <c r="D29" s="38">
        <v>546</v>
      </c>
    </row>
    <row r="30" spans="1:9" x14ac:dyDescent="0.3">
      <c r="A30" s="37">
        <v>41567</v>
      </c>
      <c r="B30" s="2" t="s">
        <v>131</v>
      </c>
      <c r="C30" s="2" t="s">
        <v>133</v>
      </c>
      <c r="D30" s="38">
        <v>1141</v>
      </c>
    </row>
    <row r="31" spans="1:9" x14ac:dyDescent="0.3">
      <c r="A31" s="37">
        <v>41571</v>
      </c>
      <c r="B31" s="2" t="s">
        <v>132</v>
      </c>
      <c r="C31" s="2" t="s">
        <v>45</v>
      </c>
      <c r="D31" s="38">
        <v>799</v>
      </c>
    </row>
    <row r="32" spans="1:9" x14ac:dyDescent="0.3">
      <c r="A32" s="37">
        <v>41567</v>
      </c>
      <c r="B32" s="2" t="s">
        <v>131</v>
      </c>
      <c r="C32" s="2" t="s">
        <v>29</v>
      </c>
      <c r="D32" s="38">
        <v>725</v>
      </c>
    </row>
    <row r="33" spans="1:4" x14ac:dyDescent="0.3">
      <c r="A33" s="37">
        <v>41571</v>
      </c>
      <c r="B33" s="2" t="s">
        <v>131</v>
      </c>
      <c r="C33" s="2" t="s">
        <v>45</v>
      </c>
      <c r="D33" s="38">
        <v>651</v>
      </c>
    </row>
    <row r="34" spans="1:4" x14ac:dyDescent="0.3">
      <c r="A34" s="37">
        <v>41571</v>
      </c>
      <c r="B34" s="2" t="s">
        <v>11</v>
      </c>
      <c r="C34" s="2" t="s">
        <v>134</v>
      </c>
      <c r="D34" s="38">
        <v>1235</v>
      </c>
    </row>
    <row r="35" spans="1:4" x14ac:dyDescent="0.3">
      <c r="A35" s="37">
        <v>41572</v>
      </c>
      <c r="B35" s="2" t="s">
        <v>131</v>
      </c>
      <c r="C35" s="2" t="s">
        <v>29</v>
      </c>
      <c r="D35" s="38">
        <v>162</v>
      </c>
    </row>
    <row r="36" spans="1:4" x14ac:dyDescent="0.3">
      <c r="A36" s="37">
        <v>41571</v>
      </c>
      <c r="B36" s="2" t="s">
        <v>132</v>
      </c>
      <c r="C36" s="2" t="s">
        <v>29</v>
      </c>
      <c r="D36" s="38">
        <v>684</v>
      </c>
    </row>
    <row r="37" spans="1:4" x14ac:dyDescent="0.3">
      <c r="A37" s="37">
        <v>41567</v>
      </c>
      <c r="B37" s="2" t="s">
        <v>11</v>
      </c>
      <c r="C37" s="2" t="s">
        <v>29</v>
      </c>
      <c r="D37" s="38">
        <v>222</v>
      </c>
    </row>
    <row r="38" spans="1:4" x14ac:dyDescent="0.3">
      <c r="A38" s="37">
        <v>41569</v>
      </c>
      <c r="B38" s="2" t="s">
        <v>131</v>
      </c>
      <c r="C38" s="2" t="s">
        <v>134</v>
      </c>
      <c r="D38" s="38">
        <v>596</v>
      </c>
    </row>
    <row r="39" spans="1:4" x14ac:dyDescent="0.3">
      <c r="A39" s="37">
        <v>41567</v>
      </c>
      <c r="B39" s="2" t="s">
        <v>11</v>
      </c>
      <c r="C39" s="2" t="s">
        <v>134</v>
      </c>
      <c r="D39" s="38">
        <v>1038</v>
      </c>
    </row>
    <row r="40" spans="1:4" x14ac:dyDescent="0.3">
      <c r="A40" s="37">
        <v>41571</v>
      </c>
      <c r="B40" s="2" t="s">
        <v>131</v>
      </c>
      <c r="C40" s="2" t="s">
        <v>134</v>
      </c>
      <c r="D40" s="38">
        <v>127</v>
      </c>
    </row>
    <row r="41" spans="1:4" x14ac:dyDescent="0.3">
      <c r="A41" s="37">
        <v>41571</v>
      </c>
      <c r="B41" s="2" t="s">
        <v>11</v>
      </c>
      <c r="C41" s="2" t="s">
        <v>134</v>
      </c>
      <c r="D41" s="38">
        <v>269</v>
      </c>
    </row>
    <row r="1000" spans="1:1" x14ac:dyDescent="0.3">
      <c r="A1000" s="35" t="s">
        <v>152</v>
      </c>
    </row>
  </sheetData>
  <hyperlinks>
    <hyperlink ref="A1000" r:id="rId1" xr:uid="{2BEB6131-D0C6-4A0B-8C36-4C013177829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6A31-5ABA-4E81-84D3-AF82DC0A442A}">
  <sheetPr>
    <tabColor rgb="FF002060"/>
  </sheetPr>
  <dimension ref="A1:J201"/>
  <sheetViews>
    <sheetView workbookViewId="0">
      <selection activeCell="B2" sqref="B2"/>
    </sheetView>
  </sheetViews>
  <sheetFormatPr defaultRowHeight="14.4" x14ac:dyDescent="0.3"/>
  <cols>
    <col min="1" max="10" width="11.109375" customWidth="1"/>
    <col min="11" max="11" width="9.6640625" bestFit="1" customWidth="1"/>
  </cols>
  <sheetData>
    <row r="1" spans="1:10" ht="31.2" x14ac:dyDescent="0.3">
      <c r="A1" s="1" t="s">
        <v>0</v>
      </c>
      <c r="B1" s="1" t="s">
        <v>153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3">
        <v>44703</v>
      </c>
      <c r="C2" s="2">
        <v>21</v>
      </c>
      <c r="D2" s="2" t="s">
        <v>2</v>
      </c>
      <c r="E2" s="2" t="s">
        <v>9</v>
      </c>
      <c r="F2" s="2" t="s">
        <v>10</v>
      </c>
      <c r="G2" s="2" t="s">
        <v>11</v>
      </c>
      <c r="H2" s="4">
        <v>22.95</v>
      </c>
      <c r="I2" s="2">
        <v>2</v>
      </c>
      <c r="J2" s="4">
        <v>45.9</v>
      </c>
    </row>
    <row r="3" spans="1:10" x14ac:dyDescent="0.3">
      <c r="A3" s="2">
        <v>2</v>
      </c>
      <c r="B3" s="3">
        <v>44741</v>
      </c>
      <c r="C3" s="2">
        <v>57</v>
      </c>
      <c r="D3" s="2" t="s">
        <v>2</v>
      </c>
      <c r="E3" s="2" t="s">
        <v>9</v>
      </c>
      <c r="F3" s="2" t="s">
        <v>12</v>
      </c>
      <c r="G3" s="2" t="s">
        <v>11</v>
      </c>
      <c r="H3" s="4">
        <v>19.95</v>
      </c>
      <c r="I3" s="2">
        <v>1</v>
      </c>
      <c r="J3" s="4">
        <v>19.95</v>
      </c>
    </row>
    <row r="4" spans="1:10" x14ac:dyDescent="0.3">
      <c r="A4" s="2">
        <v>3</v>
      </c>
      <c r="B4" s="3">
        <v>44870</v>
      </c>
      <c r="C4" s="2">
        <v>25</v>
      </c>
      <c r="D4" s="2" t="s">
        <v>13</v>
      </c>
      <c r="E4" s="2" t="s">
        <v>9</v>
      </c>
      <c r="F4" s="2" t="s">
        <v>14</v>
      </c>
      <c r="G4" s="2" t="s">
        <v>15</v>
      </c>
      <c r="H4" s="4">
        <v>21.95</v>
      </c>
      <c r="I4" s="2">
        <v>1</v>
      </c>
      <c r="J4" s="4">
        <v>21.95</v>
      </c>
    </row>
    <row r="5" spans="1:10" x14ac:dyDescent="0.3">
      <c r="A5" s="2">
        <v>4</v>
      </c>
      <c r="B5" s="3">
        <v>44804</v>
      </c>
      <c r="C5" s="2">
        <v>38</v>
      </c>
      <c r="D5" s="2" t="s">
        <v>13</v>
      </c>
      <c r="E5" s="2" t="s">
        <v>16</v>
      </c>
      <c r="F5" s="2" t="s">
        <v>12</v>
      </c>
      <c r="G5" s="2" t="s">
        <v>11</v>
      </c>
      <c r="H5" s="4">
        <v>19.95</v>
      </c>
      <c r="I5" s="2">
        <v>1</v>
      </c>
      <c r="J5" s="4">
        <v>19.95</v>
      </c>
    </row>
    <row r="6" spans="1:10" x14ac:dyDescent="0.3">
      <c r="A6" s="2">
        <v>5</v>
      </c>
      <c r="B6" s="3">
        <v>44711</v>
      </c>
      <c r="C6" s="2">
        <v>22</v>
      </c>
      <c r="D6" s="2" t="s">
        <v>2</v>
      </c>
      <c r="E6" s="2" t="s">
        <v>17</v>
      </c>
      <c r="F6" s="2" t="s">
        <v>12</v>
      </c>
      <c r="G6" s="2" t="s">
        <v>11</v>
      </c>
      <c r="H6" s="4">
        <v>19.95</v>
      </c>
      <c r="I6" s="2">
        <v>4</v>
      </c>
      <c r="J6" s="4">
        <v>79.8</v>
      </c>
    </row>
    <row r="7" spans="1:10" x14ac:dyDescent="0.3">
      <c r="A7" s="2">
        <v>6</v>
      </c>
      <c r="B7" s="3">
        <v>44839</v>
      </c>
      <c r="C7" s="2">
        <v>29</v>
      </c>
      <c r="D7" s="2" t="s">
        <v>2</v>
      </c>
      <c r="E7" s="2" t="s">
        <v>18</v>
      </c>
      <c r="F7" s="2" t="s">
        <v>12</v>
      </c>
      <c r="G7" s="2" t="s">
        <v>19</v>
      </c>
      <c r="H7" s="4">
        <v>19.95</v>
      </c>
      <c r="I7" s="2">
        <v>4</v>
      </c>
      <c r="J7" s="4">
        <v>79.8</v>
      </c>
    </row>
    <row r="8" spans="1:10" x14ac:dyDescent="0.3">
      <c r="A8" s="2">
        <v>7</v>
      </c>
      <c r="B8" s="3">
        <v>44642</v>
      </c>
      <c r="C8" s="2">
        <v>18</v>
      </c>
      <c r="D8" s="2" t="s">
        <v>2</v>
      </c>
      <c r="E8" s="2" t="s">
        <v>17</v>
      </c>
      <c r="F8" s="2" t="s">
        <v>12</v>
      </c>
      <c r="G8" s="2" t="s">
        <v>11</v>
      </c>
      <c r="H8" s="4">
        <v>19.95</v>
      </c>
      <c r="I8" s="2">
        <v>3</v>
      </c>
      <c r="J8" s="4">
        <v>59.849999999999994</v>
      </c>
    </row>
    <row r="9" spans="1:10" x14ac:dyDescent="0.3">
      <c r="A9" s="2">
        <v>8</v>
      </c>
      <c r="B9" s="3">
        <v>44726</v>
      </c>
      <c r="C9" s="2">
        <v>64</v>
      </c>
      <c r="D9" s="2" t="s">
        <v>13</v>
      </c>
      <c r="E9" s="2" t="s">
        <v>20</v>
      </c>
      <c r="F9" s="2" t="s">
        <v>12</v>
      </c>
      <c r="G9" s="2" t="s">
        <v>11</v>
      </c>
      <c r="H9" s="4">
        <v>19.95</v>
      </c>
      <c r="I9" s="2">
        <v>7</v>
      </c>
      <c r="J9" s="4">
        <v>139.65</v>
      </c>
    </row>
    <row r="10" spans="1:10" x14ac:dyDescent="0.3">
      <c r="A10" s="2">
        <v>9</v>
      </c>
      <c r="B10" s="3">
        <v>44690</v>
      </c>
      <c r="C10" s="2">
        <v>27</v>
      </c>
      <c r="D10" s="2" t="s">
        <v>13</v>
      </c>
      <c r="E10" s="2" t="s">
        <v>16</v>
      </c>
      <c r="F10" s="2" t="s">
        <v>12</v>
      </c>
      <c r="G10" s="2" t="s">
        <v>11</v>
      </c>
      <c r="H10" s="4">
        <v>19.95</v>
      </c>
      <c r="I10" s="2">
        <v>6</v>
      </c>
      <c r="J10" s="4">
        <v>119.69999999999999</v>
      </c>
    </row>
    <row r="11" spans="1:10" x14ac:dyDescent="0.3">
      <c r="A11" s="2">
        <v>10</v>
      </c>
      <c r="B11" s="3">
        <v>44801</v>
      </c>
      <c r="C11" s="2">
        <v>22</v>
      </c>
      <c r="D11" s="2" t="s">
        <v>13</v>
      </c>
      <c r="E11" s="2" t="s">
        <v>17</v>
      </c>
      <c r="F11" s="2" t="s">
        <v>14</v>
      </c>
      <c r="G11" s="2" t="s">
        <v>11</v>
      </c>
      <c r="H11" s="4">
        <v>21.95</v>
      </c>
      <c r="I11" s="2">
        <v>2</v>
      </c>
      <c r="J11" s="4">
        <v>43.9</v>
      </c>
    </row>
    <row r="12" spans="1:10" x14ac:dyDescent="0.3">
      <c r="A12" s="2">
        <v>11</v>
      </c>
      <c r="B12" s="3">
        <v>44895</v>
      </c>
      <c r="C12" s="2">
        <v>39</v>
      </c>
      <c r="D12" s="2" t="s">
        <v>2</v>
      </c>
      <c r="E12" s="2" t="s">
        <v>18</v>
      </c>
      <c r="F12" s="2" t="s">
        <v>14</v>
      </c>
      <c r="G12" s="2" t="s">
        <v>21</v>
      </c>
      <c r="H12" s="4">
        <v>21.95</v>
      </c>
      <c r="I12" s="2">
        <v>2</v>
      </c>
      <c r="J12" s="4">
        <v>43.9</v>
      </c>
    </row>
    <row r="13" spans="1:10" x14ac:dyDescent="0.3">
      <c r="A13" s="2">
        <v>12</v>
      </c>
      <c r="B13" s="3">
        <v>44817</v>
      </c>
      <c r="C13" s="2">
        <v>61</v>
      </c>
      <c r="D13" s="2" t="s">
        <v>13</v>
      </c>
      <c r="E13" s="2" t="s">
        <v>9</v>
      </c>
      <c r="F13" s="2" t="s">
        <v>12</v>
      </c>
      <c r="G13" s="2" t="s">
        <v>21</v>
      </c>
      <c r="H13" s="4">
        <v>19.95</v>
      </c>
      <c r="I13" s="2">
        <v>5</v>
      </c>
      <c r="J13" s="4">
        <v>99.75</v>
      </c>
    </row>
    <row r="14" spans="1:10" x14ac:dyDescent="0.3">
      <c r="A14" s="2">
        <v>13</v>
      </c>
      <c r="B14" s="3">
        <v>44857</v>
      </c>
      <c r="C14" s="2">
        <v>18</v>
      </c>
      <c r="D14" s="2" t="s">
        <v>13</v>
      </c>
      <c r="E14" s="2" t="s">
        <v>17</v>
      </c>
      <c r="F14" s="2" t="s">
        <v>10</v>
      </c>
      <c r="G14" s="2" t="s">
        <v>21</v>
      </c>
      <c r="H14" s="4">
        <v>22.95</v>
      </c>
      <c r="I14" s="2">
        <v>5</v>
      </c>
      <c r="J14" s="4">
        <v>114.75</v>
      </c>
    </row>
    <row r="15" spans="1:10" x14ac:dyDescent="0.3">
      <c r="A15" s="2">
        <v>14</v>
      </c>
      <c r="B15" s="3">
        <v>44823</v>
      </c>
      <c r="C15" s="2">
        <v>22</v>
      </c>
      <c r="D15" s="2" t="s">
        <v>13</v>
      </c>
      <c r="E15" s="2" t="s">
        <v>18</v>
      </c>
      <c r="F15" s="2" t="s">
        <v>10</v>
      </c>
      <c r="G15" s="2" t="s">
        <v>11</v>
      </c>
      <c r="H15" s="4">
        <v>22.95</v>
      </c>
      <c r="I15" s="2">
        <v>4</v>
      </c>
      <c r="J15" s="4">
        <v>91.8</v>
      </c>
    </row>
    <row r="16" spans="1:10" x14ac:dyDescent="0.3">
      <c r="A16" s="2">
        <v>15</v>
      </c>
      <c r="B16" s="3">
        <v>44824</v>
      </c>
      <c r="C16" s="2">
        <v>52</v>
      </c>
      <c r="D16" s="2" t="s">
        <v>13</v>
      </c>
      <c r="E16" s="2" t="s">
        <v>16</v>
      </c>
      <c r="F16" s="2" t="s">
        <v>10</v>
      </c>
      <c r="G16" s="2" t="s">
        <v>21</v>
      </c>
      <c r="H16" s="4">
        <v>22.95</v>
      </c>
      <c r="I16" s="2">
        <v>5</v>
      </c>
      <c r="J16" s="4">
        <v>114.75</v>
      </c>
    </row>
    <row r="17" spans="1:10" x14ac:dyDescent="0.3">
      <c r="A17" s="2">
        <v>16</v>
      </c>
      <c r="B17" s="3">
        <v>44579</v>
      </c>
      <c r="C17" s="2">
        <v>22</v>
      </c>
      <c r="D17" s="2" t="s">
        <v>2</v>
      </c>
      <c r="E17" s="2" t="s">
        <v>17</v>
      </c>
      <c r="F17" s="2" t="s">
        <v>10</v>
      </c>
      <c r="G17" s="2" t="s">
        <v>11</v>
      </c>
      <c r="H17" s="4">
        <v>22.95</v>
      </c>
      <c r="I17" s="2">
        <v>1</v>
      </c>
      <c r="J17" s="4">
        <v>22.95</v>
      </c>
    </row>
    <row r="18" spans="1:10" x14ac:dyDescent="0.3">
      <c r="A18" s="2">
        <v>17</v>
      </c>
      <c r="B18" s="3">
        <v>44770</v>
      </c>
      <c r="C18" s="2">
        <v>18</v>
      </c>
      <c r="D18" s="2" t="s">
        <v>13</v>
      </c>
      <c r="E18" s="2" t="s">
        <v>20</v>
      </c>
      <c r="F18" s="2" t="s">
        <v>22</v>
      </c>
      <c r="G18" s="2" t="s">
        <v>11</v>
      </c>
      <c r="H18" s="4">
        <v>24.95</v>
      </c>
      <c r="I18" s="2">
        <v>5</v>
      </c>
      <c r="J18" s="4">
        <v>124.75</v>
      </c>
    </row>
    <row r="19" spans="1:10" x14ac:dyDescent="0.3">
      <c r="A19" s="2">
        <v>18</v>
      </c>
      <c r="B19" s="3">
        <v>44718</v>
      </c>
      <c r="C19" s="2">
        <v>55</v>
      </c>
      <c r="D19" s="2" t="s">
        <v>13</v>
      </c>
      <c r="E19" s="2" t="s">
        <v>18</v>
      </c>
      <c r="F19" s="2" t="s">
        <v>12</v>
      </c>
      <c r="G19" s="2" t="s">
        <v>19</v>
      </c>
      <c r="H19" s="4">
        <v>19.95</v>
      </c>
      <c r="I19" s="2">
        <v>1</v>
      </c>
      <c r="J19" s="4">
        <v>19.95</v>
      </c>
    </row>
    <row r="20" spans="1:10" x14ac:dyDescent="0.3">
      <c r="A20" s="2">
        <v>19</v>
      </c>
      <c r="B20" s="3">
        <v>44591</v>
      </c>
      <c r="C20" s="2">
        <v>20</v>
      </c>
      <c r="D20" s="2" t="s">
        <v>13</v>
      </c>
      <c r="E20" s="2" t="s">
        <v>18</v>
      </c>
      <c r="F20" s="2" t="s">
        <v>14</v>
      </c>
      <c r="G20" s="2" t="s">
        <v>15</v>
      </c>
      <c r="H20" s="4">
        <v>21.95</v>
      </c>
      <c r="I20" s="2">
        <v>4</v>
      </c>
      <c r="J20" s="4">
        <v>87.8</v>
      </c>
    </row>
    <row r="21" spans="1:10" x14ac:dyDescent="0.3">
      <c r="A21" s="2">
        <v>20</v>
      </c>
      <c r="B21" s="3">
        <v>44843</v>
      </c>
      <c r="C21" s="2">
        <v>42</v>
      </c>
      <c r="D21" s="2" t="s">
        <v>2</v>
      </c>
      <c r="E21" s="2" t="s">
        <v>18</v>
      </c>
      <c r="F21" s="2" t="s">
        <v>10</v>
      </c>
      <c r="G21" s="2" t="s">
        <v>21</v>
      </c>
      <c r="H21" s="4">
        <v>22.95</v>
      </c>
      <c r="I21" s="2">
        <v>1</v>
      </c>
      <c r="J21" s="4">
        <v>22.95</v>
      </c>
    </row>
    <row r="22" spans="1:10" x14ac:dyDescent="0.3">
      <c r="A22" s="2">
        <v>21</v>
      </c>
      <c r="B22" s="3">
        <v>44746</v>
      </c>
      <c r="C22" s="2">
        <v>30</v>
      </c>
      <c r="D22" s="2" t="s">
        <v>13</v>
      </c>
      <c r="E22" s="2" t="s">
        <v>18</v>
      </c>
      <c r="F22" s="2" t="s">
        <v>23</v>
      </c>
      <c r="G22" s="2" t="s">
        <v>19</v>
      </c>
      <c r="H22" s="4">
        <v>29.95</v>
      </c>
      <c r="I22" s="2">
        <v>10</v>
      </c>
      <c r="J22" s="4">
        <v>299.5</v>
      </c>
    </row>
    <row r="23" spans="1:10" x14ac:dyDescent="0.3">
      <c r="A23" s="2">
        <v>22</v>
      </c>
      <c r="B23" s="3">
        <v>44873</v>
      </c>
      <c r="C23" s="2">
        <v>64</v>
      </c>
      <c r="D23" s="2" t="s">
        <v>2</v>
      </c>
      <c r="E23" s="2" t="s">
        <v>17</v>
      </c>
      <c r="F23" s="2" t="s">
        <v>12</v>
      </c>
      <c r="G23" s="2" t="s">
        <v>21</v>
      </c>
      <c r="H23" s="4">
        <v>19.95</v>
      </c>
      <c r="I23" s="2">
        <v>1</v>
      </c>
      <c r="J23" s="4">
        <v>19.95</v>
      </c>
    </row>
    <row r="24" spans="1:10" x14ac:dyDescent="0.3">
      <c r="A24" s="2">
        <v>23</v>
      </c>
      <c r="B24" s="3">
        <v>44721</v>
      </c>
      <c r="C24" s="2">
        <v>63</v>
      </c>
      <c r="D24" s="2" t="s">
        <v>2</v>
      </c>
      <c r="E24" s="2" t="s">
        <v>18</v>
      </c>
      <c r="F24" s="2" t="s">
        <v>12</v>
      </c>
      <c r="G24" s="2" t="s">
        <v>21</v>
      </c>
      <c r="H24" s="4">
        <v>19.95</v>
      </c>
      <c r="I24" s="2">
        <v>5</v>
      </c>
      <c r="J24" s="4">
        <v>99.75</v>
      </c>
    </row>
    <row r="25" spans="1:10" x14ac:dyDescent="0.3">
      <c r="A25" s="2">
        <v>24</v>
      </c>
      <c r="B25" s="3">
        <v>44637</v>
      </c>
      <c r="C25" s="2">
        <v>41</v>
      </c>
      <c r="D25" s="2" t="s">
        <v>2</v>
      </c>
      <c r="E25" s="2" t="s">
        <v>9</v>
      </c>
      <c r="F25" s="2" t="s">
        <v>12</v>
      </c>
      <c r="G25" s="2" t="s">
        <v>19</v>
      </c>
      <c r="H25" s="4">
        <v>19.95</v>
      </c>
      <c r="I25" s="2">
        <v>2</v>
      </c>
      <c r="J25" s="4">
        <v>39.9</v>
      </c>
    </row>
    <row r="26" spans="1:10" x14ac:dyDescent="0.3">
      <c r="A26" s="2">
        <v>25</v>
      </c>
      <c r="B26" s="3">
        <v>44658</v>
      </c>
      <c r="C26" s="2">
        <v>21</v>
      </c>
      <c r="D26" s="2" t="s">
        <v>13</v>
      </c>
      <c r="E26" s="2" t="s">
        <v>17</v>
      </c>
      <c r="F26" s="2" t="s">
        <v>14</v>
      </c>
      <c r="G26" s="2" t="s">
        <v>15</v>
      </c>
      <c r="H26" s="4">
        <v>21.95</v>
      </c>
      <c r="I26" s="2">
        <v>3</v>
      </c>
      <c r="J26" s="4">
        <v>65.849999999999994</v>
      </c>
    </row>
    <row r="27" spans="1:10" x14ac:dyDescent="0.3">
      <c r="A27" s="2">
        <v>26</v>
      </c>
      <c r="B27" s="3">
        <v>44566</v>
      </c>
      <c r="C27" s="2">
        <v>63</v>
      </c>
      <c r="D27" s="2" t="s">
        <v>13</v>
      </c>
      <c r="E27" s="2" t="s">
        <v>18</v>
      </c>
      <c r="F27" s="2" t="s">
        <v>22</v>
      </c>
      <c r="G27" s="2" t="s">
        <v>15</v>
      </c>
      <c r="H27" s="4">
        <v>24.95</v>
      </c>
      <c r="I27" s="2">
        <v>1</v>
      </c>
      <c r="J27" s="4">
        <v>24.95</v>
      </c>
    </row>
    <row r="28" spans="1:10" x14ac:dyDescent="0.3">
      <c r="A28" s="2">
        <v>27</v>
      </c>
      <c r="B28" s="3">
        <v>44764</v>
      </c>
      <c r="C28" s="2">
        <v>54</v>
      </c>
      <c r="D28" s="2" t="s">
        <v>13</v>
      </c>
      <c r="E28" s="2" t="s">
        <v>16</v>
      </c>
      <c r="F28" s="2" t="s">
        <v>14</v>
      </c>
      <c r="G28" s="2" t="s">
        <v>11</v>
      </c>
      <c r="H28" s="4">
        <v>21.95</v>
      </c>
      <c r="I28" s="2">
        <v>1</v>
      </c>
      <c r="J28" s="4">
        <v>21.95</v>
      </c>
    </row>
    <row r="29" spans="1:10" x14ac:dyDescent="0.3">
      <c r="A29" s="2">
        <v>28</v>
      </c>
      <c r="B29" s="3">
        <v>44877</v>
      </c>
      <c r="C29" s="2">
        <v>18</v>
      </c>
      <c r="D29" s="2" t="s">
        <v>13</v>
      </c>
      <c r="E29" s="2" t="s">
        <v>16</v>
      </c>
      <c r="F29" s="2" t="s">
        <v>12</v>
      </c>
      <c r="G29" s="2" t="s">
        <v>11</v>
      </c>
      <c r="H29" s="4">
        <v>19.95</v>
      </c>
      <c r="I29" s="2">
        <v>1</v>
      </c>
      <c r="J29" s="4">
        <v>19.95</v>
      </c>
    </row>
    <row r="30" spans="1:10" x14ac:dyDescent="0.3">
      <c r="A30" s="2">
        <v>29</v>
      </c>
      <c r="B30" s="3">
        <v>44692</v>
      </c>
      <c r="C30" s="2">
        <v>26</v>
      </c>
      <c r="D30" s="2" t="s">
        <v>13</v>
      </c>
      <c r="E30" s="2" t="s">
        <v>20</v>
      </c>
      <c r="F30" s="2" t="s">
        <v>10</v>
      </c>
      <c r="G30" s="2" t="s">
        <v>11</v>
      </c>
      <c r="H30" s="4">
        <v>22.95</v>
      </c>
      <c r="I30" s="2">
        <v>4</v>
      </c>
      <c r="J30" s="4">
        <v>91.8</v>
      </c>
    </row>
    <row r="31" spans="1:10" x14ac:dyDescent="0.3">
      <c r="A31" s="2">
        <v>30</v>
      </c>
      <c r="B31" s="3">
        <v>44665</v>
      </c>
      <c r="C31" s="2">
        <v>59</v>
      </c>
      <c r="D31" s="2" t="s">
        <v>13</v>
      </c>
      <c r="E31" s="2" t="s">
        <v>18</v>
      </c>
      <c r="F31" s="2" t="s">
        <v>14</v>
      </c>
      <c r="G31" s="2" t="s">
        <v>21</v>
      </c>
      <c r="H31" s="4">
        <v>21.95</v>
      </c>
      <c r="I31" s="2">
        <v>3</v>
      </c>
      <c r="J31" s="4">
        <v>65.849999999999994</v>
      </c>
    </row>
    <row r="32" spans="1:10" x14ac:dyDescent="0.3">
      <c r="A32" s="2">
        <v>31</v>
      </c>
      <c r="B32" s="3">
        <v>44784</v>
      </c>
      <c r="C32" s="2">
        <v>30</v>
      </c>
      <c r="D32" s="2" t="s">
        <v>13</v>
      </c>
      <c r="E32" s="2" t="s">
        <v>20</v>
      </c>
      <c r="F32" s="2" t="s">
        <v>12</v>
      </c>
      <c r="G32" s="2" t="s">
        <v>11</v>
      </c>
      <c r="H32" s="4">
        <v>19.95</v>
      </c>
      <c r="I32" s="2">
        <v>2</v>
      </c>
      <c r="J32" s="4">
        <v>39.9</v>
      </c>
    </row>
    <row r="33" spans="1:10" x14ac:dyDescent="0.3">
      <c r="A33" s="2">
        <v>32</v>
      </c>
      <c r="B33" s="3">
        <v>44879</v>
      </c>
      <c r="C33" s="2">
        <v>64</v>
      </c>
      <c r="D33" s="2" t="s">
        <v>13</v>
      </c>
      <c r="E33" s="2" t="s">
        <v>17</v>
      </c>
      <c r="F33" s="2" t="s">
        <v>14</v>
      </c>
      <c r="G33" s="2" t="s">
        <v>11</v>
      </c>
      <c r="H33" s="4">
        <v>21.95</v>
      </c>
      <c r="I33" s="2">
        <v>2</v>
      </c>
      <c r="J33" s="4">
        <v>43.9</v>
      </c>
    </row>
    <row r="34" spans="1:10" x14ac:dyDescent="0.3">
      <c r="A34" s="2">
        <v>33</v>
      </c>
      <c r="B34" s="3">
        <v>44582</v>
      </c>
      <c r="C34" s="2">
        <v>30</v>
      </c>
      <c r="D34" s="2" t="s">
        <v>13</v>
      </c>
      <c r="E34" s="2" t="s">
        <v>18</v>
      </c>
      <c r="F34" s="2" t="s">
        <v>14</v>
      </c>
      <c r="G34" s="2" t="s">
        <v>11</v>
      </c>
      <c r="H34" s="4">
        <v>21.95</v>
      </c>
      <c r="I34" s="2">
        <v>3</v>
      </c>
      <c r="J34" s="4">
        <v>65.849999999999994</v>
      </c>
    </row>
    <row r="35" spans="1:10" x14ac:dyDescent="0.3">
      <c r="A35" s="2">
        <v>34</v>
      </c>
      <c r="B35" s="3">
        <v>44663</v>
      </c>
      <c r="C35" s="2">
        <v>41</v>
      </c>
      <c r="D35" s="2" t="s">
        <v>2</v>
      </c>
      <c r="E35" s="2" t="s">
        <v>16</v>
      </c>
      <c r="F35" s="2" t="s">
        <v>14</v>
      </c>
      <c r="G35" s="2" t="s">
        <v>11</v>
      </c>
      <c r="H35" s="4">
        <v>21.95</v>
      </c>
      <c r="I35" s="2">
        <v>2</v>
      </c>
      <c r="J35" s="4">
        <v>43.9</v>
      </c>
    </row>
    <row r="36" spans="1:10" x14ac:dyDescent="0.3">
      <c r="A36" s="2">
        <v>35</v>
      </c>
      <c r="B36" s="3">
        <v>44716</v>
      </c>
      <c r="C36" s="2">
        <v>23</v>
      </c>
      <c r="D36" s="2" t="s">
        <v>2</v>
      </c>
      <c r="E36" s="2" t="s">
        <v>9</v>
      </c>
      <c r="F36" s="2" t="s">
        <v>12</v>
      </c>
      <c r="G36" s="2" t="s">
        <v>19</v>
      </c>
      <c r="H36" s="4">
        <v>19.95</v>
      </c>
      <c r="I36" s="2">
        <v>5</v>
      </c>
      <c r="J36" s="4">
        <v>99.75</v>
      </c>
    </row>
    <row r="37" spans="1:10" x14ac:dyDescent="0.3">
      <c r="A37" s="2">
        <v>36</v>
      </c>
      <c r="B37" s="3">
        <v>44853</v>
      </c>
      <c r="C37" s="2">
        <v>52</v>
      </c>
      <c r="D37" s="2" t="s">
        <v>2</v>
      </c>
      <c r="E37" s="2" t="s">
        <v>17</v>
      </c>
      <c r="F37" s="2" t="s">
        <v>23</v>
      </c>
      <c r="G37" s="2" t="s">
        <v>11</v>
      </c>
      <c r="H37" s="4">
        <v>29.95</v>
      </c>
      <c r="I37" s="2">
        <v>1</v>
      </c>
      <c r="J37" s="4">
        <v>29.95</v>
      </c>
    </row>
    <row r="38" spans="1:10" x14ac:dyDescent="0.3">
      <c r="A38" s="2">
        <v>37</v>
      </c>
      <c r="B38" s="3">
        <v>44811</v>
      </c>
      <c r="C38" s="2">
        <v>18</v>
      </c>
      <c r="D38" s="2" t="s">
        <v>13</v>
      </c>
      <c r="E38" s="2" t="s">
        <v>18</v>
      </c>
      <c r="F38" s="2" t="s">
        <v>14</v>
      </c>
      <c r="G38" s="2" t="s">
        <v>11</v>
      </c>
      <c r="H38" s="4">
        <v>21.95</v>
      </c>
      <c r="I38" s="2">
        <v>3</v>
      </c>
      <c r="J38" s="4">
        <v>65.849999999999994</v>
      </c>
    </row>
    <row r="39" spans="1:10" x14ac:dyDescent="0.3">
      <c r="A39" s="2">
        <v>38</v>
      </c>
      <c r="B39" s="3">
        <v>44823</v>
      </c>
      <c r="C39" s="2">
        <v>32</v>
      </c>
      <c r="D39" s="2" t="s">
        <v>13</v>
      </c>
      <c r="E39" s="2" t="s">
        <v>18</v>
      </c>
      <c r="F39" s="2" t="s">
        <v>10</v>
      </c>
      <c r="G39" s="2" t="s">
        <v>11</v>
      </c>
      <c r="H39" s="4">
        <v>22.95</v>
      </c>
      <c r="I39" s="2">
        <v>1</v>
      </c>
      <c r="J39" s="4">
        <v>22.95</v>
      </c>
    </row>
    <row r="40" spans="1:10" x14ac:dyDescent="0.3">
      <c r="A40" s="2">
        <v>39</v>
      </c>
      <c r="B40" s="3">
        <v>44578</v>
      </c>
      <c r="C40" s="2">
        <v>22</v>
      </c>
      <c r="D40" s="2" t="s">
        <v>2</v>
      </c>
      <c r="E40" s="2" t="s">
        <v>16</v>
      </c>
      <c r="F40" s="2" t="s">
        <v>12</v>
      </c>
      <c r="G40" s="2" t="s">
        <v>21</v>
      </c>
      <c r="H40" s="4">
        <v>19.95</v>
      </c>
      <c r="I40" s="2">
        <v>1</v>
      </c>
      <c r="J40" s="4">
        <v>19.95</v>
      </c>
    </row>
    <row r="41" spans="1:10" x14ac:dyDescent="0.3">
      <c r="A41" s="2">
        <v>40</v>
      </c>
      <c r="B41" s="3">
        <v>44635</v>
      </c>
      <c r="C41" s="2">
        <v>29</v>
      </c>
      <c r="D41" s="2" t="s">
        <v>2</v>
      </c>
      <c r="E41" s="2" t="s">
        <v>18</v>
      </c>
      <c r="F41" s="2" t="s">
        <v>12</v>
      </c>
      <c r="G41" s="2" t="s">
        <v>19</v>
      </c>
      <c r="H41" s="4">
        <v>19.95</v>
      </c>
      <c r="I41" s="2">
        <v>5</v>
      </c>
      <c r="J41" s="4">
        <v>99.75</v>
      </c>
    </row>
    <row r="42" spans="1:10" x14ac:dyDescent="0.3">
      <c r="A42" s="2">
        <v>41</v>
      </c>
      <c r="B42" s="3">
        <v>44911</v>
      </c>
      <c r="C42" s="2">
        <v>25</v>
      </c>
      <c r="D42" s="2" t="s">
        <v>13</v>
      </c>
      <c r="E42" s="2" t="s">
        <v>9</v>
      </c>
      <c r="F42" s="2" t="s">
        <v>24</v>
      </c>
      <c r="G42" s="2" t="s">
        <v>21</v>
      </c>
      <c r="H42" s="4">
        <v>24.95</v>
      </c>
      <c r="I42" s="2">
        <v>5</v>
      </c>
      <c r="J42" s="4">
        <v>124.75</v>
      </c>
    </row>
    <row r="43" spans="1:10" x14ac:dyDescent="0.3">
      <c r="A43" s="2">
        <v>42</v>
      </c>
      <c r="B43" s="3">
        <v>44750</v>
      </c>
      <c r="C43" s="2">
        <v>63</v>
      </c>
      <c r="D43" s="2" t="s">
        <v>13</v>
      </c>
      <c r="E43" s="2" t="s">
        <v>18</v>
      </c>
      <c r="F43" s="2" t="s">
        <v>14</v>
      </c>
      <c r="G43" s="2" t="s">
        <v>11</v>
      </c>
      <c r="H43" s="4">
        <v>21.95</v>
      </c>
      <c r="I43" s="2">
        <v>1</v>
      </c>
      <c r="J43" s="4">
        <v>21.95</v>
      </c>
    </row>
    <row r="44" spans="1:10" x14ac:dyDescent="0.3">
      <c r="A44" s="2">
        <v>43</v>
      </c>
      <c r="B44" s="3">
        <v>44694</v>
      </c>
      <c r="C44" s="2">
        <v>26</v>
      </c>
      <c r="D44" s="2" t="s">
        <v>13</v>
      </c>
      <c r="E44" s="2" t="s">
        <v>9</v>
      </c>
      <c r="F44" s="2" t="s">
        <v>22</v>
      </c>
      <c r="G44" s="2" t="s">
        <v>21</v>
      </c>
      <c r="H44" s="4">
        <v>24.95</v>
      </c>
      <c r="I44" s="2">
        <v>7</v>
      </c>
      <c r="J44" s="4">
        <v>174.65</v>
      </c>
    </row>
    <row r="45" spans="1:10" x14ac:dyDescent="0.3">
      <c r="A45" s="2">
        <v>44</v>
      </c>
      <c r="B45" s="3">
        <v>44623</v>
      </c>
      <c r="C45" s="2">
        <v>31</v>
      </c>
      <c r="D45" s="2" t="s">
        <v>2</v>
      </c>
      <c r="E45" s="2" t="s">
        <v>20</v>
      </c>
      <c r="F45" s="2" t="s">
        <v>23</v>
      </c>
      <c r="G45" s="2" t="s">
        <v>11</v>
      </c>
      <c r="H45" s="4">
        <v>29.95</v>
      </c>
      <c r="I45" s="2">
        <v>1</v>
      </c>
      <c r="J45" s="4">
        <v>29.95</v>
      </c>
    </row>
    <row r="46" spans="1:10" x14ac:dyDescent="0.3">
      <c r="A46" s="2">
        <v>45</v>
      </c>
      <c r="B46" s="3">
        <v>44681</v>
      </c>
      <c r="C46" s="2">
        <v>23</v>
      </c>
      <c r="D46" s="2" t="s">
        <v>13</v>
      </c>
      <c r="E46" s="2" t="s">
        <v>18</v>
      </c>
      <c r="F46" s="2" t="s">
        <v>23</v>
      </c>
      <c r="G46" s="2" t="s">
        <v>21</v>
      </c>
      <c r="H46" s="4">
        <v>29.95</v>
      </c>
      <c r="I46" s="2">
        <v>5</v>
      </c>
      <c r="J46" s="4">
        <v>149.75</v>
      </c>
    </row>
    <row r="47" spans="1:10" x14ac:dyDescent="0.3">
      <c r="A47" s="2">
        <v>46</v>
      </c>
      <c r="B47" s="3">
        <v>44753</v>
      </c>
      <c r="C47" s="2">
        <v>42</v>
      </c>
      <c r="D47" s="2" t="s">
        <v>2</v>
      </c>
      <c r="E47" s="2" t="s">
        <v>18</v>
      </c>
      <c r="F47" s="2" t="s">
        <v>23</v>
      </c>
      <c r="G47" s="2" t="s">
        <v>21</v>
      </c>
      <c r="H47" s="4">
        <v>29.95</v>
      </c>
      <c r="I47" s="2">
        <v>1</v>
      </c>
      <c r="J47" s="4">
        <v>29.95</v>
      </c>
    </row>
    <row r="48" spans="1:10" x14ac:dyDescent="0.3">
      <c r="A48" s="2">
        <v>47</v>
      </c>
      <c r="B48" s="3">
        <v>44642</v>
      </c>
      <c r="C48" s="2">
        <v>28</v>
      </c>
      <c r="D48" s="2" t="s">
        <v>2</v>
      </c>
      <c r="E48" s="2" t="s">
        <v>17</v>
      </c>
      <c r="F48" s="2" t="s">
        <v>10</v>
      </c>
      <c r="G48" s="2" t="s">
        <v>15</v>
      </c>
      <c r="H48" s="4">
        <v>22.95</v>
      </c>
      <c r="I48" s="2">
        <v>2</v>
      </c>
      <c r="J48" s="4">
        <v>45.9</v>
      </c>
    </row>
    <row r="49" spans="1:10" x14ac:dyDescent="0.3">
      <c r="A49" s="2">
        <v>48</v>
      </c>
      <c r="B49" s="3">
        <v>44800</v>
      </c>
      <c r="C49" s="2">
        <v>23</v>
      </c>
      <c r="D49" s="2" t="s">
        <v>13</v>
      </c>
      <c r="E49" s="2" t="s">
        <v>17</v>
      </c>
      <c r="F49" s="2" t="s">
        <v>10</v>
      </c>
      <c r="G49" s="2" t="s">
        <v>11</v>
      </c>
      <c r="H49" s="4">
        <v>22.95</v>
      </c>
      <c r="I49" s="2">
        <v>7</v>
      </c>
      <c r="J49" s="4">
        <v>160.65</v>
      </c>
    </row>
    <row r="50" spans="1:10" x14ac:dyDescent="0.3">
      <c r="A50" s="2">
        <v>49</v>
      </c>
      <c r="B50" s="3">
        <v>44881</v>
      </c>
      <c r="C50" s="2">
        <v>19</v>
      </c>
      <c r="D50" s="2" t="s">
        <v>13</v>
      </c>
      <c r="E50" s="2" t="s">
        <v>9</v>
      </c>
      <c r="F50" s="2" t="s">
        <v>10</v>
      </c>
      <c r="G50" s="2" t="s">
        <v>21</v>
      </c>
      <c r="H50" s="4">
        <v>22.95</v>
      </c>
      <c r="I50" s="2">
        <v>7</v>
      </c>
      <c r="J50" s="4">
        <v>160.65</v>
      </c>
    </row>
    <row r="51" spans="1:10" x14ac:dyDescent="0.3">
      <c r="A51" s="2">
        <v>50</v>
      </c>
      <c r="B51" s="3">
        <v>44587</v>
      </c>
      <c r="C51" s="2">
        <v>37</v>
      </c>
      <c r="D51" s="2" t="s">
        <v>2</v>
      </c>
      <c r="E51" s="2" t="s">
        <v>17</v>
      </c>
      <c r="F51" s="2" t="s">
        <v>12</v>
      </c>
      <c r="G51" s="2" t="s">
        <v>11</v>
      </c>
      <c r="H51" s="4">
        <v>19.95</v>
      </c>
      <c r="I51" s="2">
        <v>6</v>
      </c>
      <c r="J51" s="4">
        <v>119.69999999999999</v>
      </c>
    </row>
    <row r="52" spans="1:10" x14ac:dyDescent="0.3">
      <c r="A52" s="2">
        <v>51</v>
      </c>
      <c r="B52" s="3">
        <v>44687</v>
      </c>
      <c r="C52" s="2">
        <v>38</v>
      </c>
      <c r="D52" s="2" t="s">
        <v>13</v>
      </c>
      <c r="E52" s="2" t="s">
        <v>9</v>
      </c>
      <c r="F52" s="2" t="s">
        <v>14</v>
      </c>
      <c r="G52" s="2" t="s">
        <v>15</v>
      </c>
      <c r="H52" s="4">
        <v>21.95</v>
      </c>
      <c r="I52" s="2">
        <v>2</v>
      </c>
      <c r="J52" s="4">
        <v>43.9</v>
      </c>
    </row>
    <row r="53" spans="1:10" x14ac:dyDescent="0.3">
      <c r="A53" s="2">
        <v>52</v>
      </c>
      <c r="B53" s="3">
        <v>44638</v>
      </c>
      <c r="C53" s="2">
        <v>50</v>
      </c>
      <c r="D53" s="2" t="s">
        <v>2</v>
      </c>
      <c r="E53" s="2" t="s">
        <v>9</v>
      </c>
      <c r="F53" s="2" t="s">
        <v>12</v>
      </c>
      <c r="G53" s="2" t="s">
        <v>21</v>
      </c>
      <c r="H53" s="4">
        <v>19.95</v>
      </c>
      <c r="I53" s="2">
        <v>6</v>
      </c>
      <c r="J53" s="4">
        <v>119.69999999999999</v>
      </c>
    </row>
    <row r="54" spans="1:10" x14ac:dyDescent="0.3">
      <c r="A54" s="2">
        <v>53</v>
      </c>
      <c r="B54" s="3">
        <v>44667</v>
      </c>
      <c r="C54" s="2">
        <v>26</v>
      </c>
      <c r="D54" s="2" t="s">
        <v>13</v>
      </c>
      <c r="E54" s="2" t="s">
        <v>20</v>
      </c>
      <c r="F54" s="2" t="s">
        <v>14</v>
      </c>
      <c r="G54" s="2" t="s">
        <v>11</v>
      </c>
      <c r="H54" s="4">
        <v>21.95</v>
      </c>
      <c r="I54" s="2">
        <v>3</v>
      </c>
      <c r="J54" s="4">
        <v>65.849999999999994</v>
      </c>
    </row>
    <row r="55" spans="1:10" x14ac:dyDescent="0.3">
      <c r="A55" s="2">
        <v>54</v>
      </c>
      <c r="B55" s="3">
        <v>44566</v>
      </c>
      <c r="C55" s="2">
        <v>33</v>
      </c>
      <c r="D55" s="2" t="s">
        <v>13</v>
      </c>
      <c r="E55" s="2" t="s">
        <v>18</v>
      </c>
      <c r="F55" s="2" t="s">
        <v>10</v>
      </c>
      <c r="G55" s="2" t="s">
        <v>19</v>
      </c>
      <c r="H55" s="4">
        <v>22.95</v>
      </c>
      <c r="I55" s="2">
        <v>1</v>
      </c>
      <c r="J55" s="4">
        <v>22.95</v>
      </c>
    </row>
    <row r="56" spans="1:10" x14ac:dyDescent="0.3">
      <c r="A56" s="2">
        <v>55</v>
      </c>
      <c r="B56" s="3">
        <v>44874</v>
      </c>
      <c r="C56" s="2">
        <v>59</v>
      </c>
      <c r="D56" s="2" t="s">
        <v>13</v>
      </c>
      <c r="E56" s="2" t="s">
        <v>18</v>
      </c>
      <c r="F56" s="2" t="s">
        <v>14</v>
      </c>
      <c r="G56" s="2" t="s">
        <v>21</v>
      </c>
      <c r="H56" s="4">
        <v>21.95</v>
      </c>
      <c r="I56" s="2">
        <v>3</v>
      </c>
      <c r="J56" s="4">
        <v>65.849999999999994</v>
      </c>
    </row>
    <row r="57" spans="1:10" x14ac:dyDescent="0.3">
      <c r="A57" s="2">
        <v>56</v>
      </c>
      <c r="B57" s="3">
        <v>44771</v>
      </c>
      <c r="C57" s="2">
        <v>32</v>
      </c>
      <c r="D57" s="2" t="s">
        <v>13</v>
      </c>
      <c r="E57" s="2" t="s">
        <v>17</v>
      </c>
      <c r="F57" s="2" t="s">
        <v>14</v>
      </c>
      <c r="G57" s="2" t="s">
        <v>21</v>
      </c>
      <c r="H57" s="4">
        <v>21.95</v>
      </c>
      <c r="I57" s="2">
        <v>5</v>
      </c>
      <c r="J57" s="4">
        <v>109.75</v>
      </c>
    </row>
    <row r="58" spans="1:10" x14ac:dyDescent="0.3">
      <c r="A58" s="2">
        <v>57</v>
      </c>
      <c r="B58" s="3">
        <v>44902</v>
      </c>
      <c r="C58" s="2">
        <v>27</v>
      </c>
      <c r="D58" s="2" t="s">
        <v>13</v>
      </c>
      <c r="E58" s="2" t="s">
        <v>17</v>
      </c>
      <c r="F58" s="2" t="s">
        <v>10</v>
      </c>
      <c r="G58" s="2" t="s">
        <v>21</v>
      </c>
      <c r="H58" s="4">
        <v>22.95</v>
      </c>
      <c r="I58" s="2">
        <v>5</v>
      </c>
      <c r="J58" s="4">
        <v>114.75</v>
      </c>
    </row>
    <row r="59" spans="1:10" x14ac:dyDescent="0.3">
      <c r="A59" s="2">
        <v>58</v>
      </c>
      <c r="B59" s="3">
        <v>44887</v>
      </c>
      <c r="C59" s="2">
        <v>54</v>
      </c>
      <c r="D59" s="2" t="s">
        <v>2</v>
      </c>
      <c r="E59" s="2" t="s">
        <v>16</v>
      </c>
      <c r="F59" s="2" t="s">
        <v>24</v>
      </c>
      <c r="G59" s="2" t="s">
        <v>11</v>
      </c>
      <c r="H59" s="4">
        <v>24.95</v>
      </c>
      <c r="I59" s="2">
        <v>10</v>
      </c>
      <c r="J59" s="4">
        <v>249.5</v>
      </c>
    </row>
    <row r="60" spans="1:10" x14ac:dyDescent="0.3">
      <c r="A60" s="2">
        <v>59</v>
      </c>
      <c r="B60" s="3">
        <v>44571</v>
      </c>
      <c r="C60" s="2">
        <v>63</v>
      </c>
      <c r="D60" s="2" t="s">
        <v>13</v>
      </c>
      <c r="E60" s="2" t="s">
        <v>18</v>
      </c>
      <c r="F60" s="2" t="s">
        <v>14</v>
      </c>
      <c r="G60" s="2" t="s">
        <v>11</v>
      </c>
      <c r="H60" s="4">
        <v>21.95</v>
      </c>
      <c r="I60" s="2">
        <v>5</v>
      </c>
      <c r="J60" s="4">
        <v>109.75</v>
      </c>
    </row>
    <row r="61" spans="1:10" x14ac:dyDescent="0.3">
      <c r="A61" s="2">
        <v>60</v>
      </c>
      <c r="B61" s="3">
        <v>44713</v>
      </c>
      <c r="C61" s="2">
        <v>48</v>
      </c>
      <c r="D61" s="2" t="s">
        <v>13</v>
      </c>
      <c r="E61" s="2" t="s">
        <v>17</v>
      </c>
      <c r="F61" s="2" t="s">
        <v>10</v>
      </c>
      <c r="G61" s="2" t="s">
        <v>15</v>
      </c>
      <c r="H61" s="4">
        <v>22.95</v>
      </c>
      <c r="I61" s="2">
        <v>5</v>
      </c>
      <c r="J61" s="4">
        <v>114.75</v>
      </c>
    </row>
    <row r="62" spans="1:10" x14ac:dyDescent="0.3">
      <c r="A62" s="2">
        <v>61</v>
      </c>
      <c r="B62" s="3">
        <v>44683</v>
      </c>
      <c r="C62" s="2">
        <v>29</v>
      </c>
      <c r="D62" s="2" t="s">
        <v>13</v>
      </c>
      <c r="E62" s="2" t="s">
        <v>16</v>
      </c>
      <c r="F62" s="2" t="s">
        <v>10</v>
      </c>
      <c r="G62" s="2" t="s">
        <v>15</v>
      </c>
      <c r="H62" s="4">
        <v>22.95</v>
      </c>
      <c r="I62" s="2">
        <v>5</v>
      </c>
      <c r="J62" s="4">
        <v>114.75</v>
      </c>
    </row>
    <row r="63" spans="1:10" x14ac:dyDescent="0.3">
      <c r="A63" s="2">
        <v>62</v>
      </c>
      <c r="B63" s="3">
        <v>44725</v>
      </c>
      <c r="C63" s="2">
        <v>38</v>
      </c>
      <c r="D63" s="2" t="s">
        <v>2</v>
      </c>
      <c r="E63" s="2" t="s">
        <v>17</v>
      </c>
      <c r="F63" s="2" t="s">
        <v>23</v>
      </c>
      <c r="G63" s="2" t="s">
        <v>11</v>
      </c>
      <c r="H63" s="4">
        <v>29.95</v>
      </c>
      <c r="I63" s="2">
        <v>4</v>
      </c>
      <c r="J63" s="4">
        <v>119.8</v>
      </c>
    </row>
    <row r="64" spans="1:10" x14ac:dyDescent="0.3">
      <c r="A64" s="2">
        <v>63</v>
      </c>
      <c r="B64" s="3">
        <v>44608</v>
      </c>
      <c r="C64" s="2">
        <v>24</v>
      </c>
      <c r="D64" s="2" t="s">
        <v>2</v>
      </c>
      <c r="E64" s="2" t="s">
        <v>9</v>
      </c>
      <c r="F64" s="2" t="s">
        <v>23</v>
      </c>
      <c r="G64" s="2" t="s">
        <v>15</v>
      </c>
      <c r="H64" s="4">
        <v>29.95</v>
      </c>
      <c r="I64" s="2">
        <v>1</v>
      </c>
      <c r="J64" s="4">
        <v>29.95</v>
      </c>
    </row>
    <row r="65" spans="1:10" x14ac:dyDescent="0.3">
      <c r="A65" s="2">
        <v>64</v>
      </c>
      <c r="B65" s="3">
        <v>44775</v>
      </c>
      <c r="C65" s="2">
        <v>51</v>
      </c>
      <c r="D65" s="2" t="s">
        <v>13</v>
      </c>
      <c r="E65" s="2" t="s">
        <v>17</v>
      </c>
      <c r="F65" s="2" t="s">
        <v>10</v>
      </c>
      <c r="G65" s="2" t="s">
        <v>11</v>
      </c>
      <c r="H65" s="4">
        <v>22.95</v>
      </c>
      <c r="I65" s="2">
        <v>5</v>
      </c>
      <c r="J65" s="4">
        <v>114.75</v>
      </c>
    </row>
    <row r="66" spans="1:10" x14ac:dyDescent="0.3">
      <c r="A66" s="2">
        <v>65</v>
      </c>
      <c r="B66" s="3">
        <v>44866</v>
      </c>
      <c r="C66" s="2">
        <v>25</v>
      </c>
      <c r="D66" s="2" t="s">
        <v>2</v>
      </c>
      <c r="E66" s="2" t="s">
        <v>9</v>
      </c>
      <c r="F66" s="2" t="s">
        <v>23</v>
      </c>
      <c r="G66" s="2" t="s">
        <v>11</v>
      </c>
      <c r="H66" s="4">
        <v>29.95</v>
      </c>
      <c r="I66" s="2">
        <v>7</v>
      </c>
      <c r="J66" s="4">
        <v>209.65</v>
      </c>
    </row>
    <row r="67" spans="1:10" x14ac:dyDescent="0.3">
      <c r="A67" s="2">
        <v>66</v>
      </c>
      <c r="B67" s="3">
        <v>44873</v>
      </c>
      <c r="C67" s="2">
        <v>65</v>
      </c>
      <c r="D67" s="2" t="s">
        <v>13</v>
      </c>
      <c r="E67" s="2" t="s">
        <v>17</v>
      </c>
      <c r="F67" s="2" t="s">
        <v>10</v>
      </c>
      <c r="G67" s="2" t="s">
        <v>11</v>
      </c>
      <c r="H67" s="4">
        <v>22.95</v>
      </c>
      <c r="I67" s="2">
        <v>5</v>
      </c>
      <c r="J67" s="4">
        <v>114.75</v>
      </c>
    </row>
    <row r="68" spans="1:10" x14ac:dyDescent="0.3">
      <c r="A68" s="2">
        <v>67</v>
      </c>
      <c r="B68" s="3">
        <v>44790</v>
      </c>
      <c r="C68" s="2">
        <v>35</v>
      </c>
      <c r="D68" s="2" t="s">
        <v>13</v>
      </c>
      <c r="E68" s="2" t="s">
        <v>18</v>
      </c>
      <c r="F68" s="2" t="s">
        <v>12</v>
      </c>
      <c r="G68" s="2" t="s">
        <v>21</v>
      </c>
      <c r="H68" s="4">
        <v>19.95</v>
      </c>
      <c r="I68" s="2">
        <v>3</v>
      </c>
      <c r="J68" s="4">
        <v>59.849999999999994</v>
      </c>
    </row>
    <row r="69" spans="1:10" x14ac:dyDescent="0.3">
      <c r="A69" s="2">
        <v>68</v>
      </c>
      <c r="B69" s="3">
        <v>44831</v>
      </c>
      <c r="C69" s="2">
        <v>35</v>
      </c>
      <c r="D69" s="2" t="s">
        <v>13</v>
      </c>
      <c r="E69" s="2" t="s">
        <v>9</v>
      </c>
      <c r="F69" s="2" t="s">
        <v>22</v>
      </c>
      <c r="G69" s="2" t="s">
        <v>15</v>
      </c>
      <c r="H69" s="4">
        <v>24.95</v>
      </c>
      <c r="I69" s="2">
        <v>5</v>
      </c>
      <c r="J69" s="4">
        <v>124.75</v>
      </c>
    </row>
    <row r="70" spans="1:10" x14ac:dyDescent="0.3">
      <c r="A70" s="2">
        <v>69</v>
      </c>
      <c r="B70" s="3">
        <v>44570</v>
      </c>
      <c r="C70" s="2">
        <v>21</v>
      </c>
      <c r="D70" s="2" t="s">
        <v>13</v>
      </c>
      <c r="E70" s="2" t="s">
        <v>17</v>
      </c>
      <c r="F70" s="2" t="s">
        <v>12</v>
      </c>
      <c r="G70" s="2" t="s">
        <v>21</v>
      </c>
      <c r="H70" s="4">
        <v>19.95</v>
      </c>
      <c r="I70" s="2">
        <v>2</v>
      </c>
      <c r="J70" s="4">
        <v>39.9</v>
      </c>
    </row>
    <row r="71" spans="1:10" x14ac:dyDescent="0.3">
      <c r="A71" s="2">
        <v>70</v>
      </c>
      <c r="B71" s="3">
        <v>44844</v>
      </c>
      <c r="C71" s="2">
        <v>47</v>
      </c>
      <c r="D71" s="2" t="s">
        <v>13</v>
      </c>
      <c r="E71" s="2" t="s">
        <v>9</v>
      </c>
      <c r="F71" s="2" t="s">
        <v>22</v>
      </c>
      <c r="G71" s="2" t="s">
        <v>11</v>
      </c>
      <c r="H71" s="4">
        <v>24.95</v>
      </c>
      <c r="I71" s="2">
        <v>5</v>
      </c>
      <c r="J71" s="4">
        <v>124.75</v>
      </c>
    </row>
    <row r="72" spans="1:10" x14ac:dyDescent="0.3">
      <c r="A72" s="2">
        <v>71</v>
      </c>
      <c r="B72" s="3">
        <v>44926</v>
      </c>
      <c r="C72" s="2">
        <v>62</v>
      </c>
      <c r="D72" s="2" t="s">
        <v>13</v>
      </c>
      <c r="E72" s="2" t="s">
        <v>20</v>
      </c>
      <c r="F72" s="2" t="s">
        <v>22</v>
      </c>
      <c r="G72" s="2" t="s">
        <v>15</v>
      </c>
      <c r="H72" s="4">
        <v>24.95</v>
      </c>
      <c r="I72" s="2">
        <v>1</v>
      </c>
      <c r="J72" s="4">
        <v>24.95</v>
      </c>
    </row>
    <row r="73" spans="1:10" x14ac:dyDescent="0.3">
      <c r="A73" s="2">
        <v>72</v>
      </c>
      <c r="B73" s="3">
        <v>44901</v>
      </c>
      <c r="C73" s="2">
        <v>63</v>
      </c>
      <c r="D73" s="2" t="s">
        <v>13</v>
      </c>
      <c r="E73" s="2" t="s">
        <v>18</v>
      </c>
      <c r="F73" s="2" t="s">
        <v>10</v>
      </c>
      <c r="G73" s="2" t="s">
        <v>15</v>
      </c>
      <c r="H73" s="4">
        <v>22.95</v>
      </c>
      <c r="I73" s="2">
        <v>1</v>
      </c>
      <c r="J73" s="4">
        <v>22.95</v>
      </c>
    </row>
    <row r="74" spans="1:10" x14ac:dyDescent="0.3">
      <c r="A74" s="2">
        <v>73</v>
      </c>
      <c r="B74" s="3">
        <v>44638</v>
      </c>
      <c r="C74" s="2">
        <v>23</v>
      </c>
      <c r="D74" s="2" t="s">
        <v>13</v>
      </c>
      <c r="E74" s="2" t="s">
        <v>16</v>
      </c>
      <c r="F74" s="2" t="s">
        <v>24</v>
      </c>
      <c r="G74" s="2" t="s">
        <v>21</v>
      </c>
      <c r="H74" s="4">
        <v>24.95</v>
      </c>
      <c r="I74" s="2">
        <v>10</v>
      </c>
      <c r="J74" s="4">
        <v>249.5</v>
      </c>
    </row>
    <row r="75" spans="1:10" x14ac:dyDescent="0.3">
      <c r="A75" s="2">
        <v>74</v>
      </c>
      <c r="B75" s="3">
        <v>44642</v>
      </c>
      <c r="C75" s="2">
        <v>59</v>
      </c>
      <c r="D75" s="2" t="s">
        <v>13</v>
      </c>
      <c r="E75" s="2" t="s">
        <v>17</v>
      </c>
      <c r="F75" s="2" t="s">
        <v>12</v>
      </c>
      <c r="G75" s="2" t="s">
        <v>19</v>
      </c>
      <c r="H75" s="4">
        <v>19.95</v>
      </c>
      <c r="I75" s="2">
        <v>3</v>
      </c>
      <c r="J75" s="4">
        <v>59.849999999999994</v>
      </c>
    </row>
    <row r="76" spans="1:10" x14ac:dyDescent="0.3">
      <c r="A76" s="2">
        <v>75</v>
      </c>
      <c r="B76" s="3">
        <v>44818</v>
      </c>
      <c r="C76" s="2">
        <v>48</v>
      </c>
      <c r="D76" s="2" t="s">
        <v>2</v>
      </c>
      <c r="E76" s="2" t="s">
        <v>17</v>
      </c>
      <c r="F76" s="2" t="s">
        <v>14</v>
      </c>
      <c r="G76" s="2" t="s">
        <v>11</v>
      </c>
      <c r="H76" s="4">
        <v>21.95</v>
      </c>
      <c r="I76" s="2">
        <v>2</v>
      </c>
      <c r="J76" s="4">
        <v>43.9</v>
      </c>
    </row>
    <row r="77" spans="1:10" x14ac:dyDescent="0.3">
      <c r="A77" s="2">
        <v>76</v>
      </c>
      <c r="B77" s="3">
        <v>44601</v>
      </c>
      <c r="C77" s="2">
        <v>57</v>
      </c>
      <c r="D77" s="2" t="s">
        <v>13</v>
      </c>
      <c r="E77" s="2" t="s">
        <v>9</v>
      </c>
      <c r="F77" s="2" t="s">
        <v>12</v>
      </c>
      <c r="G77" s="2" t="s">
        <v>19</v>
      </c>
      <c r="H77" s="4">
        <v>19.95</v>
      </c>
      <c r="I77" s="2">
        <v>1</v>
      </c>
      <c r="J77" s="4">
        <v>19.95</v>
      </c>
    </row>
    <row r="78" spans="1:10" x14ac:dyDescent="0.3">
      <c r="A78" s="2">
        <v>77</v>
      </c>
      <c r="B78" s="3">
        <v>44644</v>
      </c>
      <c r="C78" s="2">
        <v>19</v>
      </c>
      <c r="D78" s="2" t="s">
        <v>13</v>
      </c>
      <c r="E78" s="2" t="s">
        <v>20</v>
      </c>
      <c r="F78" s="2" t="s">
        <v>23</v>
      </c>
      <c r="G78" s="2" t="s">
        <v>21</v>
      </c>
      <c r="H78" s="4">
        <v>29.95</v>
      </c>
      <c r="I78" s="2">
        <v>1</v>
      </c>
      <c r="J78" s="4">
        <v>29.95</v>
      </c>
    </row>
    <row r="79" spans="1:10" x14ac:dyDescent="0.3">
      <c r="A79" s="2">
        <v>78</v>
      </c>
      <c r="B79" s="3">
        <v>44770</v>
      </c>
      <c r="C79" s="2">
        <v>48</v>
      </c>
      <c r="D79" s="2" t="s">
        <v>2</v>
      </c>
      <c r="E79" s="2" t="s">
        <v>9</v>
      </c>
      <c r="F79" s="2" t="s">
        <v>12</v>
      </c>
      <c r="G79" s="2" t="s">
        <v>21</v>
      </c>
      <c r="H79" s="4">
        <v>19.95</v>
      </c>
      <c r="I79" s="2">
        <v>1</v>
      </c>
      <c r="J79" s="4">
        <v>19.95</v>
      </c>
    </row>
    <row r="80" spans="1:10" x14ac:dyDescent="0.3">
      <c r="A80" s="2">
        <v>79</v>
      </c>
      <c r="B80" s="3">
        <v>44799</v>
      </c>
      <c r="C80" s="2">
        <v>21</v>
      </c>
      <c r="D80" s="2" t="s">
        <v>2</v>
      </c>
      <c r="E80" s="2" t="s">
        <v>9</v>
      </c>
      <c r="F80" s="2" t="s">
        <v>14</v>
      </c>
      <c r="G80" s="2" t="s">
        <v>19</v>
      </c>
      <c r="H80" s="4">
        <v>21.95</v>
      </c>
      <c r="I80" s="2">
        <v>3</v>
      </c>
      <c r="J80" s="4">
        <v>65.849999999999994</v>
      </c>
    </row>
    <row r="81" spans="1:10" x14ac:dyDescent="0.3">
      <c r="A81" s="2">
        <v>80</v>
      </c>
      <c r="B81" s="3">
        <v>44625</v>
      </c>
      <c r="C81" s="2">
        <v>40</v>
      </c>
      <c r="D81" s="2" t="s">
        <v>13</v>
      </c>
      <c r="E81" s="2" t="s">
        <v>16</v>
      </c>
      <c r="F81" s="2" t="s">
        <v>10</v>
      </c>
      <c r="G81" s="2" t="s">
        <v>11</v>
      </c>
      <c r="H81" s="4">
        <v>22.95</v>
      </c>
      <c r="I81" s="2">
        <v>1</v>
      </c>
      <c r="J81" s="4">
        <v>22.95</v>
      </c>
    </row>
    <row r="82" spans="1:10" x14ac:dyDescent="0.3">
      <c r="A82" s="2">
        <v>81</v>
      </c>
      <c r="B82" s="3">
        <v>44791</v>
      </c>
      <c r="C82" s="2">
        <v>25</v>
      </c>
      <c r="D82" s="2" t="s">
        <v>13</v>
      </c>
      <c r="E82" s="2" t="s">
        <v>17</v>
      </c>
      <c r="F82" s="2" t="s">
        <v>12</v>
      </c>
      <c r="G82" s="2" t="s">
        <v>21</v>
      </c>
      <c r="H82" s="4">
        <v>19.95</v>
      </c>
      <c r="I82" s="2">
        <v>4</v>
      </c>
      <c r="J82" s="4">
        <v>79.8</v>
      </c>
    </row>
    <row r="83" spans="1:10" x14ac:dyDescent="0.3">
      <c r="A83" s="2">
        <v>82</v>
      </c>
      <c r="B83" s="3">
        <v>44867</v>
      </c>
      <c r="C83" s="2">
        <v>59</v>
      </c>
      <c r="D83" s="2" t="s">
        <v>2</v>
      </c>
      <c r="E83" s="2" t="s">
        <v>9</v>
      </c>
      <c r="F83" s="2" t="s">
        <v>12</v>
      </c>
      <c r="G83" s="2" t="s">
        <v>19</v>
      </c>
      <c r="H83" s="4">
        <v>19.95</v>
      </c>
      <c r="I83" s="2">
        <v>4</v>
      </c>
      <c r="J83" s="4">
        <v>79.8</v>
      </c>
    </row>
    <row r="84" spans="1:10" x14ac:dyDescent="0.3">
      <c r="A84" s="2">
        <v>83</v>
      </c>
      <c r="B84" s="3">
        <v>44914</v>
      </c>
      <c r="C84" s="2">
        <v>57</v>
      </c>
      <c r="D84" s="2" t="s">
        <v>13</v>
      </c>
      <c r="E84" s="2" t="s">
        <v>17</v>
      </c>
      <c r="F84" s="2" t="s">
        <v>10</v>
      </c>
      <c r="G84" s="2" t="s">
        <v>11</v>
      </c>
      <c r="H84" s="4">
        <v>22.95</v>
      </c>
      <c r="I84" s="2">
        <v>5</v>
      </c>
      <c r="J84" s="4">
        <v>114.75</v>
      </c>
    </row>
    <row r="85" spans="1:10" x14ac:dyDescent="0.3">
      <c r="A85" s="2">
        <v>84</v>
      </c>
      <c r="B85" s="3">
        <v>44747</v>
      </c>
      <c r="C85" s="2">
        <v>56</v>
      </c>
      <c r="D85" s="2" t="s">
        <v>2</v>
      </c>
      <c r="E85" s="2" t="s">
        <v>20</v>
      </c>
      <c r="F85" s="2" t="s">
        <v>10</v>
      </c>
      <c r="G85" s="2" t="s">
        <v>11</v>
      </c>
      <c r="H85" s="4">
        <v>22.95</v>
      </c>
      <c r="I85" s="2">
        <v>1</v>
      </c>
      <c r="J85" s="4">
        <v>22.95</v>
      </c>
    </row>
    <row r="86" spans="1:10" x14ac:dyDescent="0.3">
      <c r="A86" s="2">
        <v>85</v>
      </c>
      <c r="B86" s="3">
        <v>44667</v>
      </c>
      <c r="C86" s="2">
        <v>19</v>
      </c>
      <c r="D86" s="2" t="s">
        <v>13</v>
      </c>
      <c r="E86" s="2" t="s">
        <v>17</v>
      </c>
      <c r="F86" s="2" t="s">
        <v>12</v>
      </c>
      <c r="G86" s="2" t="s">
        <v>11</v>
      </c>
      <c r="H86" s="4">
        <v>19.95</v>
      </c>
      <c r="I86" s="2">
        <v>1</v>
      </c>
      <c r="J86" s="4">
        <v>19.95</v>
      </c>
    </row>
    <row r="87" spans="1:10" x14ac:dyDescent="0.3">
      <c r="A87" s="2">
        <v>86</v>
      </c>
      <c r="B87" s="3">
        <v>44918</v>
      </c>
      <c r="C87" s="2">
        <v>54</v>
      </c>
      <c r="D87" s="2" t="s">
        <v>13</v>
      </c>
      <c r="E87" s="2" t="s">
        <v>17</v>
      </c>
      <c r="F87" s="2" t="s">
        <v>14</v>
      </c>
      <c r="G87" s="2" t="s">
        <v>21</v>
      </c>
      <c r="H87" s="4">
        <v>21.95</v>
      </c>
      <c r="I87" s="2">
        <v>5</v>
      </c>
      <c r="J87" s="4">
        <v>109.75</v>
      </c>
    </row>
    <row r="88" spans="1:10" x14ac:dyDescent="0.3">
      <c r="A88" s="2">
        <v>87</v>
      </c>
      <c r="B88" s="3">
        <v>44710</v>
      </c>
      <c r="C88" s="2">
        <v>65</v>
      </c>
      <c r="D88" s="2" t="s">
        <v>13</v>
      </c>
      <c r="E88" s="2" t="s">
        <v>18</v>
      </c>
      <c r="F88" s="2" t="s">
        <v>23</v>
      </c>
      <c r="G88" s="2" t="s">
        <v>21</v>
      </c>
      <c r="H88" s="4">
        <v>29.95</v>
      </c>
      <c r="I88" s="2">
        <v>2</v>
      </c>
      <c r="J88" s="4">
        <v>59.9</v>
      </c>
    </row>
    <row r="89" spans="1:10" x14ac:dyDescent="0.3">
      <c r="A89" s="2">
        <v>88</v>
      </c>
      <c r="B89" s="3">
        <v>44682</v>
      </c>
      <c r="C89" s="2">
        <v>25</v>
      </c>
      <c r="D89" s="2" t="s">
        <v>2</v>
      </c>
      <c r="E89" s="2" t="s">
        <v>18</v>
      </c>
      <c r="F89" s="2" t="s">
        <v>14</v>
      </c>
      <c r="G89" s="2" t="s">
        <v>11</v>
      </c>
      <c r="H89" s="4">
        <v>21.95</v>
      </c>
      <c r="I89" s="2">
        <v>2</v>
      </c>
      <c r="J89" s="4">
        <v>43.9</v>
      </c>
    </row>
    <row r="90" spans="1:10" x14ac:dyDescent="0.3">
      <c r="A90" s="2">
        <v>89</v>
      </c>
      <c r="B90" s="3">
        <v>44745</v>
      </c>
      <c r="C90" s="2">
        <v>30</v>
      </c>
      <c r="D90" s="2" t="s">
        <v>13</v>
      </c>
      <c r="E90" s="2" t="s">
        <v>16</v>
      </c>
      <c r="F90" s="2" t="s">
        <v>12</v>
      </c>
      <c r="G90" s="2" t="s">
        <v>11</v>
      </c>
      <c r="H90" s="4">
        <v>19.95</v>
      </c>
      <c r="I90" s="2">
        <v>2</v>
      </c>
      <c r="J90" s="4">
        <v>39.9</v>
      </c>
    </row>
    <row r="91" spans="1:10" x14ac:dyDescent="0.3">
      <c r="A91" s="2">
        <v>90</v>
      </c>
      <c r="B91" s="3">
        <v>44785</v>
      </c>
      <c r="C91" s="2">
        <v>57</v>
      </c>
      <c r="D91" s="2" t="s">
        <v>13</v>
      </c>
      <c r="E91" s="2" t="s">
        <v>9</v>
      </c>
      <c r="F91" s="2" t="s">
        <v>23</v>
      </c>
      <c r="G91" s="2" t="s">
        <v>11</v>
      </c>
      <c r="H91" s="4">
        <v>29.95</v>
      </c>
      <c r="I91" s="2">
        <v>7</v>
      </c>
      <c r="J91" s="4">
        <v>209.65</v>
      </c>
    </row>
    <row r="92" spans="1:10" x14ac:dyDescent="0.3">
      <c r="A92" s="2">
        <v>91</v>
      </c>
      <c r="B92" s="3">
        <v>44733</v>
      </c>
      <c r="C92" s="2">
        <v>43</v>
      </c>
      <c r="D92" s="2" t="s">
        <v>2</v>
      </c>
      <c r="E92" s="2" t="s">
        <v>18</v>
      </c>
      <c r="F92" s="2" t="s">
        <v>12</v>
      </c>
      <c r="G92" s="2" t="s">
        <v>11</v>
      </c>
      <c r="H92" s="4">
        <v>19.95</v>
      </c>
      <c r="I92" s="2">
        <v>1</v>
      </c>
      <c r="J92" s="4">
        <v>19.95</v>
      </c>
    </row>
    <row r="93" spans="1:10" x14ac:dyDescent="0.3">
      <c r="A93" s="2">
        <v>92</v>
      </c>
      <c r="B93" s="3">
        <v>44910</v>
      </c>
      <c r="C93" s="2">
        <v>44</v>
      </c>
      <c r="D93" s="2" t="s">
        <v>13</v>
      </c>
      <c r="E93" s="2" t="s">
        <v>9</v>
      </c>
      <c r="F93" s="2" t="s">
        <v>12</v>
      </c>
      <c r="G93" s="2" t="s">
        <v>19</v>
      </c>
      <c r="H93" s="4">
        <v>19.95</v>
      </c>
      <c r="I93" s="2">
        <v>4</v>
      </c>
      <c r="J93" s="4">
        <v>79.8</v>
      </c>
    </row>
    <row r="94" spans="1:10" x14ac:dyDescent="0.3">
      <c r="A94" s="2">
        <v>93</v>
      </c>
      <c r="B94" s="3">
        <v>44706</v>
      </c>
      <c r="C94" s="2">
        <v>21</v>
      </c>
      <c r="D94" s="2" t="s">
        <v>13</v>
      </c>
      <c r="E94" s="2" t="s">
        <v>18</v>
      </c>
      <c r="F94" s="2" t="s">
        <v>24</v>
      </c>
      <c r="G94" s="2" t="s">
        <v>15</v>
      </c>
      <c r="H94" s="4">
        <v>24.95</v>
      </c>
      <c r="I94" s="2">
        <v>5</v>
      </c>
      <c r="J94" s="4">
        <v>124.75</v>
      </c>
    </row>
    <row r="95" spans="1:10" x14ac:dyDescent="0.3">
      <c r="A95" s="2">
        <v>94</v>
      </c>
      <c r="B95" s="3">
        <v>44643</v>
      </c>
      <c r="C95" s="2">
        <v>20</v>
      </c>
      <c r="D95" s="2" t="s">
        <v>13</v>
      </c>
      <c r="E95" s="2" t="s">
        <v>18</v>
      </c>
      <c r="F95" s="2" t="s">
        <v>24</v>
      </c>
      <c r="G95" s="2" t="s">
        <v>11</v>
      </c>
      <c r="H95" s="4">
        <v>24.95</v>
      </c>
      <c r="I95" s="2">
        <v>1</v>
      </c>
      <c r="J95" s="4">
        <v>24.95</v>
      </c>
    </row>
    <row r="96" spans="1:10" x14ac:dyDescent="0.3">
      <c r="A96" s="2">
        <v>95</v>
      </c>
      <c r="B96" s="3">
        <v>44583</v>
      </c>
      <c r="C96" s="2">
        <v>49</v>
      </c>
      <c r="D96" s="2" t="s">
        <v>2</v>
      </c>
      <c r="E96" s="2" t="s">
        <v>17</v>
      </c>
      <c r="F96" s="2" t="s">
        <v>10</v>
      </c>
      <c r="G96" s="2" t="s">
        <v>11</v>
      </c>
      <c r="H96" s="4">
        <v>22.95</v>
      </c>
      <c r="I96" s="2">
        <v>7</v>
      </c>
      <c r="J96" s="4">
        <v>160.65</v>
      </c>
    </row>
    <row r="97" spans="1:10" x14ac:dyDescent="0.3">
      <c r="A97" s="2">
        <v>96</v>
      </c>
      <c r="B97" s="3">
        <v>44830</v>
      </c>
      <c r="C97" s="2">
        <v>37</v>
      </c>
      <c r="D97" s="2" t="s">
        <v>13</v>
      </c>
      <c r="E97" s="2" t="s">
        <v>9</v>
      </c>
      <c r="F97" s="2" t="s">
        <v>14</v>
      </c>
      <c r="G97" s="2" t="s">
        <v>19</v>
      </c>
      <c r="H97" s="4">
        <v>21.95</v>
      </c>
      <c r="I97" s="2">
        <v>3</v>
      </c>
      <c r="J97" s="4">
        <v>65.849999999999994</v>
      </c>
    </row>
    <row r="98" spans="1:10" x14ac:dyDescent="0.3">
      <c r="A98" s="2">
        <v>97</v>
      </c>
      <c r="B98" s="3">
        <v>44922</v>
      </c>
      <c r="C98" s="2">
        <v>26</v>
      </c>
      <c r="D98" s="2" t="s">
        <v>13</v>
      </c>
      <c r="E98" s="2" t="s">
        <v>18</v>
      </c>
      <c r="F98" s="2" t="s">
        <v>10</v>
      </c>
      <c r="G98" s="2" t="s">
        <v>11</v>
      </c>
      <c r="H98" s="4">
        <v>22.95</v>
      </c>
      <c r="I98" s="2">
        <v>6</v>
      </c>
      <c r="J98" s="4">
        <v>137.69999999999999</v>
      </c>
    </row>
    <row r="99" spans="1:10" x14ac:dyDescent="0.3">
      <c r="A99" s="2">
        <v>98</v>
      </c>
      <c r="B99" s="3">
        <v>44766</v>
      </c>
      <c r="C99" s="2">
        <v>62</v>
      </c>
      <c r="D99" s="2" t="s">
        <v>13</v>
      </c>
      <c r="E99" s="2" t="s">
        <v>9</v>
      </c>
      <c r="F99" s="2" t="s">
        <v>23</v>
      </c>
      <c r="G99" s="2" t="s">
        <v>15</v>
      </c>
      <c r="H99" s="4">
        <v>29.95</v>
      </c>
      <c r="I99" s="2">
        <v>1</v>
      </c>
      <c r="J99" s="4">
        <v>29.95</v>
      </c>
    </row>
    <row r="100" spans="1:10" x14ac:dyDescent="0.3">
      <c r="A100" s="2">
        <v>99</v>
      </c>
      <c r="B100" s="3">
        <v>44678</v>
      </c>
      <c r="C100" s="2">
        <v>38</v>
      </c>
      <c r="D100" s="2" t="s">
        <v>13</v>
      </c>
      <c r="E100" s="2" t="s">
        <v>18</v>
      </c>
      <c r="F100" s="2" t="s">
        <v>12</v>
      </c>
      <c r="G100" s="2" t="s">
        <v>11</v>
      </c>
      <c r="H100" s="4">
        <v>19.95</v>
      </c>
      <c r="I100" s="2">
        <v>6</v>
      </c>
      <c r="J100" s="4">
        <v>119.69999999999999</v>
      </c>
    </row>
    <row r="101" spans="1:10" x14ac:dyDescent="0.3">
      <c r="A101" s="2">
        <v>100</v>
      </c>
      <c r="B101" s="3">
        <v>44688</v>
      </c>
      <c r="C101" s="2">
        <v>55</v>
      </c>
      <c r="D101" s="2" t="s">
        <v>13</v>
      </c>
      <c r="E101" s="2" t="s">
        <v>17</v>
      </c>
      <c r="F101" s="2" t="s">
        <v>12</v>
      </c>
      <c r="G101" s="2" t="s">
        <v>11</v>
      </c>
      <c r="H101" s="4">
        <v>19.95</v>
      </c>
      <c r="I101" s="2">
        <v>1</v>
      </c>
      <c r="J101" s="4">
        <v>19.95</v>
      </c>
    </row>
    <row r="102" spans="1:10" x14ac:dyDescent="0.3">
      <c r="A102" s="2">
        <v>101</v>
      </c>
      <c r="B102" s="3">
        <v>44623</v>
      </c>
      <c r="C102" s="2">
        <v>24</v>
      </c>
      <c r="D102" s="2" t="s">
        <v>2</v>
      </c>
      <c r="E102" s="2" t="s">
        <v>16</v>
      </c>
      <c r="F102" s="2" t="s">
        <v>12</v>
      </c>
      <c r="G102" s="2" t="s">
        <v>15</v>
      </c>
      <c r="H102" s="4">
        <v>19.95</v>
      </c>
      <c r="I102" s="2">
        <v>2</v>
      </c>
      <c r="J102" s="4">
        <v>39.9</v>
      </c>
    </row>
    <row r="103" spans="1:10" x14ac:dyDescent="0.3">
      <c r="A103" s="2">
        <v>102</v>
      </c>
      <c r="B103" s="3">
        <v>44643</v>
      </c>
      <c r="C103" s="2">
        <v>30</v>
      </c>
      <c r="D103" s="2" t="s">
        <v>13</v>
      </c>
      <c r="E103" s="2" t="s">
        <v>18</v>
      </c>
      <c r="F103" s="2" t="s">
        <v>10</v>
      </c>
      <c r="G103" s="2" t="s">
        <v>21</v>
      </c>
      <c r="H103" s="4">
        <v>22.95</v>
      </c>
      <c r="I103" s="2">
        <v>5</v>
      </c>
      <c r="J103" s="4">
        <v>114.75</v>
      </c>
    </row>
    <row r="104" spans="1:10" x14ac:dyDescent="0.3">
      <c r="A104" s="2">
        <v>103</v>
      </c>
      <c r="B104" s="3">
        <v>44900</v>
      </c>
      <c r="C104" s="2">
        <v>39</v>
      </c>
      <c r="D104" s="2" t="s">
        <v>2</v>
      </c>
      <c r="E104" s="2" t="s">
        <v>17</v>
      </c>
      <c r="F104" s="2" t="s">
        <v>14</v>
      </c>
      <c r="G104" s="2" t="s">
        <v>21</v>
      </c>
      <c r="H104" s="4">
        <v>21.95</v>
      </c>
      <c r="I104" s="2">
        <v>1</v>
      </c>
      <c r="J104" s="4">
        <v>21.95</v>
      </c>
    </row>
    <row r="105" spans="1:10" x14ac:dyDescent="0.3">
      <c r="A105" s="2">
        <v>104</v>
      </c>
      <c r="B105" s="3">
        <v>44876</v>
      </c>
      <c r="C105" s="2">
        <v>59</v>
      </c>
      <c r="D105" s="2" t="s">
        <v>2</v>
      </c>
      <c r="E105" s="2" t="s">
        <v>18</v>
      </c>
      <c r="F105" s="2" t="s">
        <v>23</v>
      </c>
      <c r="G105" s="2" t="s">
        <v>19</v>
      </c>
      <c r="H105" s="4">
        <v>29.95</v>
      </c>
      <c r="I105" s="2">
        <v>6</v>
      </c>
      <c r="J105" s="4">
        <v>179.7</v>
      </c>
    </row>
    <row r="106" spans="1:10" x14ac:dyDescent="0.3">
      <c r="A106" s="2">
        <v>105</v>
      </c>
      <c r="B106" s="3">
        <v>44664</v>
      </c>
      <c r="C106" s="2">
        <v>26</v>
      </c>
      <c r="D106" s="2" t="s">
        <v>13</v>
      </c>
      <c r="E106" s="2" t="s">
        <v>20</v>
      </c>
      <c r="F106" s="2" t="s">
        <v>12</v>
      </c>
      <c r="G106" s="2" t="s">
        <v>15</v>
      </c>
      <c r="H106" s="4">
        <v>19.95</v>
      </c>
      <c r="I106" s="2">
        <v>2</v>
      </c>
      <c r="J106" s="4">
        <v>39.9</v>
      </c>
    </row>
    <row r="107" spans="1:10" x14ac:dyDescent="0.3">
      <c r="A107" s="2">
        <v>106</v>
      </c>
      <c r="B107" s="3">
        <v>44908</v>
      </c>
      <c r="C107" s="2">
        <v>33</v>
      </c>
      <c r="D107" s="2" t="s">
        <v>13</v>
      </c>
      <c r="E107" s="2" t="s">
        <v>17</v>
      </c>
      <c r="F107" s="2" t="s">
        <v>22</v>
      </c>
      <c r="G107" s="2" t="s">
        <v>21</v>
      </c>
      <c r="H107" s="4">
        <v>24.95</v>
      </c>
      <c r="I107" s="2">
        <v>1</v>
      </c>
      <c r="J107" s="4">
        <v>24.95</v>
      </c>
    </row>
    <row r="108" spans="1:10" x14ac:dyDescent="0.3">
      <c r="A108" s="2">
        <v>107</v>
      </c>
      <c r="B108" s="3">
        <v>44839</v>
      </c>
      <c r="C108" s="2">
        <v>20</v>
      </c>
      <c r="D108" s="2" t="s">
        <v>13</v>
      </c>
      <c r="E108" s="2" t="s">
        <v>17</v>
      </c>
      <c r="F108" s="2" t="s">
        <v>24</v>
      </c>
      <c r="G108" s="2" t="s">
        <v>11</v>
      </c>
      <c r="H108" s="4">
        <v>24.95</v>
      </c>
      <c r="I108" s="2">
        <v>4</v>
      </c>
      <c r="J108" s="4">
        <v>99.8</v>
      </c>
    </row>
    <row r="109" spans="1:10" x14ac:dyDescent="0.3">
      <c r="A109" s="2">
        <v>108</v>
      </c>
      <c r="B109" s="3">
        <v>44563</v>
      </c>
      <c r="C109" s="2">
        <v>18</v>
      </c>
      <c r="D109" s="2" t="s">
        <v>13</v>
      </c>
      <c r="E109" s="2" t="s">
        <v>17</v>
      </c>
      <c r="F109" s="2" t="s">
        <v>14</v>
      </c>
      <c r="G109" s="2" t="s">
        <v>11</v>
      </c>
      <c r="H109" s="4">
        <v>21.95</v>
      </c>
      <c r="I109" s="2">
        <v>4</v>
      </c>
      <c r="J109" s="4">
        <v>87.8</v>
      </c>
    </row>
    <row r="110" spans="1:10" x14ac:dyDescent="0.3">
      <c r="A110" s="2">
        <v>109</v>
      </c>
      <c r="B110" s="3">
        <v>44869</v>
      </c>
      <c r="C110" s="2">
        <v>19</v>
      </c>
      <c r="D110" s="2" t="s">
        <v>2</v>
      </c>
      <c r="E110" s="2" t="s">
        <v>18</v>
      </c>
      <c r="F110" s="2" t="s">
        <v>12</v>
      </c>
      <c r="G110" s="2" t="s">
        <v>15</v>
      </c>
      <c r="H110" s="4">
        <v>19.95</v>
      </c>
      <c r="I110" s="2">
        <v>2</v>
      </c>
      <c r="J110" s="4">
        <v>39.9</v>
      </c>
    </row>
    <row r="111" spans="1:10" x14ac:dyDescent="0.3">
      <c r="A111" s="2">
        <v>110</v>
      </c>
      <c r="B111" s="3">
        <v>44680</v>
      </c>
      <c r="C111" s="2">
        <v>61</v>
      </c>
      <c r="D111" s="2" t="s">
        <v>13</v>
      </c>
      <c r="E111" s="2" t="s">
        <v>18</v>
      </c>
      <c r="F111" s="2" t="s">
        <v>14</v>
      </c>
      <c r="G111" s="2" t="s">
        <v>11</v>
      </c>
      <c r="H111" s="4">
        <v>21.95</v>
      </c>
      <c r="I111" s="2">
        <v>3</v>
      </c>
      <c r="J111" s="4">
        <v>65.849999999999994</v>
      </c>
    </row>
    <row r="112" spans="1:10" x14ac:dyDescent="0.3">
      <c r="A112" s="2">
        <v>111</v>
      </c>
      <c r="B112" s="3">
        <v>44836</v>
      </c>
      <c r="C112" s="2">
        <v>39</v>
      </c>
      <c r="D112" s="2" t="s">
        <v>2</v>
      </c>
      <c r="E112" s="2" t="s">
        <v>18</v>
      </c>
      <c r="F112" s="2" t="s">
        <v>12</v>
      </c>
      <c r="G112" s="2" t="s">
        <v>15</v>
      </c>
      <c r="H112" s="4">
        <v>19.95</v>
      </c>
      <c r="I112" s="2">
        <v>10</v>
      </c>
      <c r="J112" s="4">
        <v>199.5</v>
      </c>
    </row>
    <row r="113" spans="1:10" x14ac:dyDescent="0.3">
      <c r="A113" s="2">
        <v>112</v>
      </c>
      <c r="B113" s="3">
        <v>44921</v>
      </c>
      <c r="C113" s="2">
        <v>52</v>
      </c>
      <c r="D113" s="2" t="s">
        <v>2</v>
      </c>
      <c r="E113" s="2" t="s">
        <v>20</v>
      </c>
      <c r="F113" s="2" t="s">
        <v>14</v>
      </c>
      <c r="G113" s="2" t="s">
        <v>11</v>
      </c>
      <c r="H113" s="4">
        <v>21.95</v>
      </c>
      <c r="I113" s="2">
        <v>1</v>
      </c>
      <c r="J113" s="4">
        <v>21.95</v>
      </c>
    </row>
    <row r="114" spans="1:10" x14ac:dyDescent="0.3">
      <c r="A114" s="2">
        <v>113</v>
      </c>
      <c r="B114" s="3">
        <v>44870</v>
      </c>
      <c r="C114" s="2">
        <v>20</v>
      </c>
      <c r="D114" s="2" t="s">
        <v>13</v>
      </c>
      <c r="E114" s="2" t="s">
        <v>17</v>
      </c>
      <c r="F114" s="2" t="s">
        <v>22</v>
      </c>
      <c r="G114" s="2" t="s">
        <v>11</v>
      </c>
      <c r="H114" s="4">
        <v>24.95</v>
      </c>
      <c r="I114" s="2">
        <v>5</v>
      </c>
      <c r="J114" s="4">
        <v>124.75</v>
      </c>
    </row>
    <row r="115" spans="1:10" x14ac:dyDescent="0.3">
      <c r="A115" s="2">
        <v>114</v>
      </c>
      <c r="B115" s="3">
        <v>44880</v>
      </c>
      <c r="C115" s="2">
        <v>50</v>
      </c>
      <c r="D115" s="2" t="s">
        <v>13</v>
      </c>
      <c r="E115" s="2" t="s">
        <v>17</v>
      </c>
      <c r="F115" s="2" t="s">
        <v>23</v>
      </c>
      <c r="G115" s="2" t="s">
        <v>11</v>
      </c>
      <c r="H115" s="4">
        <v>29.95</v>
      </c>
      <c r="I115" s="2">
        <v>1</v>
      </c>
      <c r="J115" s="4">
        <v>29.95</v>
      </c>
    </row>
    <row r="116" spans="1:10" x14ac:dyDescent="0.3">
      <c r="A116" s="2">
        <v>115</v>
      </c>
      <c r="B116" s="3">
        <v>44739</v>
      </c>
      <c r="C116" s="2">
        <v>29</v>
      </c>
      <c r="D116" s="2" t="s">
        <v>2</v>
      </c>
      <c r="E116" s="2" t="s">
        <v>18</v>
      </c>
      <c r="F116" s="2" t="s">
        <v>14</v>
      </c>
      <c r="G116" s="2" t="s">
        <v>19</v>
      </c>
      <c r="H116" s="4">
        <v>21.95</v>
      </c>
      <c r="I116" s="2">
        <v>1</v>
      </c>
      <c r="J116" s="4">
        <v>21.95</v>
      </c>
    </row>
    <row r="117" spans="1:10" x14ac:dyDescent="0.3">
      <c r="A117" s="2">
        <v>116</v>
      </c>
      <c r="B117" s="3">
        <v>44672</v>
      </c>
      <c r="C117" s="2">
        <v>55</v>
      </c>
      <c r="D117" s="2" t="s">
        <v>13</v>
      </c>
      <c r="E117" s="2" t="s">
        <v>17</v>
      </c>
      <c r="F117" s="2" t="s">
        <v>23</v>
      </c>
      <c r="G117" s="2" t="s">
        <v>11</v>
      </c>
      <c r="H117" s="4">
        <v>29.95</v>
      </c>
      <c r="I117" s="2">
        <v>4</v>
      </c>
      <c r="J117" s="4">
        <v>119.8</v>
      </c>
    </row>
    <row r="118" spans="1:10" x14ac:dyDescent="0.3">
      <c r="A118" s="2">
        <v>117</v>
      </c>
      <c r="B118" s="3">
        <v>44829</v>
      </c>
      <c r="C118" s="2">
        <v>18</v>
      </c>
      <c r="D118" s="2" t="s">
        <v>13</v>
      </c>
      <c r="E118" s="2" t="s">
        <v>16</v>
      </c>
      <c r="F118" s="2" t="s">
        <v>23</v>
      </c>
      <c r="G118" s="2" t="s">
        <v>11</v>
      </c>
      <c r="H118" s="4">
        <v>29.95</v>
      </c>
      <c r="I118" s="2">
        <v>3</v>
      </c>
      <c r="J118" s="4">
        <v>89.85</v>
      </c>
    </row>
    <row r="119" spans="1:10" x14ac:dyDescent="0.3">
      <c r="A119" s="2">
        <v>118</v>
      </c>
      <c r="B119" s="3">
        <v>44585</v>
      </c>
      <c r="C119" s="2">
        <v>39</v>
      </c>
      <c r="D119" s="2" t="s">
        <v>2</v>
      </c>
      <c r="E119" s="2" t="s">
        <v>9</v>
      </c>
      <c r="F119" s="2" t="s">
        <v>14</v>
      </c>
      <c r="G119" s="2" t="s">
        <v>21</v>
      </c>
      <c r="H119" s="4">
        <v>21.95</v>
      </c>
      <c r="I119" s="2">
        <v>3</v>
      </c>
      <c r="J119" s="4">
        <v>65.849999999999994</v>
      </c>
    </row>
    <row r="120" spans="1:10" x14ac:dyDescent="0.3">
      <c r="A120" s="2">
        <v>119</v>
      </c>
      <c r="B120" s="3">
        <v>44565</v>
      </c>
      <c r="C120" s="2">
        <v>35</v>
      </c>
      <c r="D120" s="2" t="s">
        <v>13</v>
      </c>
      <c r="E120" s="2" t="s">
        <v>17</v>
      </c>
      <c r="F120" s="2" t="s">
        <v>10</v>
      </c>
      <c r="G120" s="2" t="s">
        <v>19</v>
      </c>
      <c r="H120" s="4">
        <v>22.95</v>
      </c>
      <c r="I120" s="2">
        <v>4</v>
      </c>
      <c r="J120" s="4">
        <v>91.8</v>
      </c>
    </row>
    <row r="121" spans="1:10" x14ac:dyDescent="0.3">
      <c r="A121" s="2">
        <v>120</v>
      </c>
      <c r="B121" s="3">
        <v>44687</v>
      </c>
      <c r="C121" s="2">
        <v>38</v>
      </c>
      <c r="D121" s="2" t="s">
        <v>2</v>
      </c>
      <c r="E121" s="2" t="s">
        <v>16</v>
      </c>
      <c r="F121" s="2" t="s">
        <v>24</v>
      </c>
      <c r="G121" s="2" t="s">
        <v>19</v>
      </c>
      <c r="H121" s="4">
        <v>24.95</v>
      </c>
      <c r="I121" s="2">
        <v>6</v>
      </c>
      <c r="J121" s="4">
        <v>149.69999999999999</v>
      </c>
    </row>
    <row r="122" spans="1:10" x14ac:dyDescent="0.3">
      <c r="A122" s="2">
        <v>121</v>
      </c>
      <c r="B122" s="3">
        <v>44734</v>
      </c>
      <c r="C122" s="2">
        <v>20</v>
      </c>
      <c r="D122" s="2" t="s">
        <v>13</v>
      </c>
      <c r="E122" s="2" t="s">
        <v>17</v>
      </c>
      <c r="F122" s="2" t="s">
        <v>12</v>
      </c>
      <c r="G122" s="2" t="s">
        <v>15</v>
      </c>
      <c r="H122" s="4">
        <v>19.95</v>
      </c>
      <c r="I122" s="2">
        <v>3</v>
      </c>
      <c r="J122" s="4">
        <v>59.849999999999994</v>
      </c>
    </row>
    <row r="123" spans="1:10" x14ac:dyDescent="0.3">
      <c r="A123" s="2">
        <v>122</v>
      </c>
      <c r="B123" s="3">
        <v>44754</v>
      </c>
      <c r="C123" s="2">
        <v>60</v>
      </c>
      <c r="D123" s="2" t="s">
        <v>13</v>
      </c>
      <c r="E123" s="2" t="s">
        <v>20</v>
      </c>
      <c r="F123" s="2" t="s">
        <v>14</v>
      </c>
      <c r="G123" s="2" t="s">
        <v>21</v>
      </c>
      <c r="H123" s="4">
        <v>21.95</v>
      </c>
      <c r="I123" s="2">
        <v>6</v>
      </c>
      <c r="J123" s="4">
        <v>131.69999999999999</v>
      </c>
    </row>
    <row r="124" spans="1:10" x14ac:dyDescent="0.3">
      <c r="A124" s="2">
        <v>123</v>
      </c>
      <c r="B124" s="3">
        <v>44684</v>
      </c>
      <c r="C124" s="2">
        <v>61</v>
      </c>
      <c r="D124" s="2" t="s">
        <v>13</v>
      </c>
      <c r="E124" s="2" t="s">
        <v>17</v>
      </c>
      <c r="F124" s="2" t="s">
        <v>22</v>
      </c>
      <c r="G124" s="2" t="s">
        <v>21</v>
      </c>
      <c r="H124" s="4">
        <v>24.95</v>
      </c>
      <c r="I124" s="2">
        <v>2</v>
      </c>
      <c r="J124" s="4">
        <v>49.9</v>
      </c>
    </row>
    <row r="125" spans="1:10" x14ac:dyDescent="0.3">
      <c r="A125" s="2">
        <v>124</v>
      </c>
      <c r="B125" s="3">
        <v>44629</v>
      </c>
      <c r="C125" s="2">
        <v>62</v>
      </c>
      <c r="D125" s="2" t="s">
        <v>2</v>
      </c>
      <c r="E125" s="2" t="s">
        <v>18</v>
      </c>
      <c r="F125" s="2" t="s">
        <v>14</v>
      </c>
      <c r="G125" s="2" t="s">
        <v>11</v>
      </c>
      <c r="H125" s="4">
        <v>21.95</v>
      </c>
      <c r="I125" s="2">
        <v>2</v>
      </c>
      <c r="J125" s="4">
        <v>43.9</v>
      </c>
    </row>
    <row r="126" spans="1:10" x14ac:dyDescent="0.3">
      <c r="A126" s="2">
        <v>125</v>
      </c>
      <c r="B126" s="3">
        <v>44622</v>
      </c>
      <c r="C126" s="2">
        <v>21</v>
      </c>
      <c r="D126" s="2" t="s">
        <v>13</v>
      </c>
      <c r="E126" s="2" t="s">
        <v>17</v>
      </c>
      <c r="F126" s="2" t="s">
        <v>12</v>
      </c>
      <c r="G126" s="2" t="s">
        <v>21</v>
      </c>
      <c r="H126" s="4">
        <v>19.95</v>
      </c>
      <c r="I126" s="2">
        <v>1</v>
      </c>
      <c r="J126" s="4">
        <v>19.95</v>
      </c>
    </row>
    <row r="127" spans="1:10" x14ac:dyDescent="0.3">
      <c r="A127" s="2">
        <v>126</v>
      </c>
      <c r="B127" s="3">
        <v>44648</v>
      </c>
      <c r="C127" s="2">
        <v>40</v>
      </c>
      <c r="D127" s="2" t="s">
        <v>13</v>
      </c>
      <c r="E127" s="2" t="s">
        <v>20</v>
      </c>
      <c r="F127" s="2" t="s">
        <v>14</v>
      </c>
      <c r="G127" s="2" t="s">
        <v>19</v>
      </c>
      <c r="H127" s="4">
        <v>21.95</v>
      </c>
      <c r="I127" s="2">
        <v>1</v>
      </c>
      <c r="J127" s="4">
        <v>21.95</v>
      </c>
    </row>
    <row r="128" spans="1:10" x14ac:dyDescent="0.3">
      <c r="A128" s="2">
        <v>127</v>
      </c>
      <c r="B128" s="3">
        <v>44576</v>
      </c>
      <c r="C128" s="2">
        <v>25</v>
      </c>
      <c r="D128" s="2" t="s">
        <v>13</v>
      </c>
      <c r="E128" s="2" t="s">
        <v>17</v>
      </c>
      <c r="F128" s="2" t="s">
        <v>24</v>
      </c>
      <c r="G128" s="2" t="s">
        <v>11</v>
      </c>
      <c r="H128" s="4">
        <v>24.95</v>
      </c>
      <c r="I128" s="2">
        <v>1</v>
      </c>
      <c r="J128" s="4">
        <v>24.95</v>
      </c>
    </row>
    <row r="129" spans="1:10" x14ac:dyDescent="0.3">
      <c r="A129" s="2">
        <v>128</v>
      </c>
      <c r="B129" s="3">
        <v>44883</v>
      </c>
      <c r="C129" s="2">
        <v>50</v>
      </c>
      <c r="D129" s="2" t="s">
        <v>13</v>
      </c>
      <c r="E129" s="2" t="s">
        <v>9</v>
      </c>
      <c r="F129" s="2" t="s">
        <v>12</v>
      </c>
      <c r="G129" s="2" t="s">
        <v>11</v>
      </c>
      <c r="H129" s="4">
        <v>19.95</v>
      </c>
      <c r="I129" s="2">
        <v>2</v>
      </c>
      <c r="J129" s="4">
        <v>39.9</v>
      </c>
    </row>
    <row r="130" spans="1:10" x14ac:dyDescent="0.3">
      <c r="A130" s="2">
        <v>129</v>
      </c>
      <c r="B130" s="3">
        <v>44647</v>
      </c>
      <c r="C130" s="2">
        <v>24</v>
      </c>
      <c r="D130" s="2" t="s">
        <v>13</v>
      </c>
      <c r="E130" s="2" t="s">
        <v>17</v>
      </c>
      <c r="F130" s="2" t="s">
        <v>24</v>
      </c>
      <c r="G130" s="2" t="s">
        <v>11</v>
      </c>
      <c r="H130" s="4">
        <v>24.95</v>
      </c>
      <c r="I130" s="2">
        <v>1</v>
      </c>
      <c r="J130" s="4">
        <v>24.95</v>
      </c>
    </row>
    <row r="131" spans="1:10" x14ac:dyDescent="0.3">
      <c r="A131" s="2">
        <v>130</v>
      </c>
      <c r="B131" s="3">
        <v>44784</v>
      </c>
      <c r="C131" s="2">
        <v>28</v>
      </c>
      <c r="D131" s="2" t="s">
        <v>2</v>
      </c>
      <c r="E131" s="2" t="s">
        <v>18</v>
      </c>
      <c r="F131" s="2" t="s">
        <v>10</v>
      </c>
      <c r="G131" s="2" t="s">
        <v>11</v>
      </c>
      <c r="H131" s="4">
        <v>22.95</v>
      </c>
      <c r="I131" s="2">
        <v>5</v>
      </c>
      <c r="J131" s="4">
        <v>114.75</v>
      </c>
    </row>
    <row r="132" spans="1:10" x14ac:dyDescent="0.3">
      <c r="A132" s="2">
        <v>131</v>
      </c>
      <c r="B132" s="3">
        <v>44919</v>
      </c>
      <c r="C132" s="2">
        <v>22</v>
      </c>
      <c r="D132" s="2" t="s">
        <v>13</v>
      </c>
      <c r="E132" s="2" t="s">
        <v>17</v>
      </c>
      <c r="F132" s="2" t="s">
        <v>12</v>
      </c>
      <c r="G132" s="2" t="s">
        <v>21</v>
      </c>
      <c r="H132" s="4">
        <v>19.95</v>
      </c>
      <c r="I132" s="2">
        <v>6</v>
      </c>
      <c r="J132" s="4">
        <v>119.69999999999999</v>
      </c>
    </row>
    <row r="133" spans="1:10" x14ac:dyDescent="0.3">
      <c r="A133" s="2">
        <v>132</v>
      </c>
      <c r="B133" s="3">
        <v>44892</v>
      </c>
      <c r="C133" s="2">
        <v>22</v>
      </c>
      <c r="D133" s="2" t="s">
        <v>13</v>
      </c>
      <c r="E133" s="2" t="s">
        <v>18</v>
      </c>
      <c r="F133" s="2" t="s">
        <v>14</v>
      </c>
      <c r="G133" s="2" t="s">
        <v>11</v>
      </c>
      <c r="H133" s="4">
        <v>21.95</v>
      </c>
      <c r="I133" s="2">
        <v>2</v>
      </c>
      <c r="J133" s="4">
        <v>43.9</v>
      </c>
    </row>
    <row r="134" spans="1:10" x14ac:dyDescent="0.3">
      <c r="A134" s="2">
        <v>133</v>
      </c>
      <c r="B134" s="3">
        <v>44632</v>
      </c>
      <c r="C134" s="2">
        <v>27</v>
      </c>
      <c r="D134" s="2" t="s">
        <v>13</v>
      </c>
      <c r="E134" s="2" t="s">
        <v>17</v>
      </c>
      <c r="F134" s="2" t="s">
        <v>24</v>
      </c>
      <c r="G134" s="2" t="s">
        <v>11</v>
      </c>
      <c r="H134" s="4">
        <v>24.95</v>
      </c>
      <c r="I134" s="2">
        <v>1</v>
      </c>
      <c r="J134" s="4">
        <v>24.95</v>
      </c>
    </row>
    <row r="135" spans="1:10" x14ac:dyDescent="0.3">
      <c r="A135" s="2">
        <v>134</v>
      </c>
      <c r="B135" s="3">
        <v>44820</v>
      </c>
      <c r="C135" s="2">
        <v>54</v>
      </c>
      <c r="D135" s="2" t="s">
        <v>2</v>
      </c>
      <c r="E135" s="2" t="s">
        <v>17</v>
      </c>
      <c r="F135" s="2" t="s">
        <v>22</v>
      </c>
      <c r="G135" s="2" t="s">
        <v>11</v>
      </c>
      <c r="H135" s="4">
        <v>24.95</v>
      </c>
      <c r="I135" s="2">
        <v>7</v>
      </c>
      <c r="J135" s="4">
        <v>174.65</v>
      </c>
    </row>
    <row r="136" spans="1:10" x14ac:dyDescent="0.3">
      <c r="A136" s="2">
        <v>135</v>
      </c>
      <c r="B136" s="3">
        <v>44593</v>
      </c>
      <c r="C136" s="2">
        <v>25</v>
      </c>
      <c r="D136" s="2" t="s">
        <v>13</v>
      </c>
      <c r="E136" s="2" t="s">
        <v>9</v>
      </c>
      <c r="F136" s="2" t="s">
        <v>24</v>
      </c>
      <c r="G136" s="2" t="s">
        <v>11</v>
      </c>
      <c r="H136" s="4">
        <v>24.95</v>
      </c>
      <c r="I136" s="2">
        <v>1</v>
      </c>
      <c r="J136" s="4">
        <v>24.95</v>
      </c>
    </row>
    <row r="137" spans="1:10" x14ac:dyDescent="0.3">
      <c r="A137" s="2">
        <v>136</v>
      </c>
      <c r="B137" s="3">
        <v>44745</v>
      </c>
      <c r="C137" s="2">
        <v>25</v>
      </c>
      <c r="D137" s="2" t="s">
        <v>13</v>
      </c>
      <c r="E137" s="2" t="s">
        <v>17</v>
      </c>
      <c r="F137" s="2" t="s">
        <v>22</v>
      </c>
      <c r="G137" s="2" t="s">
        <v>21</v>
      </c>
      <c r="H137" s="4">
        <v>24.95</v>
      </c>
      <c r="I137" s="2">
        <v>2</v>
      </c>
      <c r="J137" s="4">
        <v>49.9</v>
      </c>
    </row>
    <row r="138" spans="1:10" x14ac:dyDescent="0.3">
      <c r="A138" s="2">
        <v>137</v>
      </c>
      <c r="B138" s="3">
        <v>44803</v>
      </c>
      <c r="C138" s="2">
        <v>30</v>
      </c>
      <c r="D138" s="2" t="s">
        <v>13</v>
      </c>
      <c r="E138" s="2" t="s">
        <v>18</v>
      </c>
      <c r="F138" s="2" t="s">
        <v>12</v>
      </c>
      <c r="G138" s="2" t="s">
        <v>15</v>
      </c>
      <c r="H138" s="4">
        <v>19.95</v>
      </c>
      <c r="I138" s="2">
        <v>1</v>
      </c>
      <c r="J138" s="4">
        <v>19.95</v>
      </c>
    </row>
    <row r="139" spans="1:10" x14ac:dyDescent="0.3">
      <c r="A139" s="2">
        <v>138</v>
      </c>
      <c r="B139" s="3">
        <v>44822</v>
      </c>
      <c r="C139" s="2">
        <v>59</v>
      </c>
      <c r="D139" s="2" t="s">
        <v>2</v>
      </c>
      <c r="E139" s="2" t="s">
        <v>9</v>
      </c>
      <c r="F139" s="2" t="s">
        <v>12</v>
      </c>
      <c r="G139" s="2" t="s">
        <v>19</v>
      </c>
      <c r="H139" s="4">
        <v>19.95</v>
      </c>
      <c r="I139" s="2">
        <v>2</v>
      </c>
      <c r="J139" s="4">
        <v>39.9</v>
      </c>
    </row>
    <row r="140" spans="1:10" x14ac:dyDescent="0.3">
      <c r="A140" s="2">
        <v>139</v>
      </c>
      <c r="B140" s="3">
        <v>44889</v>
      </c>
      <c r="C140" s="2">
        <v>51</v>
      </c>
      <c r="D140" s="2" t="s">
        <v>13</v>
      </c>
      <c r="E140" s="2" t="s">
        <v>17</v>
      </c>
      <c r="F140" s="2" t="s">
        <v>10</v>
      </c>
      <c r="G140" s="2" t="s">
        <v>11</v>
      </c>
      <c r="H140" s="4">
        <v>22.95</v>
      </c>
      <c r="I140" s="2">
        <v>2</v>
      </c>
      <c r="J140" s="4">
        <v>45.9</v>
      </c>
    </row>
    <row r="141" spans="1:10" x14ac:dyDescent="0.3">
      <c r="A141" s="2">
        <v>140</v>
      </c>
      <c r="B141" s="3">
        <v>44917</v>
      </c>
      <c r="C141" s="2">
        <v>38</v>
      </c>
      <c r="D141" s="2" t="s">
        <v>13</v>
      </c>
      <c r="E141" s="2" t="s">
        <v>17</v>
      </c>
      <c r="F141" s="2" t="s">
        <v>23</v>
      </c>
      <c r="G141" s="2" t="s">
        <v>11</v>
      </c>
      <c r="H141" s="4">
        <v>29.95</v>
      </c>
      <c r="I141" s="2">
        <v>6</v>
      </c>
      <c r="J141" s="4">
        <v>179.7</v>
      </c>
    </row>
    <row r="142" spans="1:10" x14ac:dyDescent="0.3">
      <c r="A142" s="2">
        <v>141</v>
      </c>
      <c r="B142" s="3">
        <v>44674</v>
      </c>
      <c r="C142" s="2">
        <v>28</v>
      </c>
      <c r="D142" s="2" t="s">
        <v>13</v>
      </c>
      <c r="E142" s="2" t="s">
        <v>18</v>
      </c>
      <c r="F142" s="2" t="s">
        <v>10</v>
      </c>
      <c r="G142" s="2" t="s">
        <v>19</v>
      </c>
      <c r="H142" s="4">
        <v>22.95</v>
      </c>
      <c r="I142" s="2">
        <v>7</v>
      </c>
      <c r="J142" s="4">
        <v>160.65</v>
      </c>
    </row>
    <row r="143" spans="1:10" x14ac:dyDescent="0.3">
      <c r="A143" s="2">
        <v>142</v>
      </c>
      <c r="B143" s="3">
        <v>44883</v>
      </c>
      <c r="C143" s="2">
        <v>30</v>
      </c>
      <c r="D143" s="2" t="s">
        <v>2</v>
      </c>
      <c r="E143" s="2" t="s">
        <v>20</v>
      </c>
      <c r="F143" s="2" t="s">
        <v>14</v>
      </c>
      <c r="G143" s="2" t="s">
        <v>11</v>
      </c>
      <c r="H143" s="4">
        <v>21.95</v>
      </c>
      <c r="I143" s="2">
        <v>1</v>
      </c>
      <c r="J143" s="4">
        <v>21.95</v>
      </c>
    </row>
    <row r="144" spans="1:10" x14ac:dyDescent="0.3">
      <c r="A144" s="2">
        <v>143</v>
      </c>
      <c r="B144" s="3">
        <v>44862</v>
      </c>
      <c r="C144" s="2">
        <v>43</v>
      </c>
      <c r="D144" s="2" t="s">
        <v>13</v>
      </c>
      <c r="E144" s="2" t="s">
        <v>17</v>
      </c>
      <c r="F144" s="2" t="s">
        <v>24</v>
      </c>
      <c r="G144" s="2" t="s">
        <v>19</v>
      </c>
      <c r="H144" s="4">
        <v>24.95</v>
      </c>
      <c r="I144" s="2">
        <v>5</v>
      </c>
      <c r="J144" s="4">
        <v>124.75</v>
      </c>
    </row>
    <row r="145" spans="1:10" x14ac:dyDescent="0.3">
      <c r="A145" s="2">
        <v>144</v>
      </c>
      <c r="B145" s="3">
        <v>44787</v>
      </c>
      <c r="C145" s="2">
        <v>42</v>
      </c>
      <c r="D145" s="2" t="s">
        <v>13</v>
      </c>
      <c r="E145" s="2" t="s">
        <v>18</v>
      </c>
      <c r="F145" s="2" t="s">
        <v>23</v>
      </c>
      <c r="G145" s="2" t="s">
        <v>11</v>
      </c>
      <c r="H145" s="4">
        <v>29.95</v>
      </c>
      <c r="I145" s="2">
        <v>3</v>
      </c>
      <c r="J145" s="4">
        <v>89.85</v>
      </c>
    </row>
    <row r="146" spans="1:10" x14ac:dyDescent="0.3">
      <c r="A146" s="2">
        <v>145</v>
      </c>
      <c r="B146" s="3">
        <v>44686</v>
      </c>
      <c r="C146" s="2">
        <v>24</v>
      </c>
      <c r="D146" s="2" t="s">
        <v>13</v>
      </c>
      <c r="E146" s="2" t="s">
        <v>17</v>
      </c>
      <c r="F146" s="2" t="s">
        <v>24</v>
      </c>
      <c r="G146" s="2" t="s">
        <v>21</v>
      </c>
      <c r="H146" s="4">
        <v>24.95</v>
      </c>
      <c r="I146" s="2">
        <v>2</v>
      </c>
      <c r="J146" s="4">
        <v>49.9</v>
      </c>
    </row>
    <row r="147" spans="1:10" x14ac:dyDescent="0.3">
      <c r="A147" s="2">
        <v>146</v>
      </c>
      <c r="B147" s="3">
        <v>44798</v>
      </c>
      <c r="C147" s="2">
        <v>47</v>
      </c>
      <c r="D147" s="2" t="s">
        <v>2</v>
      </c>
      <c r="E147" s="2" t="s">
        <v>17</v>
      </c>
      <c r="F147" s="2" t="s">
        <v>10</v>
      </c>
      <c r="G147" s="2" t="s">
        <v>21</v>
      </c>
      <c r="H147" s="4">
        <v>22.95</v>
      </c>
      <c r="I147" s="2">
        <v>1</v>
      </c>
      <c r="J147" s="4">
        <v>22.95</v>
      </c>
    </row>
    <row r="148" spans="1:10" x14ac:dyDescent="0.3">
      <c r="A148" s="2">
        <v>147</v>
      </c>
      <c r="B148" s="3">
        <v>44859</v>
      </c>
      <c r="C148" s="2">
        <v>23</v>
      </c>
      <c r="D148" s="2" t="s">
        <v>13</v>
      </c>
      <c r="E148" s="2" t="s">
        <v>18</v>
      </c>
      <c r="F148" s="2" t="s">
        <v>12</v>
      </c>
      <c r="G148" s="2" t="s">
        <v>21</v>
      </c>
      <c r="H148" s="4">
        <v>19.95</v>
      </c>
      <c r="I148" s="2">
        <v>1</v>
      </c>
      <c r="J148" s="4">
        <v>19.95</v>
      </c>
    </row>
    <row r="149" spans="1:10" x14ac:dyDescent="0.3">
      <c r="A149" s="2">
        <v>148</v>
      </c>
      <c r="B149" s="3">
        <v>44773</v>
      </c>
      <c r="C149" s="2">
        <v>59</v>
      </c>
      <c r="D149" s="2" t="s">
        <v>13</v>
      </c>
      <c r="E149" s="2" t="s">
        <v>18</v>
      </c>
      <c r="F149" s="2" t="s">
        <v>12</v>
      </c>
      <c r="G149" s="2" t="s">
        <v>15</v>
      </c>
      <c r="H149" s="4">
        <v>19.95</v>
      </c>
      <c r="I149" s="2">
        <v>5</v>
      </c>
      <c r="J149" s="4">
        <v>99.75</v>
      </c>
    </row>
    <row r="150" spans="1:10" x14ac:dyDescent="0.3">
      <c r="A150" s="2">
        <v>149</v>
      </c>
      <c r="B150" s="3">
        <v>44767</v>
      </c>
      <c r="C150" s="2">
        <v>22</v>
      </c>
      <c r="D150" s="2" t="s">
        <v>2</v>
      </c>
      <c r="E150" s="2" t="s">
        <v>9</v>
      </c>
      <c r="F150" s="2" t="s">
        <v>10</v>
      </c>
      <c r="G150" s="2" t="s">
        <v>11</v>
      </c>
      <c r="H150" s="4">
        <v>22.95</v>
      </c>
      <c r="I150" s="2">
        <v>4</v>
      </c>
      <c r="J150" s="4">
        <v>91.8</v>
      </c>
    </row>
    <row r="151" spans="1:10" x14ac:dyDescent="0.3">
      <c r="A151" s="2">
        <v>150</v>
      </c>
      <c r="B151" s="3">
        <v>44834</v>
      </c>
      <c r="C151" s="2">
        <v>27</v>
      </c>
      <c r="D151" s="2" t="s">
        <v>2</v>
      </c>
      <c r="E151" s="2" t="s">
        <v>17</v>
      </c>
      <c r="F151" s="2" t="s">
        <v>24</v>
      </c>
      <c r="G151" s="2" t="s">
        <v>21</v>
      </c>
      <c r="H151" s="4">
        <v>24.95</v>
      </c>
      <c r="I151" s="2">
        <v>2</v>
      </c>
      <c r="J151" s="4">
        <v>49.9</v>
      </c>
    </row>
    <row r="152" spans="1:10" x14ac:dyDescent="0.3">
      <c r="A152" s="2">
        <v>151</v>
      </c>
      <c r="B152" s="3">
        <v>44837</v>
      </c>
      <c r="C152" s="2">
        <v>65</v>
      </c>
      <c r="D152" s="2" t="s">
        <v>13</v>
      </c>
      <c r="E152" s="2" t="s">
        <v>20</v>
      </c>
      <c r="F152" s="2" t="s">
        <v>14</v>
      </c>
      <c r="G152" s="2" t="s">
        <v>15</v>
      </c>
      <c r="H152" s="4">
        <v>21.95</v>
      </c>
      <c r="I152" s="2">
        <v>1</v>
      </c>
      <c r="J152" s="4">
        <v>21.95</v>
      </c>
    </row>
    <row r="153" spans="1:10" x14ac:dyDescent="0.3">
      <c r="A153" s="2">
        <v>152</v>
      </c>
      <c r="B153" s="3">
        <v>44652</v>
      </c>
      <c r="C153" s="2">
        <v>27</v>
      </c>
      <c r="D153" s="2" t="s">
        <v>13</v>
      </c>
      <c r="E153" s="2" t="s">
        <v>9</v>
      </c>
      <c r="F153" s="2" t="s">
        <v>10</v>
      </c>
      <c r="G153" s="2" t="s">
        <v>21</v>
      </c>
      <c r="H153" s="4">
        <v>22.95</v>
      </c>
      <c r="I153" s="2">
        <v>2</v>
      </c>
      <c r="J153" s="4">
        <v>45.9</v>
      </c>
    </row>
    <row r="154" spans="1:10" x14ac:dyDescent="0.3">
      <c r="A154" s="2">
        <v>153</v>
      </c>
      <c r="B154" s="3">
        <v>44910</v>
      </c>
      <c r="C154" s="2">
        <v>27</v>
      </c>
      <c r="D154" s="2" t="s">
        <v>13</v>
      </c>
      <c r="E154" s="2" t="s">
        <v>16</v>
      </c>
      <c r="F154" s="2" t="s">
        <v>10</v>
      </c>
      <c r="G154" s="2" t="s">
        <v>15</v>
      </c>
      <c r="H154" s="4">
        <v>22.95</v>
      </c>
      <c r="I154" s="2">
        <v>1</v>
      </c>
      <c r="J154" s="4">
        <v>22.95</v>
      </c>
    </row>
    <row r="155" spans="1:10" x14ac:dyDescent="0.3">
      <c r="A155" s="2">
        <v>154</v>
      </c>
      <c r="B155" s="3">
        <v>44568</v>
      </c>
      <c r="C155" s="2">
        <v>28</v>
      </c>
      <c r="D155" s="2" t="s">
        <v>13</v>
      </c>
      <c r="E155" s="2" t="s">
        <v>18</v>
      </c>
      <c r="F155" s="2" t="s">
        <v>10</v>
      </c>
      <c r="G155" s="2" t="s">
        <v>11</v>
      </c>
      <c r="H155" s="4">
        <v>22.95</v>
      </c>
      <c r="I155" s="2">
        <v>2</v>
      </c>
      <c r="J155" s="4">
        <v>45.9</v>
      </c>
    </row>
    <row r="156" spans="1:10" x14ac:dyDescent="0.3">
      <c r="A156" s="2">
        <v>155</v>
      </c>
      <c r="B156" s="3">
        <v>44765</v>
      </c>
      <c r="C156" s="2">
        <v>22</v>
      </c>
      <c r="D156" s="2" t="s">
        <v>2</v>
      </c>
      <c r="E156" s="2" t="s">
        <v>18</v>
      </c>
      <c r="F156" s="2" t="s">
        <v>24</v>
      </c>
      <c r="G156" s="2" t="s">
        <v>11</v>
      </c>
      <c r="H156" s="4">
        <v>24.95</v>
      </c>
      <c r="I156" s="2">
        <v>1</v>
      </c>
      <c r="J156" s="4">
        <v>24.95</v>
      </c>
    </row>
    <row r="157" spans="1:10" x14ac:dyDescent="0.3">
      <c r="A157" s="2">
        <v>156</v>
      </c>
      <c r="B157" s="3">
        <v>44636</v>
      </c>
      <c r="C157" s="2">
        <v>42</v>
      </c>
      <c r="D157" s="2" t="s">
        <v>13</v>
      </c>
      <c r="E157" s="2" t="s">
        <v>18</v>
      </c>
      <c r="F157" s="2" t="s">
        <v>12</v>
      </c>
      <c r="G157" s="2" t="s">
        <v>15</v>
      </c>
      <c r="H157" s="4">
        <v>19.95</v>
      </c>
      <c r="I157" s="2">
        <v>2</v>
      </c>
      <c r="J157" s="4">
        <v>39.9</v>
      </c>
    </row>
    <row r="158" spans="1:10" x14ac:dyDescent="0.3">
      <c r="A158" s="2">
        <v>157</v>
      </c>
      <c r="B158" s="3">
        <v>44899</v>
      </c>
      <c r="C158" s="2">
        <v>25</v>
      </c>
      <c r="D158" s="2" t="s">
        <v>13</v>
      </c>
      <c r="E158" s="2" t="s">
        <v>16</v>
      </c>
      <c r="F158" s="2" t="s">
        <v>23</v>
      </c>
      <c r="G158" s="2" t="s">
        <v>15</v>
      </c>
      <c r="H158" s="4">
        <v>29.95</v>
      </c>
      <c r="I158" s="2">
        <v>6</v>
      </c>
      <c r="J158" s="4">
        <v>179.7</v>
      </c>
    </row>
    <row r="159" spans="1:10" x14ac:dyDescent="0.3">
      <c r="A159" s="2">
        <v>158</v>
      </c>
      <c r="B159" s="3">
        <v>44569</v>
      </c>
      <c r="C159" s="2">
        <v>41</v>
      </c>
      <c r="D159" s="2" t="s">
        <v>2</v>
      </c>
      <c r="E159" s="2" t="s">
        <v>9</v>
      </c>
      <c r="F159" s="2" t="s">
        <v>14</v>
      </c>
      <c r="G159" s="2" t="s">
        <v>11</v>
      </c>
      <c r="H159" s="4">
        <v>21.95</v>
      </c>
      <c r="I159" s="2">
        <v>1</v>
      </c>
      <c r="J159" s="4">
        <v>21.95</v>
      </c>
    </row>
    <row r="160" spans="1:10" x14ac:dyDescent="0.3">
      <c r="A160" s="2">
        <v>159</v>
      </c>
      <c r="B160" s="3">
        <v>44714</v>
      </c>
      <c r="C160" s="2">
        <v>46</v>
      </c>
      <c r="D160" s="2" t="s">
        <v>2</v>
      </c>
      <c r="E160" s="2" t="s">
        <v>18</v>
      </c>
      <c r="F160" s="2" t="s">
        <v>24</v>
      </c>
      <c r="G160" s="2" t="s">
        <v>11</v>
      </c>
      <c r="H160" s="4">
        <v>24.95</v>
      </c>
      <c r="I160" s="2">
        <v>1</v>
      </c>
      <c r="J160" s="4">
        <v>24.95</v>
      </c>
    </row>
    <row r="161" spans="1:10" x14ac:dyDescent="0.3">
      <c r="A161" s="2">
        <v>160</v>
      </c>
      <c r="B161" s="3">
        <v>44791</v>
      </c>
      <c r="C161" s="2">
        <v>41</v>
      </c>
      <c r="D161" s="2" t="s">
        <v>13</v>
      </c>
      <c r="E161" s="2" t="s">
        <v>20</v>
      </c>
      <c r="F161" s="2" t="s">
        <v>22</v>
      </c>
      <c r="G161" s="2" t="s">
        <v>11</v>
      </c>
      <c r="H161" s="4">
        <v>24.95</v>
      </c>
      <c r="I161" s="2">
        <v>3</v>
      </c>
      <c r="J161" s="4">
        <v>74.849999999999994</v>
      </c>
    </row>
    <row r="162" spans="1:10" x14ac:dyDescent="0.3">
      <c r="A162" s="2">
        <v>161</v>
      </c>
      <c r="B162" s="3">
        <v>44675</v>
      </c>
      <c r="C162" s="2">
        <v>29</v>
      </c>
      <c r="D162" s="2" t="s">
        <v>13</v>
      </c>
      <c r="E162" s="2" t="s">
        <v>9</v>
      </c>
      <c r="F162" s="2" t="s">
        <v>12</v>
      </c>
      <c r="G162" s="2" t="s">
        <v>11</v>
      </c>
      <c r="H162" s="4">
        <v>19.95</v>
      </c>
      <c r="I162" s="2">
        <v>4</v>
      </c>
      <c r="J162" s="4">
        <v>79.8</v>
      </c>
    </row>
    <row r="163" spans="1:10" x14ac:dyDescent="0.3">
      <c r="A163" s="2">
        <v>162</v>
      </c>
      <c r="B163" s="3">
        <v>44896</v>
      </c>
      <c r="C163" s="2">
        <v>50</v>
      </c>
      <c r="D163" s="2" t="s">
        <v>13</v>
      </c>
      <c r="E163" s="2" t="s">
        <v>17</v>
      </c>
      <c r="F163" s="2" t="s">
        <v>12</v>
      </c>
      <c r="G163" s="2" t="s">
        <v>21</v>
      </c>
      <c r="H163" s="4">
        <v>19.95</v>
      </c>
      <c r="I163" s="2">
        <v>1</v>
      </c>
      <c r="J163" s="4">
        <v>19.95</v>
      </c>
    </row>
    <row r="164" spans="1:10" x14ac:dyDescent="0.3">
      <c r="A164" s="2">
        <v>163</v>
      </c>
      <c r="B164" s="3">
        <v>44926</v>
      </c>
      <c r="C164" s="2">
        <v>50</v>
      </c>
      <c r="D164" s="2" t="s">
        <v>2</v>
      </c>
      <c r="E164" s="2" t="s">
        <v>17</v>
      </c>
      <c r="F164" s="2" t="s">
        <v>10</v>
      </c>
      <c r="G164" s="2" t="s">
        <v>21</v>
      </c>
      <c r="H164" s="4">
        <v>22.95</v>
      </c>
      <c r="I164" s="2">
        <v>1</v>
      </c>
      <c r="J164" s="4">
        <v>22.95</v>
      </c>
    </row>
    <row r="165" spans="1:10" x14ac:dyDescent="0.3">
      <c r="A165" s="2">
        <v>164</v>
      </c>
      <c r="B165" s="3">
        <v>44681</v>
      </c>
      <c r="C165" s="2">
        <v>34</v>
      </c>
      <c r="D165" s="2" t="s">
        <v>2</v>
      </c>
      <c r="E165" s="2" t="s">
        <v>18</v>
      </c>
      <c r="F165" s="2" t="s">
        <v>10</v>
      </c>
      <c r="G165" s="2" t="s">
        <v>21</v>
      </c>
      <c r="H165" s="4">
        <v>22.95</v>
      </c>
      <c r="I165" s="2">
        <v>2</v>
      </c>
      <c r="J165" s="4">
        <v>45.9</v>
      </c>
    </row>
    <row r="166" spans="1:10" x14ac:dyDescent="0.3">
      <c r="A166" s="2">
        <v>165</v>
      </c>
      <c r="B166" s="3">
        <v>44636</v>
      </c>
      <c r="C166" s="2">
        <v>24</v>
      </c>
      <c r="D166" s="2" t="s">
        <v>2</v>
      </c>
      <c r="E166" s="2" t="s">
        <v>16</v>
      </c>
      <c r="F166" s="2" t="s">
        <v>14</v>
      </c>
      <c r="G166" s="2" t="s">
        <v>11</v>
      </c>
      <c r="H166" s="4">
        <v>21.95</v>
      </c>
      <c r="I166" s="2">
        <v>3</v>
      </c>
      <c r="J166" s="4">
        <v>65.849999999999994</v>
      </c>
    </row>
    <row r="167" spans="1:10" x14ac:dyDescent="0.3">
      <c r="A167" s="2">
        <v>166</v>
      </c>
      <c r="B167" s="3">
        <v>44589</v>
      </c>
      <c r="C167" s="2">
        <v>29</v>
      </c>
      <c r="D167" s="2" t="s">
        <v>13</v>
      </c>
      <c r="E167" s="2" t="s">
        <v>9</v>
      </c>
      <c r="F167" s="2" t="s">
        <v>12</v>
      </c>
      <c r="G167" s="2" t="s">
        <v>11</v>
      </c>
      <c r="H167" s="4">
        <v>19.95</v>
      </c>
      <c r="I167" s="2">
        <v>7</v>
      </c>
      <c r="J167" s="4">
        <v>139.65</v>
      </c>
    </row>
    <row r="168" spans="1:10" x14ac:dyDescent="0.3">
      <c r="A168" s="2">
        <v>167</v>
      </c>
      <c r="B168" s="3">
        <v>44776</v>
      </c>
      <c r="C168" s="2">
        <v>35</v>
      </c>
      <c r="D168" s="2" t="s">
        <v>13</v>
      </c>
      <c r="E168" s="2" t="s">
        <v>9</v>
      </c>
      <c r="F168" s="2" t="s">
        <v>10</v>
      </c>
      <c r="G168" s="2" t="s">
        <v>21</v>
      </c>
      <c r="H168" s="4">
        <v>22.95</v>
      </c>
      <c r="I168" s="2">
        <v>1</v>
      </c>
      <c r="J168" s="4">
        <v>22.95</v>
      </c>
    </row>
    <row r="169" spans="1:10" x14ac:dyDescent="0.3">
      <c r="A169" s="2">
        <v>168</v>
      </c>
      <c r="B169" s="3">
        <v>44876</v>
      </c>
      <c r="C169" s="2">
        <v>24</v>
      </c>
      <c r="D169" s="2" t="s">
        <v>13</v>
      </c>
      <c r="E169" s="2" t="s">
        <v>17</v>
      </c>
      <c r="F169" s="2" t="s">
        <v>12</v>
      </c>
      <c r="G169" s="2" t="s">
        <v>11</v>
      </c>
      <c r="H169" s="4">
        <v>19.95</v>
      </c>
      <c r="I169" s="2">
        <v>2</v>
      </c>
      <c r="J169" s="4">
        <v>39.9</v>
      </c>
    </row>
    <row r="170" spans="1:10" x14ac:dyDescent="0.3">
      <c r="A170" s="2">
        <v>169</v>
      </c>
      <c r="B170" s="3">
        <v>44908</v>
      </c>
      <c r="C170" s="2">
        <v>23</v>
      </c>
      <c r="D170" s="2" t="s">
        <v>2</v>
      </c>
      <c r="E170" s="2" t="s">
        <v>17</v>
      </c>
      <c r="F170" s="2" t="s">
        <v>14</v>
      </c>
      <c r="G170" s="2" t="s">
        <v>19</v>
      </c>
      <c r="H170" s="4">
        <v>21.95</v>
      </c>
      <c r="I170" s="2">
        <v>5</v>
      </c>
      <c r="J170" s="4">
        <v>109.75</v>
      </c>
    </row>
    <row r="171" spans="1:10" x14ac:dyDescent="0.3">
      <c r="A171" s="2">
        <v>170</v>
      </c>
      <c r="B171" s="3">
        <v>44647</v>
      </c>
      <c r="C171" s="2">
        <v>31</v>
      </c>
      <c r="D171" s="2" t="s">
        <v>13</v>
      </c>
      <c r="E171" s="2" t="s">
        <v>18</v>
      </c>
      <c r="F171" s="2" t="s">
        <v>10</v>
      </c>
      <c r="G171" s="2" t="s">
        <v>21</v>
      </c>
      <c r="H171" s="4">
        <v>22.95</v>
      </c>
      <c r="I171" s="2">
        <v>7</v>
      </c>
      <c r="J171" s="4">
        <v>160.65</v>
      </c>
    </row>
    <row r="172" spans="1:10" x14ac:dyDescent="0.3">
      <c r="A172" s="2">
        <v>171</v>
      </c>
      <c r="B172" s="3">
        <v>44842</v>
      </c>
      <c r="C172" s="2">
        <v>24</v>
      </c>
      <c r="D172" s="2" t="s">
        <v>2</v>
      </c>
      <c r="E172" s="2" t="s">
        <v>18</v>
      </c>
      <c r="F172" s="2" t="s">
        <v>24</v>
      </c>
      <c r="G172" s="2" t="s">
        <v>21</v>
      </c>
      <c r="H172" s="4">
        <v>24.95</v>
      </c>
      <c r="I172" s="2">
        <v>2</v>
      </c>
      <c r="J172" s="4">
        <v>49.9</v>
      </c>
    </row>
    <row r="173" spans="1:10" x14ac:dyDescent="0.3">
      <c r="A173" s="2">
        <v>172</v>
      </c>
      <c r="B173" s="3">
        <v>44776</v>
      </c>
      <c r="C173" s="2">
        <v>30</v>
      </c>
      <c r="D173" s="2" t="s">
        <v>13</v>
      </c>
      <c r="E173" s="2" t="s">
        <v>17</v>
      </c>
      <c r="F173" s="2" t="s">
        <v>10</v>
      </c>
      <c r="G173" s="2" t="s">
        <v>21</v>
      </c>
      <c r="H173" s="4">
        <v>22.95</v>
      </c>
      <c r="I173" s="2">
        <v>1</v>
      </c>
      <c r="J173" s="4">
        <v>22.95</v>
      </c>
    </row>
    <row r="174" spans="1:10" x14ac:dyDescent="0.3">
      <c r="A174" s="2">
        <v>173</v>
      </c>
      <c r="B174" s="3">
        <v>44630</v>
      </c>
      <c r="C174" s="2">
        <v>22</v>
      </c>
      <c r="D174" s="2" t="s">
        <v>2</v>
      </c>
      <c r="E174" s="2" t="s">
        <v>17</v>
      </c>
      <c r="F174" s="2" t="s">
        <v>10</v>
      </c>
      <c r="G174" s="2" t="s">
        <v>11</v>
      </c>
      <c r="H174" s="4">
        <v>22.95</v>
      </c>
      <c r="I174" s="2">
        <v>2</v>
      </c>
      <c r="J174" s="4">
        <v>45.9</v>
      </c>
    </row>
    <row r="175" spans="1:10" x14ac:dyDescent="0.3">
      <c r="A175" s="2">
        <v>174</v>
      </c>
      <c r="B175" s="3">
        <v>44622</v>
      </c>
      <c r="C175" s="2">
        <v>43</v>
      </c>
      <c r="D175" s="2" t="s">
        <v>13</v>
      </c>
      <c r="E175" s="2" t="s">
        <v>17</v>
      </c>
      <c r="F175" s="2" t="s">
        <v>10</v>
      </c>
      <c r="G175" s="2" t="s">
        <v>15</v>
      </c>
      <c r="H175" s="4">
        <v>22.95</v>
      </c>
      <c r="I175" s="2">
        <v>3</v>
      </c>
      <c r="J175" s="4">
        <v>68.849999999999994</v>
      </c>
    </row>
    <row r="176" spans="1:10" x14ac:dyDescent="0.3">
      <c r="A176" s="2">
        <v>175</v>
      </c>
      <c r="B176" s="3">
        <v>44587</v>
      </c>
      <c r="C176" s="2">
        <v>55</v>
      </c>
      <c r="D176" s="2" t="s">
        <v>13</v>
      </c>
      <c r="E176" s="2" t="s">
        <v>17</v>
      </c>
      <c r="F176" s="2" t="s">
        <v>10</v>
      </c>
      <c r="G176" s="2" t="s">
        <v>11</v>
      </c>
      <c r="H176" s="4">
        <v>22.95</v>
      </c>
      <c r="I176" s="2">
        <v>10</v>
      </c>
      <c r="J176" s="4">
        <v>229.5</v>
      </c>
    </row>
    <row r="177" spans="1:10" x14ac:dyDescent="0.3">
      <c r="A177" s="2">
        <v>176</v>
      </c>
      <c r="B177" s="3">
        <v>44687</v>
      </c>
      <c r="C177" s="2">
        <v>38</v>
      </c>
      <c r="D177" s="2" t="s">
        <v>13</v>
      </c>
      <c r="E177" s="2" t="s">
        <v>16</v>
      </c>
      <c r="F177" s="2" t="s">
        <v>23</v>
      </c>
      <c r="G177" s="2" t="s">
        <v>11</v>
      </c>
      <c r="H177" s="4">
        <v>29.95</v>
      </c>
      <c r="I177" s="2">
        <v>1</v>
      </c>
      <c r="J177" s="4">
        <v>29.95</v>
      </c>
    </row>
    <row r="178" spans="1:10" x14ac:dyDescent="0.3">
      <c r="A178" s="2">
        <v>177</v>
      </c>
      <c r="B178" s="3">
        <v>44630</v>
      </c>
      <c r="C178" s="2">
        <v>28</v>
      </c>
      <c r="D178" s="2" t="s">
        <v>2</v>
      </c>
      <c r="E178" s="2" t="s">
        <v>17</v>
      </c>
      <c r="F178" s="2" t="s">
        <v>12</v>
      </c>
      <c r="G178" s="2" t="s">
        <v>11</v>
      </c>
      <c r="H178" s="4">
        <v>19.95</v>
      </c>
      <c r="I178" s="2">
        <v>2</v>
      </c>
      <c r="J178" s="4">
        <v>39.9</v>
      </c>
    </row>
    <row r="179" spans="1:10" x14ac:dyDescent="0.3">
      <c r="A179" s="2">
        <v>178</v>
      </c>
      <c r="B179" s="3">
        <v>44883</v>
      </c>
      <c r="C179" s="2">
        <v>30</v>
      </c>
      <c r="D179" s="2" t="s">
        <v>2</v>
      </c>
      <c r="E179" s="2" t="s">
        <v>18</v>
      </c>
      <c r="F179" s="2" t="s">
        <v>14</v>
      </c>
      <c r="G179" s="2" t="s">
        <v>21</v>
      </c>
      <c r="H179" s="4">
        <v>21.95</v>
      </c>
      <c r="I179" s="2">
        <v>2</v>
      </c>
      <c r="J179" s="4">
        <v>43.9</v>
      </c>
    </row>
    <row r="180" spans="1:10" x14ac:dyDescent="0.3">
      <c r="A180" s="2">
        <v>179</v>
      </c>
      <c r="B180" s="3">
        <v>44591</v>
      </c>
      <c r="C180" s="2">
        <v>35</v>
      </c>
      <c r="D180" s="2" t="s">
        <v>2</v>
      </c>
      <c r="E180" s="2" t="s">
        <v>20</v>
      </c>
      <c r="F180" s="2" t="s">
        <v>12</v>
      </c>
      <c r="G180" s="2" t="s">
        <v>11</v>
      </c>
      <c r="H180" s="4">
        <v>19.95</v>
      </c>
      <c r="I180" s="2">
        <v>1</v>
      </c>
      <c r="J180" s="4">
        <v>19.95</v>
      </c>
    </row>
    <row r="181" spans="1:10" x14ac:dyDescent="0.3">
      <c r="A181" s="2">
        <v>180</v>
      </c>
      <c r="B181" s="3">
        <v>44744</v>
      </c>
      <c r="C181" s="2">
        <v>41</v>
      </c>
      <c r="D181" s="2" t="s">
        <v>13</v>
      </c>
      <c r="E181" s="2" t="s">
        <v>17</v>
      </c>
      <c r="F181" s="2" t="s">
        <v>23</v>
      </c>
      <c r="G181" s="2" t="s">
        <v>11</v>
      </c>
      <c r="H181" s="4">
        <v>29.95</v>
      </c>
      <c r="I181" s="2">
        <v>2</v>
      </c>
      <c r="J181" s="4">
        <v>59.9</v>
      </c>
    </row>
    <row r="182" spans="1:10" x14ac:dyDescent="0.3">
      <c r="A182" s="2">
        <v>181</v>
      </c>
      <c r="B182" s="3">
        <v>44847</v>
      </c>
      <c r="C182" s="2">
        <v>28</v>
      </c>
      <c r="D182" s="2" t="s">
        <v>2</v>
      </c>
      <c r="E182" s="2" t="s">
        <v>20</v>
      </c>
      <c r="F182" s="2" t="s">
        <v>12</v>
      </c>
      <c r="G182" s="2" t="s">
        <v>15</v>
      </c>
      <c r="H182" s="4">
        <v>19.95</v>
      </c>
      <c r="I182" s="2">
        <v>5</v>
      </c>
      <c r="J182" s="4">
        <v>99.75</v>
      </c>
    </row>
    <row r="183" spans="1:10" x14ac:dyDescent="0.3">
      <c r="A183" s="2">
        <v>182</v>
      </c>
      <c r="B183" s="3">
        <v>44599</v>
      </c>
      <c r="C183" s="2">
        <v>65</v>
      </c>
      <c r="D183" s="2" t="s">
        <v>13</v>
      </c>
      <c r="E183" s="2" t="s">
        <v>20</v>
      </c>
      <c r="F183" s="2" t="s">
        <v>24</v>
      </c>
      <c r="G183" s="2" t="s">
        <v>21</v>
      </c>
      <c r="H183" s="4">
        <v>24.95</v>
      </c>
      <c r="I183" s="2">
        <v>7</v>
      </c>
      <c r="J183" s="4">
        <v>174.65</v>
      </c>
    </row>
    <row r="184" spans="1:10" x14ac:dyDescent="0.3">
      <c r="A184" s="2">
        <v>183</v>
      </c>
      <c r="B184" s="3">
        <v>44717</v>
      </c>
      <c r="C184" s="2">
        <v>20</v>
      </c>
      <c r="D184" s="2" t="s">
        <v>13</v>
      </c>
      <c r="E184" s="2" t="s">
        <v>9</v>
      </c>
      <c r="F184" s="2" t="s">
        <v>14</v>
      </c>
      <c r="G184" s="2" t="s">
        <v>11</v>
      </c>
      <c r="H184" s="4">
        <v>21.95</v>
      </c>
      <c r="I184" s="2">
        <v>3</v>
      </c>
      <c r="J184" s="4">
        <v>65.849999999999994</v>
      </c>
    </row>
    <row r="185" spans="1:10" x14ac:dyDescent="0.3">
      <c r="A185" s="2">
        <v>184</v>
      </c>
      <c r="B185" s="3">
        <v>44867</v>
      </c>
      <c r="C185" s="2">
        <v>39</v>
      </c>
      <c r="D185" s="2" t="s">
        <v>13</v>
      </c>
      <c r="E185" s="2" t="s">
        <v>17</v>
      </c>
      <c r="F185" s="2" t="s">
        <v>22</v>
      </c>
      <c r="G185" s="2" t="s">
        <v>21</v>
      </c>
      <c r="H185" s="4">
        <v>24.95</v>
      </c>
      <c r="I185" s="2">
        <v>5</v>
      </c>
      <c r="J185" s="4">
        <v>124.75</v>
      </c>
    </row>
    <row r="186" spans="1:10" x14ac:dyDescent="0.3">
      <c r="A186" s="2">
        <v>185</v>
      </c>
      <c r="B186" s="3">
        <v>44908</v>
      </c>
      <c r="C186" s="2">
        <v>19</v>
      </c>
      <c r="D186" s="2" t="s">
        <v>13</v>
      </c>
      <c r="E186" s="2" t="s">
        <v>17</v>
      </c>
      <c r="F186" s="2" t="s">
        <v>14</v>
      </c>
      <c r="G186" s="2" t="s">
        <v>15</v>
      </c>
      <c r="H186" s="4">
        <v>21.95</v>
      </c>
      <c r="I186" s="2">
        <v>4</v>
      </c>
      <c r="J186" s="4">
        <v>87.8</v>
      </c>
    </row>
    <row r="187" spans="1:10" x14ac:dyDescent="0.3">
      <c r="A187" s="2">
        <v>186</v>
      </c>
      <c r="B187" s="3">
        <v>44857</v>
      </c>
      <c r="C187" s="2">
        <v>64</v>
      </c>
      <c r="D187" s="2" t="s">
        <v>13</v>
      </c>
      <c r="E187" s="2" t="s">
        <v>17</v>
      </c>
      <c r="F187" s="2" t="s">
        <v>10</v>
      </c>
      <c r="G187" s="2" t="s">
        <v>11</v>
      </c>
      <c r="H187" s="4">
        <v>22.95</v>
      </c>
      <c r="I187" s="2">
        <v>10</v>
      </c>
      <c r="J187" s="4">
        <v>229.5</v>
      </c>
    </row>
    <row r="188" spans="1:10" x14ac:dyDescent="0.3">
      <c r="A188" s="2">
        <v>187</v>
      </c>
      <c r="B188" s="3">
        <v>44917</v>
      </c>
      <c r="C188" s="2">
        <v>42</v>
      </c>
      <c r="D188" s="2" t="s">
        <v>2</v>
      </c>
      <c r="E188" s="2" t="s">
        <v>18</v>
      </c>
      <c r="F188" s="2" t="s">
        <v>12</v>
      </c>
      <c r="G188" s="2" t="s">
        <v>19</v>
      </c>
      <c r="H188" s="4">
        <v>19.95</v>
      </c>
      <c r="I188" s="2">
        <v>5</v>
      </c>
      <c r="J188" s="4">
        <v>99.75</v>
      </c>
    </row>
    <row r="189" spans="1:10" x14ac:dyDescent="0.3">
      <c r="A189" s="2">
        <v>188</v>
      </c>
      <c r="B189" s="3">
        <v>44794</v>
      </c>
      <c r="C189" s="2">
        <v>24</v>
      </c>
      <c r="D189" s="2" t="s">
        <v>2</v>
      </c>
      <c r="E189" s="2" t="s">
        <v>18</v>
      </c>
      <c r="F189" s="2" t="s">
        <v>12</v>
      </c>
      <c r="G189" s="2" t="s">
        <v>21</v>
      </c>
      <c r="H189" s="4">
        <v>19.95</v>
      </c>
      <c r="I189" s="2">
        <v>1</v>
      </c>
      <c r="J189" s="4">
        <v>19.95</v>
      </c>
    </row>
    <row r="190" spans="1:10" x14ac:dyDescent="0.3">
      <c r="A190" s="2">
        <v>189</v>
      </c>
      <c r="B190" s="3">
        <v>44801</v>
      </c>
      <c r="C190" s="2">
        <v>24</v>
      </c>
      <c r="D190" s="2" t="s">
        <v>2</v>
      </c>
      <c r="E190" s="2" t="s">
        <v>18</v>
      </c>
      <c r="F190" s="2" t="s">
        <v>12</v>
      </c>
      <c r="G190" s="2" t="s">
        <v>21</v>
      </c>
      <c r="H190" s="4">
        <v>19.95</v>
      </c>
      <c r="I190" s="2">
        <v>1</v>
      </c>
      <c r="J190" s="4">
        <v>19.95</v>
      </c>
    </row>
    <row r="191" spans="1:10" x14ac:dyDescent="0.3">
      <c r="A191" s="2">
        <v>190</v>
      </c>
      <c r="B191" s="3">
        <v>44732</v>
      </c>
      <c r="C191" s="2">
        <v>18</v>
      </c>
      <c r="D191" s="2" t="s">
        <v>13</v>
      </c>
      <c r="E191" s="2" t="s">
        <v>16</v>
      </c>
      <c r="F191" s="2" t="s">
        <v>24</v>
      </c>
      <c r="G191" s="2" t="s">
        <v>21</v>
      </c>
      <c r="H191" s="4">
        <v>24.95</v>
      </c>
      <c r="I191" s="2">
        <v>4</v>
      </c>
      <c r="J191" s="4">
        <v>99.8</v>
      </c>
    </row>
    <row r="192" spans="1:10" x14ac:dyDescent="0.3">
      <c r="A192" s="2">
        <v>191</v>
      </c>
      <c r="B192" s="3">
        <v>44681</v>
      </c>
      <c r="C192" s="2">
        <v>36</v>
      </c>
      <c r="D192" s="2" t="s">
        <v>2</v>
      </c>
      <c r="E192" s="2" t="s">
        <v>9</v>
      </c>
      <c r="F192" s="2" t="s">
        <v>24</v>
      </c>
      <c r="G192" s="2" t="s">
        <v>15</v>
      </c>
      <c r="H192" s="4">
        <v>24.95</v>
      </c>
      <c r="I192" s="2">
        <v>1</v>
      </c>
      <c r="J192" s="4">
        <v>24.95</v>
      </c>
    </row>
    <row r="193" spans="1:10" x14ac:dyDescent="0.3">
      <c r="A193" s="2">
        <v>192</v>
      </c>
      <c r="B193" s="3">
        <v>44848</v>
      </c>
      <c r="C193" s="2">
        <v>61</v>
      </c>
      <c r="D193" s="2" t="s">
        <v>13</v>
      </c>
      <c r="E193" s="2" t="s">
        <v>9</v>
      </c>
      <c r="F193" s="2" t="s">
        <v>10</v>
      </c>
      <c r="G193" s="2" t="s">
        <v>21</v>
      </c>
      <c r="H193" s="4">
        <v>22.95</v>
      </c>
      <c r="I193" s="2">
        <v>5</v>
      </c>
      <c r="J193" s="4">
        <v>114.75</v>
      </c>
    </row>
    <row r="194" spans="1:10" x14ac:dyDescent="0.3">
      <c r="A194" s="2">
        <v>193</v>
      </c>
      <c r="B194" s="3">
        <v>44777</v>
      </c>
      <c r="C194" s="2">
        <v>22</v>
      </c>
      <c r="D194" s="2" t="s">
        <v>13</v>
      </c>
      <c r="E194" s="2" t="s">
        <v>17</v>
      </c>
      <c r="F194" s="2" t="s">
        <v>12</v>
      </c>
      <c r="G194" s="2" t="s">
        <v>11</v>
      </c>
      <c r="H194" s="4">
        <v>19.95</v>
      </c>
      <c r="I194" s="2">
        <v>3</v>
      </c>
      <c r="J194" s="4">
        <v>59.849999999999994</v>
      </c>
    </row>
    <row r="195" spans="1:10" x14ac:dyDescent="0.3">
      <c r="A195" s="2">
        <v>194</v>
      </c>
      <c r="B195" s="3">
        <v>44862</v>
      </c>
      <c r="C195" s="2">
        <v>55</v>
      </c>
      <c r="D195" s="2" t="s">
        <v>2</v>
      </c>
      <c r="E195" s="2" t="s">
        <v>18</v>
      </c>
      <c r="F195" s="2" t="s">
        <v>14</v>
      </c>
      <c r="G195" s="2" t="s">
        <v>11</v>
      </c>
      <c r="H195" s="4">
        <v>21.95</v>
      </c>
      <c r="I195" s="2">
        <v>2</v>
      </c>
      <c r="J195" s="4">
        <v>43.9</v>
      </c>
    </row>
    <row r="196" spans="1:10" x14ac:dyDescent="0.3">
      <c r="A196" s="2">
        <v>195</v>
      </c>
      <c r="B196" s="3">
        <v>44869</v>
      </c>
      <c r="C196" s="2">
        <v>27</v>
      </c>
      <c r="D196" s="2" t="s">
        <v>13</v>
      </c>
      <c r="E196" s="2" t="s">
        <v>16</v>
      </c>
      <c r="F196" s="2" t="s">
        <v>22</v>
      </c>
      <c r="G196" s="2" t="s">
        <v>11</v>
      </c>
      <c r="H196" s="4">
        <v>24.95</v>
      </c>
      <c r="I196" s="2">
        <v>3</v>
      </c>
      <c r="J196" s="4">
        <v>74.849999999999994</v>
      </c>
    </row>
    <row r="197" spans="1:10" x14ac:dyDescent="0.3">
      <c r="A197" s="2">
        <v>196</v>
      </c>
      <c r="B197" s="3">
        <v>44566</v>
      </c>
      <c r="C197" s="2">
        <v>49</v>
      </c>
      <c r="D197" s="2" t="s">
        <v>13</v>
      </c>
      <c r="E197" s="2" t="s">
        <v>18</v>
      </c>
      <c r="F197" s="2" t="s">
        <v>12</v>
      </c>
      <c r="G197" s="2" t="s">
        <v>21</v>
      </c>
      <c r="H197" s="4">
        <v>19.95</v>
      </c>
      <c r="I197" s="2">
        <v>1</v>
      </c>
      <c r="J197" s="4">
        <v>19.95</v>
      </c>
    </row>
    <row r="198" spans="1:10" x14ac:dyDescent="0.3">
      <c r="A198" s="2">
        <v>197</v>
      </c>
      <c r="B198" s="3">
        <v>44906</v>
      </c>
      <c r="C198" s="2">
        <v>29</v>
      </c>
      <c r="D198" s="2" t="s">
        <v>2</v>
      </c>
      <c r="E198" s="2" t="s">
        <v>17</v>
      </c>
      <c r="F198" s="2" t="s">
        <v>10</v>
      </c>
      <c r="G198" s="2" t="s">
        <v>11</v>
      </c>
      <c r="H198" s="4">
        <v>22.95</v>
      </c>
      <c r="I198" s="2">
        <v>1</v>
      </c>
      <c r="J198" s="4">
        <v>22.95</v>
      </c>
    </row>
    <row r="199" spans="1:10" x14ac:dyDescent="0.3">
      <c r="A199" s="2">
        <v>198</v>
      </c>
      <c r="B199" s="3">
        <v>44760</v>
      </c>
      <c r="C199" s="2">
        <v>33</v>
      </c>
      <c r="D199" s="2" t="s">
        <v>13</v>
      </c>
      <c r="E199" s="2" t="s">
        <v>18</v>
      </c>
      <c r="F199" s="2" t="s">
        <v>14</v>
      </c>
      <c r="G199" s="2" t="s">
        <v>11</v>
      </c>
      <c r="H199" s="4">
        <v>21.95</v>
      </c>
      <c r="I199" s="2">
        <v>7</v>
      </c>
      <c r="J199" s="4">
        <v>153.65</v>
      </c>
    </row>
    <row r="200" spans="1:10" x14ac:dyDescent="0.3">
      <c r="A200" s="2">
        <v>199</v>
      </c>
      <c r="B200" s="3">
        <v>44712</v>
      </c>
      <c r="C200" s="2">
        <v>52</v>
      </c>
      <c r="D200" s="2" t="s">
        <v>13</v>
      </c>
      <c r="E200" s="2" t="s">
        <v>17</v>
      </c>
      <c r="F200" s="2" t="s">
        <v>12</v>
      </c>
      <c r="G200" s="2" t="s">
        <v>11</v>
      </c>
      <c r="H200" s="4">
        <v>19.95</v>
      </c>
      <c r="I200" s="2">
        <v>2</v>
      </c>
      <c r="J200" s="4">
        <v>39.9</v>
      </c>
    </row>
    <row r="201" spans="1:10" x14ac:dyDescent="0.3">
      <c r="A201" s="2">
        <v>200</v>
      </c>
      <c r="B201" s="3">
        <v>44911</v>
      </c>
      <c r="C201" s="2">
        <v>26</v>
      </c>
      <c r="D201" s="2" t="s">
        <v>2</v>
      </c>
      <c r="E201" s="2" t="s">
        <v>18</v>
      </c>
      <c r="F201" s="2" t="s">
        <v>14</v>
      </c>
      <c r="G201" s="2" t="s">
        <v>11</v>
      </c>
      <c r="H201" s="4">
        <v>21.95</v>
      </c>
      <c r="I201" s="2">
        <v>6</v>
      </c>
      <c r="J201" s="4">
        <v>131.69999999999999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FEAE-8F36-4D3E-B14D-6C37AC8E736F}">
  <sheetPr>
    <tabColor rgb="FFFF0000"/>
  </sheetPr>
  <dimension ref="A1:G23"/>
  <sheetViews>
    <sheetView zoomScale="280" zoomScaleNormal="280" workbookViewId="0">
      <selection activeCell="B11" sqref="B11"/>
    </sheetView>
  </sheetViews>
  <sheetFormatPr defaultRowHeight="14.4" x14ac:dyDescent="0.3"/>
  <cols>
    <col min="1" max="1" width="2.6640625" bestFit="1" customWidth="1"/>
    <col min="2" max="2" width="10.88671875" customWidth="1"/>
    <col min="3" max="3" width="10.5546875" bestFit="1" customWidth="1"/>
    <col min="4" max="4" width="1.109375" customWidth="1"/>
    <col min="5" max="5" width="10.5546875" bestFit="1" customWidth="1"/>
    <col min="6" max="6" width="13.5546875" customWidth="1"/>
    <col min="7" max="7" width="1.5546875" customWidth="1"/>
    <col min="8" max="8" width="44.44140625" customWidth="1"/>
    <col min="9" max="9" width="12.109375" customWidth="1"/>
    <col min="255" max="255" width="2.6640625" bestFit="1" customWidth="1"/>
    <col min="256" max="256" width="10.88671875" customWidth="1"/>
    <col min="257" max="257" width="10.5546875" bestFit="1" customWidth="1"/>
    <col min="258" max="258" width="1.109375" customWidth="1"/>
    <col min="259" max="259" width="10.5546875" bestFit="1" customWidth="1"/>
    <col min="260" max="260" width="13.5546875" customWidth="1"/>
    <col min="261" max="261" width="1.5546875" customWidth="1"/>
    <col min="262" max="262" width="12.5546875" customWidth="1"/>
    <col min="263" max="263" width="2.33203125" customWidth="1"/>
    <col min="264" max="264" width="18.6640625" customWidth="1"/>
    <col min="265" max="265" width="12.109375" customWidth="1"/>
    <col min="511" max="511" width="2.6640625" bestFit="1" customWidth="1"/>
    <col min="512" max="512" width="10.88671875" customWidth="1"/>
    <col min="513" max="513" width="10.5546875" bestFit="1" customWidth="1"/>
    <col min="514" max="514" width="1.109375" customWidth="1"/>
    <col min="515" max="515" width="10.5546875" bestFit="1" customWidth="1"/>
    <col min="516" max="516" width="13.5546875" customWidth="1"/>
    <col min="517" max="517" width="1.5546875" customWidth="1"/>
    <col min="518" max="518" width="12.5546875" customWidth="1"/>
    <col min="519" max="519" width="2.33203125" customWidth="1"/>
    <col min="520" max="520" width="18.6640625" customWidth="1"/>
    <col min="521" max="521" width="12.109375" customWidth="1"/>
    <col min="767" max="767" width="2.6640625" bestFit="1" customWidth="1"/>
    <col min="768" max="768" width="10.88671875" customWidth="1"/>
    <col min="769" max="769" width="10.5546875" bestFit="1" customWidth="1"/>
    <col min="770" max="770" width="1.109375" customWidth="1"/>
    <col min="771" max="771" width="10.5546875" bestFit="1" customWidth="1"/>
    <col min="772" max="772" width="13.5546875" customWidth="1"/>
    <col min="773" max="773" width="1.5546875" customWidth="1"/>
    <col min="774" max="774" width="12.5546875" customWidth="1"/>
    <col min="775" max="775" width="2.33203125" customWidth="1"/>
    <col min="776" max="776" width="18.6640625" customWidth="1"/>
    <col min="777" max="777" width="12.109375" customWidth="1"/>
    <col min="1023" max="1023" width="2.6640625" bestFit="1" customWidth="1"/>
    <col min="1024" max="1024" width="10.88671875" customWidth="1"/>
    <col min="1025" max="1025" width="10.5546875" bestFit="1" customWidth="1"/>
    <col min="1026" max="1026" width="1.109375" customWidth="1"/>
    <col min="1027" max="1027" width="10.5546875" bestFit="1" customWidth="1"/>
    <col min="1028" max="1028" width="13.5546875" customWidth="1"/>
    <col min="1029" max="1029" width="1.5546875" customWidth="1"/>
    <col min="1030" max="1030" width="12.5546875" customWidth="1"/>
    <col min="1031" max="1031" width="2.33203125" customWidth="1"/>
    <col min="1032" max="1032" width="18.6640625" customWidth="1"/>
    <col min="1033" max="1033" width="12.109375" customWidth="1"/>
    <col min="1279" max="1279" width="2.6640625" bestFit="1" customWidth="1"/>
    <col min="1280" max="1280" width="10.88671875" customWidth="1"/>
    <col min="1281" max="1281" width="10.5546875" bestFit="1" customWidth="1"/>
    <col min="1282" max="1282" width="1.109375" customWidth="1"/>
    <col min="1283" max="1283" width="10.5546875" bestFit="1" customWidth="1"/>
    <col min="1284" max="1284" width="13.5546875" customWidth="1"/>
    <col min="1285" max="1285" width="1.5546875" customWidth="1"/>
    <col min="1286" max="1286" width="12.5546875" customWidth="1"/>
    <col min="1287" max="1287" width="2.33203125" customWidth="1"/>
    <col min="1288" max="1288" width="18.6640625" customWidth="1"/>
    <col min="1289" max="1289" width="12.109375" customWidth="1"/>
    <col min="1535" max="1535" width="2.6640625" bestFit="1" customWidth="1"/>
    <col min="1536" max="1536" width="10.88671875" customWidth="1"/>
    <col min="1537" max="1537" width="10.5546875" bestFit="1" customWidth="1"/>
    <col min="1538" max="1538" width="1.109375" customWidth="1"/>
    <col min="1539" max="1539" width="10.5546875" bestFit="1" customWidth="1"/>
    <col min="1540" max="1540" width="13.5546875" customWidth="1"/>
    <col min="1541" max="1541" width="1.5546875" customWidth="1"/>
    <col min="1542" max="1542" width="12.5546875" customWidth="1"/>
    <col min="1543" max="1543" width="2.33203125" customWidth="1"/>
    <col min="1544" max="1544" width="18.6640625" customWidth="1"/>
    <col min="1545" max="1545" width="12.109375" customWidth="1"/>
    <col min="1791" max="1791" width="2.6640625" bestFit="1" customWidth="1"/>
    <col min="1792" max="1792" width="10.88671875" customWidth="1"/>
    <col min="1793" max="1793" width="10.5546875" bestFit="1" customWidth="1"/>
    <col min="1794" max="1794" width="1.109375" customWidth="1"/>
    <col min="1795" max="1795" width="10.5546875" bestFit="1" customWidth="1"/>
    <col min="1796" max="1796" width="13.5546875" customWidth="1"/>
    <col min="1797" max="1797" width="1.5546875" customWidth="1"/>
    <col min="1798" max="1798" width="12.5546875" customWidth="1"/>
    <col min="1799" max="1799" width="2.33203125" customWidth="1"/>
    <col min="1800" max="1800" width="18.6640625" customWidth="1"/>
    <col min="1801" max="1801" width="12.109375" customWidth="1"/>
    <col min="2047" max="2047" width="2.6640625" bestFit="1" customWidth="1"/>
    <col min="2048" max="2048" width="10.88671875" customWidth="1"/>
    <col min="2049" max="2049" width="10.5546875" bestFit="1" customWidth="1"/>
    <col min="2050" max="2050" width="1.109375" customWidth="1"/>
    <col min="2051" max="2051" width="10.5546875" bestFit="1" customWidth="1"/>
    <col min="2052" max="2052" width="13.5546875" customWidth="1"/>
    <col min="2053" max="2053" width="1.5546875" customWidth="1"/>
    <col min="2054" max="2054" width="12.5546875" customWidth="1"/>
    <col min="2055" max="2055" width="2.33203125" customWidth="1"/>
    <col min="2056" max="2056" width="18.6640625" customWidth="1"/>
    <col min="2057" max="2057" width="12.109375" customWidth="1"/>
    <col min="2303" max="2303" width="2.6640625" bestFit="1" customWidth="1"/>
    <col min="2304" max="2304" width="10.88671875" customWidth="1"/>
    <col min="2305" max="2305" width="10.5546875" bestFit="1" customWidth="1"/>
    <col min="2306" max="2306" width="1.109375" customWidth="1"/>
    <col min="2307" max="2307" width="10.5546875" bestFit="1" customWidth="1"/>
    <col min="2308" max="2308" width="13.5546875" customWidth="1"/>
    <col min="2309" max="2309" width="1.5546875" customWidth="1"/>
    <col min="2310" max="2310" width="12.5546875" customWidth="1"/>
    <col min="2311" max="2311" width="2.33203125" customWidth="1"/>
    <col min="2312" max="2312" width="18.6640625" customWidth="1"/>
    <col min="2313" max="2313" width="12.109375" customWidth="1"/>
    <col min="2559" max="2559" width="2.6640625" bestFit="1" customWidth="1"/>
    <col min="2560" max="2560" width="10.88671875" customWidth="1"/>
    <col min="2561" max="2561" width="10.5546875" bestFit="1" customWidth="1"/>
    <col min="2562" max="2562" width="1.109375" customWidth="1"/>
    <col min="2563" max="2563" width="10.5546875" bestFit="1" customWidth="1"/>
    <col min="2564" max="2564" width="13.5546875" customWidth="1"/>
    <col min="2565" max="2565" width="1.5546875" customWidth="1"/>
    <col min="2566" max="2566" width="12.5546875" customWidth="1"/>
    <col min="2567" max="2567" width="2.33203125" customWidth="1"/>
    <col min="2568" max="2568" width="18.6640625" customWidth="1"/>
    <col min="2569" max="2569" width="12.109375" customWidth="1"/>
    <col min="2815" max="2815" width="2.6640625" bestFit="1" customWidth="1"/>
    <col min="2816" max="2816" width="10.88671875" customWidth="1"/>
    <col min="2817" max="2817" width="10.5546875" bestFit="1" customWidth="1"/>
    <col min="2818" max="2818" width="1.109375" customWidth="1"/>
    <col min="2819" max="2819" width="10.5546875" bestFit="1" customWidth="1"/>
    <col min="2820" max="2820" width="13.5546875" customWidth="1"/>
    <col min="2821" max="2821" width="1.5546875" customWidth="1"/>
    <col min="2822" max="2822" width="12.5546875" customWidth="1"/>
    <col min="2823" max="2823" width="2.33203125" customWidth="1"/>
    <col min="2824" max="2824" width="18.6640625" customWidth="1"/>
    <col min="2825" max="2825" width="12.109375" customWidth="1"/>
    <col min="3071" max="3071" width="2.6640625" bestFit="1" customWidth="1"/>
    <col min="3072" max="3072" width="10.88671875" customWidth="1"/>
    <col min="3073" max="3073" width="10.5546875" bestFit="1" customWidth="1"/>
    <col min="3074" max="3074" width="1.109375" customWidth="1"/>
    <col min="3075" max="3075" width="10.5546875" bestFit="1" customWidth="1"/>
    <col min="3076" max="3076" width="13.5546875" customWidth="1"/>
    <col min="3077" max="3077" width="1.5546875" customWidth="1"/>
    <col min="3078" max="3078" width="12.5546875" customWidth="1"/>
    <col min="3079" max="3079" width="2.33203125" customWidth="1"/>
    <col min="3080" max="3080" width="18.6640625" customWidth="1"/>
    <col min="3081" max="3081" width="12.109375" customWidth="1"/>
    <col min="3327" max="3327" width="2.6640625" bestFit="1" customWidth="1"/>
    <col min="3328" max="3328" width="10.88671875" customWidth="1"/>
    <col min="3329" max="3329" width="10.5546875" bestFit="1" customWidth="1"/>
    <col min="3330" max="3330" width="1.109375" customWidth="1"/>
    <col min="3331" max="3331" width="10.5546875" bestFit="1" customWidth="1"/>
    <col min="3332" max="3332" width="13.5546875" customWidth="1"/>
    <col min="3333" max="3333" width="1.5546875" customWidth="1"/>
    <col min="3334" max="3334" width="12.5546875" customWidth="1"/>
    <col min="3335" max="3335" width="2.33203125" customWidth="1"/>
    <col min="3336" max="3336" width="18.6640625" customWidth="1"/>
    <col min="3337" max="3337" width="12.109375" customWidth="1"/>
    <col min="3583" max="3583" width="2.6640625" bestFit="1" customWidth="1"/>
    <col min="3584" max="3584" width="10.88671875" customWidth="1"/>
    <col min="3585" max="3585" width="10.5546875" bestFit="1" customWidth="1"/>
    <col min="3586" max="3586" width="1.109375" customWidth="1"/>
    <col min="3587" max="3587" width="10.5546875" bestFit="1" customWidth="1"/>
    <col min="3588" max="3588" width="13.5546875" customWidth="1"/>
    <col min="3589" max="3589" width="1.5546875" customWidth="1"/>
    <col min="3590" max="3590" width="12.5546875" customWidth="1"/>
    <col min="3591" max="3591" width="2.33203125" customWidth="1"/>
    <col min="3592" max="3592" width="18.6640625" customWidth="1"/>
    <col min="3593" max="3593" width="12.109375" customWidth="1"/>
    <col min="3839" max="3839" width="2.6640625" bestFit="1" customWidth="1"/>
    <col min="3840" max="3840" width="10.88671875" customWidth="1"/>
    <col min="3841" max="3841" width="10.5546875" bestFit="1" customWidth="1"/>
    <col min="3842" max="3842" width="1.109375" customWidth="1"/>
    <col min="3843" max="3843" width="10.5546875" bestFit="1" customWidth="1"/>
    <col min="3844" max="3844" width="13.5546875" customWidth="1"/>
    <col min="3845" max="3845" width="1.5546875" customWidth="1"/>
    <col min="3846" max="3846" width="12.5546875" customWidth="1"/>
    <col min="3847" max="3847" width="2.33203125" customWidth="1"/>
    <col min="3848" max="3848" width="18.6640625" customWidth="1"/>
    <col min="3849" max="3849" width="12.109375" customWidth="1"/>
    <col min="4095" max="4095" width="2.6640625" bestFit="1" customWidth="1"/>
    <col min="4096" max="4096" width="10.88671875" customWidth="1"/>
    <col min="4097" max="4097" width="10.5546875" bestFit="1" customWidth="1"/>
    <col min="4098" max="4098" width="1.109375" customWidth="1"/>
    <col min="4099" max="4099" width="10.5546875" bestFit="1" customWidth="1"/>
    <col min="4100" max="4100" width="13.5546875" customWidth="1"/>
    <col min="4101" max="4101" width="1.5546875" customWidth="1"/>
    <col min="4102" max="4102" width="12.5546875" customWidth="1"/>
    <col min="4103" max="4103" width="2.33203125" customWidth="1"/>
    <col min="4104" max="4104" width="18.6640625" customWidth="1"/>
    <col min="4105" max="4105" width="12.109375" customWidth="1"/>
    <col min="4351" max="4351" width="2.6640625" bestFit="1" customWidth="1"/>
    <col min="4352" max="4352" width="10.88671875" customWidth="1"/>
    <col min="4353" max="4353" width="10.5546875" bestFit="1" customWidth="1"/>
    <col min="4354" max="4354" width="1.109375" customWidth="1"/>
    <col min="4355" max="4355" width="10.5546875" bestFit="1" customWidth="1"/>
    <col min="4356" max="4356" width="13.5546875" customWidth="1"/>
    <col min="4357" max="4357" width="1.5546875" customWidth="1"/>
    <col min="4358" max="4358" width="12.5546875" customWidth="1"/>
    <col min="4359" max="4359" width="2.33203125" customWidth="1"/>
    <col min="4360" max="4360" width="18.6640625" customWidth="1"/>
    <col min="4361" max="4361" width="12.109375" customWidth="1"/>
    <col min="4607" max="4607" width="2.6640625" bestFit="1" customWidth="1"/>
    <col min="4608" max="4608" width="10.88671875" customWidth="1"/>
    <col min="4609" max="4609" width="10.5546875" bestFit="1" customWidth="1"/>
    <col min="4610" max="4610" width="1.109375" customWidth="1"/>
    <col min="4611" max="4611" width="10.5546875" bestFit="1" customWidth="1"/>
    <col min="4612" max="4612" width="13.5546875" customWidth="1"/>
    <col min="4613" max="4613" width="1.5546875" customWidth="1"/>
    <col min="4614" max="4614" width="12.5546875" customWidth="1"/>
    <col min="4615" max="4615" width="2.33203125" customWidth="1"/>
    <col min="4616" max="4616" width="18.6640625" customWidth="1"/>
    <col min="4617" max="4617" width="12.109375" customWidth="1"/>
    <col min="4863" max="4863" width="2.6640625" bestFit="1" customWidth="1"/>
    <col min="4864" max="4864" width="10.88671875" customWidth="1"/>
    <col min="4865" max="4865" width="10.5546875" bestFit="1" customWidth="1"/>
    <col min="4866" max="4866" width="1.109375" customWidth="1"/>
    <col min="4867" max="4867" width="10.5546875" bestFit="1" customWidth="1"/>
    <col min="4868" max="4868" width="13.5546875" customWidth="1"/>
    <col min="4869" max="4869" width="1.5546875" customWidth="1"/>
    <col min="4870" max="4870" width="12.5546875" customWidth="1"/>
    <col min="4871" max="4871" width="2.33203125" customWidth="1"/>
    <col min="4872" max="4872" width="18.6640625" customWidth="1"/>
    <col min="4873" max="4873" width="12.109375" customWidth="1"/>
    <col min="5119" max="5119" width="2.6640625" bestFit="1" customWidth="1"/>
    <col min="5120" max="5120" width="10.88671875" customWidth="1"/>
    <col min="5121" max="5121" width="10.5546875" bestFit="1" customWidth="1"/>
    <col min="5122" max="5122" width="1.109375" customWidth="1"/>
    <col min="5123" max="5123" width="10.5546875" bestFit="1" customWidth="1"/>
    <col min="5124" max="5124" width="13.5546875" customWidth="1"/>
    <col min="5125" max="5125" width="1.5546875" customWidth="1"/>
    <col min="5126" max="5126" width="12.5546875" customWidth="1"/>
    <col min="5127" max="5127" width="2.33203125" customWidth="1"/>
    <col min="5128" max="5128" width="18.6640625" customWidth="1"/>
    <col min="5129" max="5129" width="12.109375" customWidth="1"/>
    <col min="5375" max="5375" width="2.6640625" bestFit="1" customWidth="1"/>
    <col min="5376" max="5376" width="10.88671875" customWidth="1"/>
    <col min="5377" max="5377" width="10.5546875" bestFit="1" customWidth="1"/>
    <col min="5378" max="5378" width="1.109375" customWidth="1"/>
    <col min="5379" max="5379" width="10.5546875" bestFit="1" customWidth="1"/>
    <col min="5380" max="5380" width="13.5546875" customWidth="1"/>
    <col min="5381" max="5381" width="1.5546875" customWidth="1"/>
    <col min="5382" max="5382" width="12.5546875" customWidth="1"/>
    <col min="5383" max="5383" width="2.33203125" customWidth="1"/>
    <col min="5384" max="5384" width="18.6640625" customWidth="1"/>
    <col min="5385" max="5385" width="12.109375" customWidth="1"/>
    <col min="5631" max="5631" width="2.6640625" bestFit="1" customWidth="1"/>
    <col min="5632" max="5632" width="10.88671875" customWidth="1"/>
    <col min="5633" max="5633" width="10.5546875" bestFit="1" customWidth="1"/>
    <col min="5634" max="5634" width="1.109375" customWidth="1"/>
    <col min="5635" max="5635" width="10.5546875" bestFit="1" customWidth="1"/>
    <col min="5636" max="5636" width="13.5546875" customWidth="1"/>
    <col min="5637" max="5637" width="1.5546875" customWidth="1"/>
    <col min="5638" max="5638" width="12.5546875" customWidth="1"/>
    <col min="5639" max="5639" width="2.33203125" customWidth="1"/>
    <col min="5640" max="5640" width="18.6640625" customWidth="1"/>
    <col min="5641" max="5641" width="12.109375" customWidth="1"/>
    <col min="5887" max="5887" width="2.6640625" bestFit="1" customWidth="1"/>
    <col min="5888" max="5888" width="10.88671875" customWidth="1"/>
    <col min="5889" max="5889" width="10.5546875" bestFit="1" customWidth="1"/>
    <col min="5890" max="5890" width="1.109375" customWidth="1"/>
    <col min="5891" max="5891" width="10.5546875" bestFit="1" customWidth="1"/>
    <col min="5892" max="5892" width="13.5546875" customWidth="1"/>
    <col min="5893" max="5893" width="1.5546875" customWidth="1"/>
    <col min="5894" max="5894" width="12.5546875" customWidth="1"/>
    <col min="5895" max="5895" width="2.33203125" customWidth="1"/>
    <col min="5896" max="5896" width="18.6640625" customWidth="1"/>
    <col min="5897" max="5897" width="12.109375" customWidth="1"/>
    <col min="6143" max="6143" width="2.6640625" bestFit="1" customWidth="1"/>
    <col min="6144" max="6144" width="10.88671875" customWidth="1"/>
    <col min="6145" max="6145" width="10.5546875" bestFit="1" customWidth="1"/>
    <col min="6146" max="6146" width="1.109375" customWidth="1"/>
    <col min="6147" max="6147" width="10.5546875" bestFit="1" customWidth="1"/>
    <col min="6148" max="6148" width="13.5546875" customWidth="1"/>
    <col min="6149" max="6149" width="1.5546875" customWidth="1"/>
    <col min="6150" max="6150" width="12.5546875" customWidth="1"/>
    <col min="6151" max="6151" width="2.33203125" customWidth="1"/>
    <col min="6152" max="6152" width="18.6640625" customWidth="1"/>
    <col min="6153" max="6153" width="12.109375" customWidth="1"/>
    <col min="6399" max="6399" width="2.6640625" bestFit="1" customWidth="1"/>
    <col min="6400" max="6400" width="10.88671875" customWidth="1"/>
    <col min="6401" max="6401" width="10.5546875" bestFit="1" customWidth="1"/>
    <col min="6402" max="6402" width="1.109375" customWidth="1"/>
    <col min="6403" max="6403" width="10.5546875" bestFit="1" customWidth="1"/>
    <col min="6404" max="6404" width="13.5546875" customWidth="1"/>
    <col min="6405" max="6405" width="1.5546875" customWidth="1"/>
    <col min="6406" max="6406" width="12.5546875" customWidth="1"/>
    <col min="6407" max="6407" width="2.33203125" customWidth="1"/>
    <col min="6408" max="6408" width="18.6640625" customWidth="1"/>
    <col min="6409" max="6409" width="12.109375" customWidth="1"/>
    <col min="6655" max="6655" width="2.6640625" bestFit="1" customWidth="1"/>
    <col min="6656" max="6656" width="10.88671875" customWidth="1"/>
    <col min="6657" max="6657" width="10.5546875" bestFit="1" customWidth="1"/>
    <col min="6658" max="6658" width="1.109375" customWidth="1"/>
    <col min="6659" max="6659" width="10.5546875" bestFit="1" customWidth="1"/>
    <col min="6660" max="6660" width="13.5546875" customWidth="1"/>
    <col min="6661" max="6661" width="1.5546875" customWidth="1"/>
    <col min="6662" max="6662" width="12.5546875" customWidth="1"/>
    <col min="6663" max="6663" width="2.33203125" customWidth="1"/>
    <col min="6664" max="6664" width="18.6640625" customWidth="1"/>
    <col min="6665" max="6665" width="12.109375" customWidth="1"/>
    <col min="6911" max="6911" width="2.6640625" bestFit="1" customWidth="1"/>
    <col min="6912" max="6912" width="10.88671875" customWidth="1"/>
    <col min="6913" max="6913" width="10.5546875" bestFit="1" customWidth="1"/>
    <col min="6914" max="6914" width="1.109375" customWidth="1"/>
    <col min="6915" max="6915" width="10.5546875" bestFit="1" customWidth="1"/>
    <col min="6916" max="6916" width="13.5546875" customWidth="1"/>
    <col min="6917" max="6917" width="1.5546875" customWidth="1"/>
    <col min="6918" max="6918" width="12.5546875" customWidth="1"/>
    <col min="6919" max="6919" width="2.33203125" customWidth="1"/>
    <col min="6920" max="6920" width="18.6640625" customWidth="1"/>
    <col min="6921" max="6921" width="12.109375" customWidth="1"/>
    <col min="7167" max="7167" width="2.6640625" bestFit="1" customWidth="1"/>
    <col min="7168" max="7168" width="10.88671875" customWidth="1"/>
    <col min="7169" max="7169" width="10.5546875" bestFit="1" customWidth="1"/>
    <col min="7170" max="7170" width="1.109375" customWidth="1"/>
    <col min="7171" max="7171" width="10.5546875" bestFit="1" customWidth="1"/>
    <col min="7172" max="7172" width="13.5546875" customWidth="1"/>
    <col min="7173" max="7173" width="1.5546875" customWidth="1"/>
    <col min="7174" max="7174" width="12.5546875" customWidth="1"/>
    <col min="7175" max="7175" width="2.33203125" customWidth="1"/>
    <col min="7176" max="7176" width="18.6640625" customWidth="1"/>
    <col min="7177" max="7177" width="12.109375" customWidth="1"/>
    <col min="7423" max="7423" width="2.6640625" bestFit="1" customWidth="1"/>
    <col min="7424" max="7424" width="10.88671875" customWidth="1"/>
    <col min="7425" max="7425" width="10.5546875" bestFit="1" customWidth="1"/>
    <col min="7426" max="7426" width="1.109375" customWidth="1"/>
    <col min="7427" max="7427" width="10.5546875" bestFit="1" customWidth="1"/>
    <col min="7428" max="7428" width="13.5546875" customWidth="1"/>
    <col min="7429" max="7429" width="1.5546875" customWidth="1"/>
    <col min="7430" max="7430" width="12.5546875" customWidth="1"/>
    <col min="7431" max="7431" width="2.33203125" customWidth="1"/>
    <col min="7432" max="7432" width="18.6640625" customWidth="1"/>
    <col min="7433" max="7433" width="12.109375" customWidth="1"/>
    <col min="7679" max="7679" width="2.6640625" bestFit="1" customWidth="1"/>
    <col min="7680" max="7680" width="10.88671875" customWidth="1"/>
    <col min="7681" max="7681" width="10.5546875" bestFit="1" customWidth="1"/>
    <col min="7682" max="7682" width="1.109375" customWidth="1"/>
    <col min="7683" max="7683" width="10.5546875" bestFit="1" customWidth="1"/>
    <col min="7684" max="7684" width="13.5546875" customWidth="1"/>
    <col min="7685" max="7685" width="1.5546875" customWidth="1"/>
    <col min="7686" max="7686" width="12.5546875" customWidth="1"/>
    <col min="7687" max="7687" width="2.33203125" customWidth="1"/>
    <col min="7688" max="7688" width="18.6640625" customWidth="1"/>
    <col min="7689" max="7689" width="12.109375" customWidth="1"/>
    <col min="7935" max="7935" width="2.6640625" bestFit="1" customWidth="1"/>
    <col min="7936" max="7936" width="10.88671875" customWidth="1"/>
    <col min="7937" max="7937" width="10.5546875" bestFit="1" customWidth="1"/>
    <col min="7938" max="7938" width="1.109375" customWidth="1"/>
    <col min="7939" max="7939" width="10.5546875" bestFit="1" customWidth="1"/>
    <col min="7940" max="7940" width="13.5546875" customWidth="1"/>
    <col min="7941" max="7941" width="1.5546875" customWidth="1"/>
    <col min="7942" max="7942" width="12.5546875" customWidth="1"/>
    <col min="7943" max="7943" width="2.33203125" customWidth="1"/>
    <col min="7944" max="7944" width="18.6640625" customWidth="1"/>
    <col min="7945" max="7945" width="12.109375" customWidth="1"/>
    <col min="8191" max="8191" width="2.6640625" bestFit="1" customWidth="1"/>
    <col min="8192" max="8192" width="10.88671875" customWidth="1"/>
    <col min="8193" max="8193" width="10.5546875" bestFit="1" customWidth="1"/>
    <col min="8194" max="8194" width="1.109375" customWidth="1"/>
    <col min="8195" max="8195" width="10.5546875" bestFit="1" customWidth="1"/>
    <col min="8196" max="8196" width="13.5546875" customWidth="1"/>
    <col min="8197" max="8197" width="1.5546875" customWidth="1"/>
    <col min="8198" max="8198" width="12.5546875" customWidth="1"/>
    <col min="8199" max="8199" width="2.33203125" customWidth="1"/>
    <col min="8200" max="8200" width="18.6640625" customWidth="1"/>
    <col min="8201" max="8201" width="12.109375" customWidth="1"/>
    <col min="8447" max="8447" width="2.6640625" bestFit="1" customWidth="1"/>
    <col min="8448" max="8448" width="10.88671875" customWidth="1"/>
    <col min="8449" max="8449" width="10.5546875" bestFit="1" customWidth="1"/>
    <col min="8450" max="8450" width="1.109375" customWidth="1"/>
    <col min="8451" max="8451" width="10.5546875" bestFit="1" customWidth="1"/>
    <col min="8452" max="8452" width="13.5546875" customWidth="1"/>
    <col min="8453" max="8453" width="1.5546875" customWidth="1"/>
    <col min="8454" max="8454" width="12.5546875" customWidth="1"/>
    <col min="8455" max="8455" width="2.33203125" customWidth="1"/>
    <col min="8456" max="8456" width="18.6640625" customWidth="1"/>
    <col min="8457" max="8457" width="12.109375" customWidth="1"/>
    <col min="8703" max="8703" width="2.6640625" bestFit="1" customWidth="1"/>
    <col min="8704" max="8704" width="10.88671875" customWidth="1"/>
    <col min="8705" max="8705" width="10.5546875" bestFit="1" customWidth="1"/>
    <col min="8706" max="8706" width="1.109375" customWidth="1"/>
    <col min="8707" max="8707" width="10.5546875" bestFit="1" customWidth="1"/>
    <col min="8708" max="8708" width="13.5546875" customWidth="1"/>
    <col min="8709" max="8709" width="1.5546875" customWidth="1"/>
    <col min="8710" max="8710" width="12.5546875" customWidth="1"/>
    <col min="8711" max="8711" width="2.33203125" customWidth="1"/>
    <col min="8712" max="8712" width="18.6640625" customWidth="1"/>
    <col min="8713" max="8713" width="12.109375" customWidth="1"/>
    <col min="8959" max="8959" width="2.6640625" bestFit="1" customWidth="1"/>
    <col min="8960" max="8960" width="10.88671875" customWidth="1"/>
    <col min="8961" max="8961" width="10.5546875" bestFit="1" customWidth="1"/>
    <col min="8962" max="8962" width="1.109375" customWidth="1"/>
    <col min="8963" max="8963" width="10.5546875" bestFit="1" customWidth="1"/>
    <col min="8964" max="8964" width="13.5546875" customWidth="1"/>
    <col min="8965" max="8965" width="1.5546875" customWidth="1"/>
    <col min="8966" max="8966" width="12.5546875" customWidth="1"/>
    <col min="8967" max="8967" width="2.33203125" customWidth="1"/>
    <col min="8968" max="8968" width="18.6640625" customWidth="1"/>
    <col min="8969" max="8969" width="12.109375" customWidth="1"/>
    <col min="9215" max="9215" width="2.6640625" bestFit="1" customWidth="1"/>
    <col min="9216" max="9216" width="10.88671875" customWidth="1"/>
    <col min="9217" max="9217" width="10.5546875" bestFit="1" customWidth="1"/>
    <col min="9218" max="9218" width="1.109375" customWidth="1"/>
    <col min="9219" max="9219" width="10.5546875" bestFit="1" customWidth="1"/>
    <col min="9220" max="9220" width="13.5546875" customWidth="1"/>
    <col min="9221" max="9221" width="1.5546875" customWidth="1"/>
    <col min="9222" max="9222" width="12.5546875" customWidth="1"/>
    <col min="9223" max="9223" width="2.33203125" customWidth="1"/>
    <col min="9224" max="9224" width="18.6640625" customWidth="1"/>
    <col min="9225" max="9225" width="12.109375" customWidth="1"/>
    <col min="9471" max="9471" width="2.6640625" bestFit="1" customWidth="1"/>
    <col min="9472" max="9472" width="10.88671875" customWidth="1"/>
    <col min="9473" max="9473" width="10.5546875" bestFit="1" customWidth="1"/>
    <col min="9474" max="9474" width="1.109375" customWidth="1"/>
    <col min="9475" max="9475" width="10.5546875" bestFit="1" customWidth="1"/>
    <col min="9476" max="9476" width="13.5546875" customWidth="1"/>
    <col min="9477" max="9477" width="1.5546875" customWidth="1"/>
    <col min="9478" max="9478" width="12.5546875" customWidth="1"/>
    <col min="9479" max="9479" width="2.33203125" customWidth="1"/>
    <col min="9480" max="9480" width="18.6640625" customWidth="1"/>
    <col min="9481" max="9481" width="12.109375" customWidth="1"/>
    <col min="9727" max="9727" width="2.6640625" bestFit="1" customWidth="1"/>
    <col min="9728" max="9728" width="10.88671875" customWidth="1"/>
    <col min="9729" max="9729" width="10.5546875" bestFit="1" customWidth="1"/>
    <col min="9730" max="9730" width="1.109375" customWidth="1"/>
    <col min="9731" max="9731" width="10.5546875" bestFit="1" customWidth="1"/>
    <col min="9732" max="9732" width="13.5546875" customWidth="1"/>
    <col min="9733" max="9733" width="1.5546875" customWidth="1"/>
    <col min="9734" max="9734" width="12.5546875" customWidth="1"/>
    <col min="9735" max="9735" width="2.33203125" customWidth="1"/>
    <col min="9736" max="9736" width="18.6640625" customWidth="1"/>
    <col min="9737" max="9737" width="12.109375" customWidth="1"/>
    <col min="9983" max="9983" width="2.6640625" bestFit="1" customWidth="1"/>
    <col min="9984" max="9984" width="10.88671875" customWidth="1"/>
    <col min="9985" max="9985" width="10.5546875" bestFit="1" customWidth="1"/>
    <col min="9986" max="9986" width="1.109375" customWidth="1"/>
    <col min="9987" max="9987" width="10.5546875" bestFit="1" customWidth="1"/>
    <col min="9988" max="9988" width="13.5546875" customWidth="1"/>
    <col min="9989" max="9989" width="1.5546875" customWidth="1"/>
    <col min="9990" max="9990" width="12.5546875" customWidth="1"/>
    <col min="9991" max="9991" width="2.33203125" customWidth="1"/>
    <col min="9992" max="9992" width="18.6640625" customWidth="1"/>
    <col min="9993" max="9993" width="12.109375" customWidth="1"/>
    <col min="10239" max="10239" width="2.6640625" bestFit="1" customWidth="1"/>
    <col min="10240" max="10240" width="10.88671875" customWidth="1"/>
    <col min="10241" max="10241" width="10.5546875" bestFit="1" customWidth="1"/>
    <col min="10242" max="10242" width="1.109375" customWidth="1"/>
    <col min="10243" max="10243" width="10.5546875" bestFit="1" customWidth="1"/>
    <col min="10244" max="10244" width="13.5546875" customWidth="1"/>
    <col min="10245" max="10245" width="1.5546875" customWidth="1"/>
    <col min="10246" max="10246" width="12.5546875" customWidth="1"/>
    <col min="10247" max="10247" width="2.33203125" customWidth="1"/>
    <col min="10248" max="10248" width="18.6640625" customWidth="1"/>
    <col min="10249" max="10249" width="12.109375" customWidth="1"/>
    <col min="10495" max="10495" width="2.6640625" bestFit="1" customWidth="1"/>
    <col min="10496" max="10496" width="10.88671875" customWidth="1"/>
    <col min="10497" max="10497" width="10.5546875" bestFit="1" customWidth="1"/>
    <col min="10498" max="10498" width="1.109375" customWidth="1"/>
    <col min="10499" max="10499" width="10.5546875" bestFit="1" customWidth="1"/>
    <col min="10500" max="10500" width="13.5546875" customWidth="1"/>
    <col min="10501" max="10501" width="1.5546875" customWidth="1"/>
    <col min="10502" max="10502" width="12.5546875" customWidth="1"/>
    <col min="10503" max="10503" width="2.33203125" customWidth="1"/>
    <col min="10504" max="10504" width="18.6640625" customWidth="1"/>
    <col min="10505" max="10505" width="12.109375" customWidth="1"/>
    <col min="10751" max="10751" width="2.6640625" bestFit="1" customWidth="1"/>
    <col min="10752" max="10752" width="10.88671875" customWidth="1"/>
    <col min="10753" max="10753" width="10.5546875" bestFit="1" customWidth="1"/>
    <col min="10754" max="10754" width="1.109375" customWidth="1"/>
    <col min="10755" max="10755" width="10.5546875" bestFit="1" customWidth="1"/>
    <col min="10756" max="10756" width="13.5546875" customWidth="1"/>
    <col min="10757" max="10757" width="1.5546875" customWidth="1"/>
    <col min="10758" max="10758" width="12.5546875" customWidth="1"/>
    <col min="10759" max="10759" width="2.33203125" customWidth="1"/>
    <col min="10760" max="10760" width="18.6640625" customWidth="1"/>
    <col min="10761" max="10761" width="12.109375" customWidth="1"/>
    <col min="11007" max="11007" width="2.6640625" bestFit="1" customWidth="1"/>
    <col min="11008" max="11008" width="10.88671875" customWidth="1"/>
    <col min="11009" max="11009" width="10.5546875" bestFit="1" customWidth="1"/>
    <col min="11010" max="11010" width="1.109375" customWidth="1"/>
    <col min="11011" max="11011" width="10.5546875" bestFit="1" customWidth="1"/>
    <col min="11012" max="11012" width="13.5546875" customWidth="1"/>
    <col min="11013" max="11013" width="1.5546875" customWidth="1"/>
    <col min="11014" max="11014" width="12.5546875" customWidth="1"/>
    <col min="11015" max="11015" width="2.33203125" customWidth="1"/>
    <col min="11016" max="11016" width="18.6640625" customWidth="1"/>
    <col min="11017" max="11017" width="12.109375" customWidth="1"/>
    <col min="11263" max="11263" width="2.6640625" bestFit="1" customWidth="1"/>
    <col min="11264" max="11264" width="10.88671875" customWidth="1"/>
    <col min="11265" max="11265" width="10.5546875" bestFit="1" customWidth="1"/>
    <col min="11266" max="11266" width="1.109375" customWidth="1"/>
    <col min="11267" max="11267" width="10.5546875" bestFit="1" customWidth="1"/>
    <col min="11268" max="11268" width="13.5546875" customWidth="1"/>
    <col min="11269" max="11269" width="1.5546875" customWidth="1"/>
    <col min="11270" max="11270" width="12.5546875" customWidth="1"/>
    <col min="11271" max="11271" width="2.33203125" customWidth="1"/>
    <col min="11272" max="11272" width="18.6640625" customWidth="1"/>
    <col min="11273" max="11273" width="12.109375" customWidth="1"/>
    <col min="11519" max="11519" width="2.6640625" bestFit="1" customWidth="1"/>
    <col min="11520" max="11520" width="10.88671875" customWidth="1"/>
    <col min="11521" max="11521" width="10.5546875" bestFit="1" customWidth="1"/>
    <col min="11522" max="11522" width="1.109375" customWidth="1"/>
    <col min="11523" max="11523" width="10.5546875" bestFit="1" customWidth="1"/>
    <col min="11524" max="11524" width="13.5546875" customWidth="1"/>
    <col min="11525" max="11525" width="1.5546875" customWidth="1"/>
    <col min="11526" max="11526" width="12.5546875" customWidth="1"/>
    <col min="11527" max="11527" width="2.33203125" customWidth="1"/>
    <col min="11528" max="11528" width="18.6640625" customWidth="1"/>
    <col min="11529" max="11529" width="12.109375" customWidth="1"/>
    <col min="11775" max="11775" width="2.6640625" bestFit="1" customWidth="1"/>
    <col min="11776" max="11776" width="10.88671875" customWidth="1"/>
    <col min="11777" max="11777" width="10.5546875" bestFit="1" customWidth="1"/>
    <col min="11778" max="11778" width="1.109375" customWidth="1"/>
    <col min="11779" max="11779" width="10.5546875" bestFit="1" customWidth="1"/>
    <col min="11780" max="11780" width="13.5546875" customWidth="1"/>
    <col min="11781" max="11781" width="1.5546875" customWidth="1"/>
    <col min="11782" max="11782" width="12.5546875" customWidth="1"/>
    <col min="11783" max="11783" width="2.33203125" customWidth="1"/>
    <col min="11784" max="11784" width="18.6640625" customWidth="1"/>
    <col min="11785" max="11785" width="12.109375" customWidth="1"/>
    <col min="12031" max="12031" width="2.6640625" bestFit="1" customWidth="1"/>
    <col min="12032" max="12032" width="10.88671875" customWidth="1"/>
    <col min="12033" max="12033" width="10.5546875" bestFit="1" customWidth="1"/>
    <col min="12034" max="12034" width="1.109375" customWidth="1"/>
    <col min="12035" max="12035" width="10.5546875" bestFit="1" customWidth="1"/>
    <col min="12036" max="12036" width="13.5546875" customWidth="1"/>
    <col min="12037" max="12037" width="1.5546875" customWidth="1"/>
    <col min="12038" max="12038" width="12.5546875" customWidth="1"/>
    <col min="12039" max="12039" width="2.33203125" customWidth="1"/>
    <col min="12040" max="12040" width="18.6640625" customWidth="1"/>
    <col min="12041" max="12041" width="12.109375" customWidth="1"/>
    <col min="12287" max="12287" width="2.6640625" bestFit="1" customWidth="1"/>
    <col min="12288" max="12288" width="10.88671875" customWidth="1"/>
    <col min="12289" max="12289" width="10.5546875" bestFit="1" customWidth="1"/>
    <col min="12290" max="12290" width="1.109375" customWidth="1"/>
    <col min="12291" max="12291" width="10.5546875" bestFit="1" customWidth="1"/>
    <col min="12292" max="12292" width="13.5546875" customWidth="1"/>
    <col min="12293" max="12293" width="1.5546875" customWidth="1"/>
    <col min="12294" max="12294" width="12.5546875" customWidth="1"/>
    <col min="12295" max="12295" width="2.33203125" customWidth="1"/>
    <col min="12296" max="12296" width="18.6640625" customWidth="1"/>
    <col min="12297" max="12297" width="12.109375" customWidth="1"/>
    <col min="12543" max="12543" width="2.6640625" bestFit="1" customWidth="1"/>
    <col min="12544" max="12544" width="10.88671875" customWidth="1"/>
    <col min="12545" max="12545" width="10.5546875" bestFit="1" customWidth="1"/>
    <col min="12546" max="12546" width="1.109375" customWidth="1"/>
    <col min="12547" max="12547" width="10.5546875" bestFit="1" customWidth="1"/>
    <col min="12548" max="12548" width="13.5546875" customWidth="1"/>
    <col min="12549" max="12549" width="1.5546875" customWidth="1"/>
    <col min="12550" max="12550" width="12.5546875" customWidth="1"/>
    <col min="12551" max="12551" width="2.33203125" customWidth="1"/>
    <col min="12552" max="12552" width="18.6640625" customWidth="1"/>
    <col min="12553" max="12553" width="12.109375" customWidth="1"/>
    <col min="12799" max="12799" width="2.6640625" bestFit="1" customWidth="1"/>
    <col min="12800" max="12800" width="10.88671875" customWidth="1"/>
    <col min="12801" max="12801" width="10.5546875" bestFit="1" customWidth="1"/>
    <col min="12802" max="12802" width="1.109375" customWidth="1"/>
    <col min="12803" max="12803" width="10.5546875" bestFit="1" customWidth="1"/>
    <col min="12804" max="12804" width="13.5546875" customWidth="1"/>
    <col min="12805" max="12805" width="1.5546875" customWidth="1"/>
    <col min="12806" max="12806" width="12.5546875" customWidth="1"/>
    <col min="12807" max="12807" width="2.33203125" customWidth="1"/>
    <col min="12808" max="12808" width="18.6640625" customWidth="1"/>
    <col min="12809" max="12809" width="12.109375" customWidth="1"/>
    <col min="13055" max="13055" width="2.6640625" bestFit="1" customWidth="1"/>
    <col min="13056" max="13056" width="10.88671875" customWidth="1"/>
    <col min="13057" max="13057" width="10.5546875" bestFit="1" customWidth="1"/>
    <col min="13058" max="13058" width="1.109375" customWidth="1"/>
    <col min="13059" max="13059" width="10.5546875" bestFit="1" customWidth="1"/>
    <col min="13060" max="13060" width="13.5546875" customWidth="1"/>
    <col min="13061" max="13061" width="1.5546875" customWidth="1"/>
    <col min="13062" max="13062" width="12.5546875" customWidth="1"/>
    <col min="13063" max="13063" width="2.33203125" customWidth="1"/>
    <col min="13064" max="13064" width="18.6640625" customWidth="1"/>
    <col min="13065" max="13065" width="12.109375" customWidth="1"/>
    <col min="13311" max="13311" width="2.6640625" bestFit="1" customWidth="1"/>
    <col min="13312" max="13312" width="10.88671875" customWidth="1"/>
    <col min="13313" max="13313" width="10.5546875" bestFit="1" customWidth="1"/>
    <col min="13314" max="13314" width="1.109375" customWidth="1"/>
    <col min="13315" max="13315" width="10.5546875" bestFit="1" customWidth="1"/>
    <col min="13316" max="13316" width="13.5546875" customWidth="1"/>
    <col min="13317" max="13317" width="1.5546875" customWidth="1"/>
    <col min="13318" max="13318" width="12.5546875" customWidth="1"/>
    <col min="13319" max="13319" width="2.33203125" customWidth="1"/>
    <col min="13320" max="13320" width="18.6640625" customWidth="1"/>
    <col min="13321" max="13321" width="12.109375" customWidth="1"/>
    <col min="13567" max="13567" width="2.6640625" bestFit="1" customWidth="1"/>
    <col min="13568" max="13568" width="10.88671875" customWidth="1"/>
    <col min="13569" max="13569" width="10.5546875" bestFit="1" customWidth="1"/>
    <col min="13570" max="13570" width="1.109375" customWidth="1"/>
    <col min="13571" max="13571" width="10.5546875" bestFit="1" customWidth="1"/>
    <col min="13572" max="13572" width="13.5546875" customWidth="1"/>
    <col min="13573" max="13573" width="1.5546875" customWidth="1"/>
    <col min="13574" max="13574" width="12.5546875" customWidth="1"/>
    <col min="13575" max="13575" width="2.33203125" customWidth="1"/>
    <col min="13576" max="13576" width="18.6640625" customWidth="1"/>
    <col min="13577" max="13577" width="12.109375" customWidth="1"/>
    <col min="13823" max="13823" width="2.6640625" bestFit="1" customWidth="1"/>
    <col min="13824" max="13824" width="10.88671875" customWidth="1"/>
    <col min="13825" max="13825" width="10.5546875" bestFit="1" customWidth="1"/>
    <col min="13826" max="13826" width="1.109375" customWidth="1"/>
    <col min="13827" max="13827" width="10.5546875" bestFit="1" customWidth="1"/>
    <col min="13828" max="13828" width="13.5546875" customWidth="1"/>
    <col min="13829" max="13829" width="1.5546875" customWidth="1"/>
    <col min="13830" max="13830" width="12.5546875" customWidth="1"/>
    <col min="13831" max="13831" width="2.33203125" customWidth="1"/>
    <col min="13832" max="13832" width="18.6640625" customWidth="1"/>
    <col min="13833" max="13833" width="12.109375" customWidth="1"/>
    <col min="14079" max="14079" width="2.6640625" bestFit="1" customWidth="1"/>
    <col min="14080" max="14080" width="10.88671875" customWidth="1"/>
    <col min="14081" max="14081" width="10.5546875" bestFit="1" customWidth="1"/>
    <col min="14082" max="14082" width="1.109375" customWidth="1"/>
    <col min="14083" max="14083" width="10.5546875" bestFit="1" customWidth="1"/>
    <col min="14084" max="14084" width="13.5546875" customWidth="1"/>
    <col min="14085" max="14085" width="1.5546875" customWidth="1"/>
    <col min="14086" max="14086" width="12.5546875" customWidth="1"/>
    <col min="14087" max="14087" width="2.33203125" customWidth="1"/>
    <col min="14088" max="14088" width="18.6640625" customWidth="1"/>
    <col min="14089" max="14089" width="12.109375" customWidth="1"/>
    <col min="14335" max="14335" width="2.6640625" bestFit="1" customWidth="1"/>
    <col min="14336" max="14336" width="10.88671875" customWidth="1"/>
    <col min="14337" max="14337" width="10.5546875" bestFit="1" customWidth="1"/>
    <col min="14338" max="14338" width="1.109375" customWidth="1"/>
    <col min="14339" max="14339" width="10.5546875" bestFit="1" customWidth="1"/>
    <col min="14340" max="14340" width="13.5546875" customWidth="1"/>
    <col min="14341" max="14341" width="1.5546875" customWidth="1"/>
    <col min="14342" max="14342" width="12.5546875" customWidth="1"/>
    <col min="14343" max="14343" width="2.33203125" customWidth="1"/>
    <col min="14344" max="14344" width="18.6640625" customWidth="1"/>
    <col min="14345" max="14345" width="12.109375" customWidth="1"/>
    <col min="14591" max="14591" width="2.6640625" bestFit="1" customWidth="1"/>
    <col min="14592" max="14592" width="10.88671875" customWidth="1"/>
    <col min="14593" max="14593" width="10.5546875" bestFit="1" customWidth="1"/>
    <col min="14594" max="14594" width="1.109375" customWidth="1"/>
    <col min="14595" max="14595" width="10.5546875" bestFit="1" customWidth="1"/>
    <col min="14596" max="14596" width="13.5546875" customWidth="1"/>
    <col min="14597" max="14597" width="1.5546875" customWidth="1"/>
    <col min="14598" max="14598" width="12.5546875" customWidth="1"/>
    <col min="14599" max="14599" width="2.33203125" customWidth="1"/>
    <col min="14600" max="14600" width="18.6640625" customWidth="1"/>
    <col min="14601" max="14601" width="12.109375" customWidth="1"/>
    <col min="14847" max="14847" width="2.6640625" bestFit="1" customWidth="1"/>
    <col min="14848" max="14848" width="10.88671875" customWidth="1"/>
    <col min="14849" max="14849" width="10.5546875" bestFit="1" customWidth="1"/>
    <col min="14850" max="14850" width="1.109375" customWidth="1"/>
    <col min="14851" max="14851" width="10.5546875" bestFit="1" customWidth="1"/>
    <col min="14852" max="14852" width="13.5546875" customWidth="1"/>
    <col min="14853" max="14853" width="1.5546875" customWidth="1"/>
    <col min="14854" max="14854" width="12.5546875" customWidth="1"/>
    <col min="14855" max="14855" width="2.33203125" customWidth="1"/>
    <col min="14856" max="14856" width="18.6640625" customWidth="1"/>
    <col min="14857" max="14857" width="12.109375" customWidth="1"/>
    <col min="15103" max="15103" width="2.6640625" bestFit="1" customWidth="1"/>
    <col min="15104" max="15104" width="10.88671875" customWidth="1"/>
    <col min="15105" max="15105" width="10.5546875" bestFit="1" customWidth="1"/>
    <col min="15106" max="15106" width="1.109375" customWidth="1"/>
    <col min="15107" max="15107" width="10.5546875" bestFit="1" customWidth="1"/>
    <col min="15108" max="15108" width="13.5546875" customWidth="1"/>
    <col min="15109" max="15109" width="1.5546875" customWidth="1"/>
    <col min="15110" max="15110" width="12.5546875" customWidth="1"/>
    <col min="15111" max="15111" width="2.33203125" customWidth="1"/>
    <col min="15112" max="15112" width="18.6640625" customWidth="1"/>
    <col min="15113" max="15113" width="12.109375" customWidth="1"/>
    <col min="15359" max="15359" width="2.6640625" bestFit="1" customWidth="1"/>
    <col min="15360" max="15360" width="10.88671875" customWidth="1"/>
    <col min="15361" max="15361" width="10.5546875" bestFit="1" customWidth="1"/>
    <col min="15362" max="15362" width="1.109375" customWidth="1"/>
    <col min="15363" max="15363" width="10.5546875" bestFit="1" customWidth="1"/>
    <col min="15364" max="15364" width="13.5546875" customWidth="1"/>
    <col min="15365" max="15365" width="1.5546875" customWidth="1"/>
    <col min="15366" max="15366" width="12.5546875" customWidth="1"/>
    <col min="15367" max="15367" width="2.33203125" customWidth="1"/>
    <col min="15368" max="15368" width="18.6640625" customWidth="1"/>
    <col min="15369" max="15369" width="12.109375" customWidth="1"/>
    <col min="15615" max="15615" width="2.6640625" bestFit="1" customWidth="1"/>
    <col min="15616" max="15616" width="10.88671875" customWidth="1"/>
    <col min="15617" max="15617" width="10.5546875" bestFit="1" customWidth="1"/>
    <col min="15618" max="15618" width="1.109375" customWidth="1"/>
    <col min="15619" max="15619" width="10.5546875" bestFit="1" customWidth="1"/>
    <col min="15620" max="15620" width="13.5546875" customWidth="1"/>
    <col min="15621" max="15621" width="1.5546875" customWidth="1"/>
    <col min="15622" max="15622" width="12.5546875" customWidth="1"/>
    <col min="15623" max="15623" width="2.33203125" customWidth="1"/>
    <col min="15624" max="15624" width="18.6640625" customWidth="1"/>
    <col min="15625" max="15625" width="12.109375" customWidth="1"/>
    <col min="15871" max="15871" width="2.6640625" bestFit="1" customWidth="1"/>
    <col min="15872" max="15872" width="10.88671875" customWidth="1"/>
    <col min="15873" max="15873" width="10.5546875" bestFit="1" customWidth="1"/>
    <col min="15874" max="15874" width="1.109375" customWidth="1"/>
    <col min="15875" max="15875" width="10.5546875" bestFit="1" customWidth="1"/>
    <col min="15876" max="15876" width="13.5546875" customWidth="1"/>
    <col min="15877" max="15877" width="1.5546875" customWidth="1"/>
    <col min="15878" max="15878" width="12.5546875" customWidth="1"/>
    <col min="15879" max="15879" width="2.33203125" customWidth="1"/>
    <col min="15880" max="15880" width="18.6640625" customWidth="1"/>
    <col min="15881" max="15881" width="12.109375" customWidth="1"/>
    <col min="16127" max="16127" width="2.6640625" bestFit="1" customWidth="1"/>
    <col min="16128" max="16128" width="10.88671875" customWidth="1"/>
    <col min="16129" max="16129" width="10.5546875" bestFit="1" customWidth="1"/>
    <col min="16130" max="16130" width="1.109375" customWidth="1"/>
    <col min="16131" max="16131" width="10.5546875" bestFit="1" customWidth="1"/>
    <col min="16132" max="16132" width="13.5546875" customWidth="1"/>
    <col min="16133" max="16133" width="1.5546875" customWidth="1"/>
    <col min="16134" max="16134" width="12.5546875" customWidth="1"/>
    <col min="16135" max="16135" width="2.33203125" customWidth="1"/>
    <col min="16136" max="16136" width="18.6640625" customWidth="1"/>
    <col min="16137" max="16137" width="12.109375" customWidth="1"/>
  </cols>
  <sheetData>
    <row r="1" spans="2:7" ht="28.8" x14ac:dyDescent="0.3">
      <c r="B1" s="6" t="s">
        <v>25</v>
      </c>
      <c r="C1" s="6" t="s">
        <v>26</v>
      </c>
      <c r="D1" s="7"/>
      <c r="E1" s="6" t="s">
        <v>25</v>
      </c>
      <c r="F1" s="6" t="s">
        <v>27</v>
      </c>
      <c r="G1" s="7"/>
    </row>
    <row r="2" spans="2:7" ht="16.2" customHeight="1" x14ac:dyDescent="0.3">
      <c r="B2" s="2" t="s">
        <v>28</v>
      </c>
      <c r="C2" s="2">
        <v>25</v>
      </c>
      <c r="E2" s="2" t="s">
        <v>28</v>
      </c>
      <c r="F2" s="8">
        <f>SUMIF($B$2:$B$8,E2,$C$2:$C$8)</f>
        <v>62</v>
      </c>
    </row>
    <row r="3" spans="2:7" ht="16.2" customHeight="1" x14ac:dyDescent="0.3">
      <c r="B3" s="2" t="s">
        <v>29</v>
      </c>
      <c r="C3" s="2">
        <v>65</v>
      </c>
      <c r="E3" s="2" t="s">
        <v>29</v>
      </c>
      <c r="F3" s="8">
        <f t="shared" ref="F3:F4" si="0">SUMIF($B$2:$B$8,E3,$C$2:$C$8)</f>
        <v>217</v>
      </c>
    </row>
    <row r="4" spans="2:7" x14ac:dyDescent="0.3">
      <c r="B4" s="2" t="s">
        <v>30</v>
      </c>
      <c r="C4" s="2">
        <v>75</v>
      </c>
      <c r="E4" s="2" t="s">
        <v>30</v>
      </c>
      <c r="F4" s="8">
        <f t="shared" si="0"/>
        <v>200</v>
      </c>
    </row>
    <row r="5" spans="2:7" x14ac:dyDescent="0.3">
      <c r="B5" s="2" t="s">
        <v>29</v>
      </c>
      <c r="C5" s="2">
        <v>52</v>
      </c>
    </row>
    <row r="6" spans="2:7" ht="28.8" x14ac:dyDescent="0.3">
      <c r="B6" s="2" t="s">
        <v>28</v>
      </c>
      <c r="C6" s="2">
        <v>37</v>
      </c>
      <c r="E6" s="6" t="s">
        <v>25</v>
      </c>
      <c r="F6" s="6" t="s">
        <v>31</v>
      </c>
    </row>
    <row r="7" spans="2:7" x14ac:dyDescent="0.3">
      <c r="B7" s="2" t="s">
        <v>29</v>
      </c>
      <c r="C7" s="2">
        <v>100</v>
      </c>
      <c r="E7" s="2" t="s">
        <v>28</v>
      </c>
      <c r="F7" s="8">
        <f>COUNTIF($B$2:$B$8,E7)</f>
        <v>2</v>
      </c>
    </row>
    <row r="8" spans="2:7" x14ac:dyDescent="0.3">
      <c r="B8" s="2" t="s">
        <v>30</v>
      </c>
      <c r="C8" s="2">
        <v>125</v>
      </c>
      <c r="E8" s="2" t="s">
        <v>29</v>
      </c>
      <c r="F8" s="8">
        <f t="shared" ref="F8:F9" si="1">COUNTIF($B$2:$B$8,E8)</f>
        <v>3</v>
      </c>
    </row>
    <row r="9" spans="2:7" x14ac:dyDescent="0.3">
      <c r="E9" s="2" t="s">
        <v>30</v>
      </c>
      <c r="F9" s="8">
        <f t="shared" si="1"/>
        <v>2</v>
      </c>
    </row>
    <row r="11" spans="2:7" ht="28.8" x14ac:dyDescent="0.3">
      <c r="E11" s="6" t="s">
        <v>25</v>
      </c>
      <c r="F11" s="6" t="s">
        <v>32</v>
      </c>
    </row>
    <row r="12" spans="2:7" x14ac:dyDescent="0.3">
      <c r="E12" s="2" t="s">
        <v>28</v>
      </c>
      <c r="F12" s="9">
        <f>AVERAGEIF($B$2:$B$8,E12,$C$2:$C$8)</f>
        <v>31</v>
      </c>
    </row>
    <row r="13" spans="2:7" x14ac:dyDescent="0.3">
      <c r="E13" s="2" t="s">
        <v>29</v>
      </c>
      <c r="F13" s="9">
        <f t="shared" ref="F13:F14" si="2">AVERAGEIF($B$2:$B$8,E13,$C$2:$C$8)</f>
        <v>72.333333333333329</v>
      </c>
    </row>
    <row r="14" spans="2:7" x14ac:dyDescent="0.3">
      <c r="E14" s="2" t="s">
        <v>30</v>
      </c>
      <c r="F14" s="9">
        <f t="shared" si="2"/>
        <v>100</v>
      </c>
    </row>
    <row r="17" spans="1:7" x14ac:dyDescent="0.3">
      <c r="A17" s="10" t="s">
        <v>33</v>
      </c>
      <c r="B17" s="11"/>
      <c r="C17" s="11"/>
      <c r="D17" s="11"/>
      <c r="E17" s="11"/>
      <c r="F17" s="11"/>
      <c r="G17" s="11"/>
    </row>
    <row r="18" spans="1:7" ht="28.8" x14ac:dyDescent="0.3">
      <c r="A18" s="12" t="str">
        <f>ROWS(A18:A$18)&amp;")"</f>
        <v>1)</v>
      </c>
      <c r="B18" s="13" t="s">
        <v>34</v>
      </c>
      <c r="C18" s="14"/>
      <c r="D18" s="14"/>
      <c r="E18" s="14"/>
      <c r="F18" s="14"/>
      <c r="G18" s="14"/>
    </row>
    <row r="19" spans="1:7" ht="28.8" x14ac:dyDescent="0.3">
      <c r="A19" s="12" t="str">
        <f>ROWS(A$18:A19)&amp;")"</f>
        <v>2)</v>
      </c>
      <c r="B19" s="13" t="s">
        <v>35</v>
      </c>
      <c r="C19" s="14"/>
      <c r="D19" s="14"/>
      <c r="E19" s="14"/>
      <c r="F19" s="14"/>
      <c r="G19" s="14"/>
    </row>
    <row r="20" spans="1:7" ht="28.8" x14ac:dyDescent="0.3">
      <c r="A20" s="12" t="str">
        <f>ROWS(A$18:A20)&amp;")"</f>
        <v>3)</v>
      </c>
      <c r="B20" s="13" t="s">
        <v>36</v>
      </c>
      <c r="C20" s="14"/>
      <c r="D20" s="14"/>
      <c r="E20" s="14"/>
      <c r="F20" s="14"/>
      <c r="G20" s="14"/>
    </row>
    <row r="21" spans="1:7" ht="72" x14ac:dyDescent="0.3">
      <c r="A21" s="12" t="str">
        <f>ROWS(A$18:A21)&amp;")"</f>
        <v>4)</v>
      </c>
      <c r="B21" s="13" t="s">
        <v>37</v>
      </c>
      <c r="C21" s="14"/>
      <c r="D21" s="14"/>
      <c r="E21" s="14"/>
      <c r="F21" s="14"/>
      <c r="G21" s="14"/>
    </row>
    <row r="22" spans="1:7" ht="72" x14ac:dyDescent="0.3">
      <c r="A22" s="12" t="str">
        <f>ROWS(A$18:A22)&amp;")"</f>
        <v>5)</v>
      </c>
      <c r="B22" s="13" t="s">
        <v>38</v>
      </c>
      <c r="C22" s="14"/>
      <c r="D22" s="14"/>
      <c r="E22" s="14"/>
      <c r="F22" s="14"/>
      <c r="G22" s="14"/>
    </row>
    <row r="23" spans="1:7" ht="129.6" x14ac:dyDescent="0.3">
      <c r="A23" s="12" t="str">
        <f>ROWS(A$18:A23)&amp;")"</f>
        <v>6)</v>
      </c>
      <c r="B23" s="13" t="s">
        <v>39</v>
      </c>
      <c r="C23" s="14"/>
      <c r="D23" s="14"/>
      <c r="E23" s="14"/>
      <c r="F23" s="14"/>
      <c r="G2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3DD5-15CF-46F9-AA1C-FF202B25B0B6}">
  <sheetPr>
    <tabColor rgb="FF0070C0"/>
  </sheetPr>
  <dimension ref="A1:S10000"/>
  <sheetViews>
    <sheetView topLeftCell="B1" zoomScale="190" zoomScaleNormal="190" workbookViewId="0">
      <selection activeCell="M3" sqref="M3"/>
    </sheetView>
  </sheetViews>
  <sheetFormatPr defaultRowHeight="14.4" x14ac:dyDescent="0.3"/>
  <cols>
    <col min="1" max="1" width="9.5546875" bestFit="1" customWidth="1"/>
    <col min="2" max="3" width="9" bestFit="1" customWidth="1"/>
    <col min="4" max="4" width="11.44140625" bestFit="1" customWidth="1"/>
    <col min="5" max="5" width="9.33203125" bestFit="1" customWidth="1"/>
    <col min="6" max="6" width="8" customWidth="1"/>
    <col min="7" max="7" width="8" bestFit="1" customWidth="1"/>
    <col min="8" max="8" width="2.33203125" customWidth="1"/>
    <col min="9" max="10" width="17.33203125" customWidth="1"/>
    <col min="11" max="11" width="16.6640625" customWidth="1"/>
    <col min="12" max="12" width="13.33203125" customWidth="1"/>
    <col min="13" max="13" width="15.5546875" customWidth="1"/>
    <col min="18" max="19" width="0" hidden="1" customWidth="1"/>
  </cols>
  <sheetData>
    <row r="1" spans="1:19" x14ac:dyDescent="0.3">
      <c r="A1" s="15" t="s">
        <v>40</v>
      </c>
      <c r="B1" s="15" t="s">
        <v>5</v>
      </c>
      <c r="C1" s="15" t="s">
        <v>41</v>
      </c>
      <c r="D1" s="15" t="s">
        <v>42</v>
      </c>
      <c r="E1" s="15" t="s">
        <v>43</v>
      </c>
      <c r="F1" s="15" t="s">
        <v>44</v>
      </c>
      <c r="G1" s="15" t="s">
        <v>8</v>
      </c>
      <c r="I1" s="16" t="s">
        <v>176</v>
      </c>
    </row>
    <row r="2" spans="1:19" x14ac:dyDescent="0.3">
      <c r="A2" s="17">
        <v>41554</v>
      </c>
      <c r="B2" s="2" t="s">
        <v>11</v>
      </c>
      <c r="C2" s="2" t="s">
        <v>45</v>
      </c>
      <c r="D2" s="2" t="s">
        <v>46</v>
      </c>
      <c r="E2" s="2" t="s">
        <v>47</v>
      </c>
      <c r="F2" s="2">
        <v>3642.88</v>
      </c>
      <c r="G2" s="2">
        <v>6279.19</v>
      </c>
      <c r="I2" t="s">
        <v>175</v>
      </c>
      <c r="R2" s="2" t="s">
        <v>11</v>
      </c>
      <c r="S2" s="2" t="s">
        <v>45</v>
      </c>
    </row>
    <row r="3" spans="1:19" x14ac:dyDescent="0.3">
      <c r="A3" s="17">
        <v>41208</v>
      </c>
      <c r="B3" s="2" t="s">
        <v>19</v>
      </c>
      <c r="C3" s="2" t="s">
        <v>48</v>
      </c>
      <c r="D3" s="2" t="s">
        <v>49</v>
      </c>
      <c r="E3" s="2" t="s">
        <v>50</v>
      </c>
      <c r="F3" s="2">
        <v>3189.77</v>
      </c>
      <c r="G3" s="2">
        <v>7416.53</v>
      </c>
      <c r="I3" t="s">
        <v>174</v>
      </c>
      <c r="R3" s="2" t="s">
        <v>19</v>
      </c>
      <c r="S3" s="2" t="s">
        <v>48</v>
      </c>
    </row>
    <row r="4" spans="1:19" x14ac:dyDescent="0.3">
      <c r="A4" s="17">
        <v>41049</v>
      </c>
      <c r="B4" s="2" t="s">
        <v>19</v>
      </c>
      <c r="C4" s="2" t="s">
        <v>52</v>
      </c>
      <c r="D4" s="2" t="s">
        <v>53</v>
      </c>
      <c r="E4" s="2" t="s">
        <v>54</v>
      </c>
      <c r="F4" s="2">
        <v>3636.17</v>
      </c>
      <c r="G4" s="2">
        <v>6269.72</v>
      </c>
      <c r="R4" s="2" t="s">
        <v>55</v>
      </c>
      <c r="S4" s="2" t="s">
        <v>52</v>
      </c>
    </row>
    <row r="5" spans="1:19" x14ac:dyDescent="0.3">
      <c r="A5" s="17">
        <v>41176</v>
      </c>
      <c r="B5" s="2" t="s">
        <v>11</v>
      </c>
      <c r="C5" s="2" t="s">
        <v>45</v>
      </c>
      <c r="D5" s="2" t="s">
        <v>56</v>
      </c>
      <c r="E5" s="2" t="s">
        <v>54</v>
      </c>
      <c r="F5" s="2">
        <v>2983.81</v>
      </c>
      <c r="G5" s="2">
        <v>5423.53</v>
      </c>
      <c r="I5" s="18" t="s">
        <v>41</v>
      </c>
      <c r="J5" s="19" t="s">
        <v>51</v>
      </c>
      <c r="R5" s="2" t="s">
        <v>57</v>
      </c>
      <c r="S5" s="2" t="s">
        <v>58</v>
      </c>
    </row>
    <row r="6" spans="1:19" x14ac:dyDescent="0.3">
      <c r="A6" s="17">
        <v>41288</v>
      </c>
      <c r="B6" s="2" t="s">
        <v>19</v>
      </c>
      <c r="C6" s="2" t="s">
        <v>58</v>
      </c>
      <c r="D6" s="2" t="s">
        <v>59</v>
      </c>
      <c r="E6" s="2" t="s">
        <v>50</v>
      </c>
      <c r="F6" s="2">
        <v>6386.48</v>
      </c>
      <c r="G6" s="2">
        <v>6830.07</v>
      </c>
      <c r="I6" s="2" t="s">
        <v>48</v>
      </c>
      <c r="J6" s="53"/>
      <c r="K6" s="16"/>
      <c r="L6" s="16"/>
    </row>
    <row r="7" spans="1:19" x14ac:dyDescent="0.3">
      <c r="A7" s="17">
        <v>41002</v>
      </c>
      <c r="B7" s="2" t="s">
        <v>11</v>
      </c>
      <c r="C7" s="2" t="s">
        <v>48</v>
      </c>
      <c r="D7" s="2" t="s">
        <v>60</v>
      </c>
      <c r="E7" s="2" t="s">
        <v>54</v>
      </c>
      <c r="F7" s="2">
        <v>1175.3499999999999</v>
      </c>
      <c r="G7" s="2">
        <v>2611.34</v>
      </c>
      <c r="I7" s="2" t="s">
        <v>52</v>
      </c>
      <c r="J7" s="53"/>
    </row>
    <row r="8" spans="1:19" x14ac:dyDescent="0.3">
      <c r="A8" s="17">
        <v>41294</v>
      </c>
      <c r="B8" s="2" t="s">
        <v>55</v>
      </c>
      <c r="C8" s="2" t="s">
        <v>45</v>
      </c>
      <c r="D8" s="2" t="s">
        <v>61</v>
      </c>
      <c r="E8" s="2" t="s">
        <v>62</v>
      </c>
      <c r="F8" s="2">
        <v>2791.64</v>
      </c>
      <c r="G8" s="2">
        <v>4811.3</v>
      </c>
      <c r="I8" s="2" t="s">
        <v>58</v>
      </c>
      <c r="J8" s="53"/>
    </row>
    <row r="9" spans="1:19" x14ac:dyDescent="0.3">
      <c r="A9" s="17">
        <v>40965</v>
      </c>
      <c r="B9" s="2" t="s">
        <v>19</v>
      </c>
      <c r="C9" s="2" t="s">
        <v>48</v>
      </c>
      <c r="D9" s="2" t="s">
        <v>49</v>
      </c>
      <c r="E9" s="2" t="s">
        <v>50</v>
      </c>
      <c r="F9" s="2">
        <v>15.91</v>
      </c>
      <c r="G9" s="2">
        <v>22.56</v>
      </c>
    </row>
    <row r="10" spans="1:19" x14ac:dyDescent="0.3">
      <c r="A10" s="17">
        <v>41624</v>
      </c>
      <c r="B10" s="2" t="s">
        <v>57</v>
      </c>
      <c r="C10" s="2" t="s">
        <v>52</v>
      </c>
      <c r="D10" s="2" t="s">
        <v>59</v>
      </c>
      <c r="E10" s="2" t="s">
        <v>62</v>
      </c>
      <c r="F10" s="2">
        <v>7222.48</v>
      </c>
      <c r="G10" s="2">
        <v>8206.4</v>
      </c>
      <c r="I10" s="20" t="s">
        <v>41</v>
      </c>
      <c r="J10" s="15" t="s">
        <v>173</v>
      </c>
    </row>
    <row r="11" spans="1:19" x14ac:dyDescent="0.3">
      <c r="A11" s="17">
        <v>41004</v>
      </c>
      <c r="B11" s="2" t="s">
        <v>57</v>
      </c>
      <c r="C11" s="2" t="s">
        <v>52</v>
      </c>
      <c r="D11" s="2" t="s">
        <v>61</v>
      </c>
      <c r="E11" s="2" t="s">
        <v>47</v>
      </c>
      <c r="F11" s="2">
        <v>4647.5200000000004</v>
      </c>
      <c r="G11" s="2">
        <v>8450.35</v>
      </c>
      <c r="I11" s="2" t="s">
        <v>48</v>
      </c>
      <c r="J11" s="8"/>
    </row>
    <row r="12" spans="1:19" x14ac:dyDescent="0.3">
      <c r="A12" s="17">
        <v>41084</v>
      </c>
      <c r="B12" s="2" t="s">
        <v>11</v>
      </c>
      <c r="C12" s="2" t="s">
        <v>48</v>
      </c>
      <c r="D12" s="2" t="s">
        <v>56</v>
      </c>
      <c r="E12" s="2" t="s">
        <v>54</v>
      </c>
      <c r="F12" s="2">
        <v>1264.1400000000001</v>
      </c>
      <c r="G12" s="2">
        <v>2143.89</v>
      </c>
      <c r="I12" s="2" t="s">
        <v>52</v>
      </c>
      <c r="J12" s="8"/>
    </row>
    <row r="13" spans="1:19" x14ac:dyDescent="0.3">
      <c r="A13" s="17">
        <v>41508</v>
      </c>
      <c r="B13" s="2" t="s">
        <v>55</v>
      </c>
      <c r="C13" s="2" t="s">
        <v>45</v>
      </c>
      <c r="D13" s="2" t="s">
        <v>56</v>
      </c>
      <c r="E13" s="2" t="s">
        <v>54</v>
      </c>
      <c r="F13" s="2">
        <v>3606.91</v>
      </c>
      <c r="G13" s="2">
        <v>6112.99</v>
      </c>
      <c r="I13" s="2" t="s">
        <v>58</v>
      </c>
      <c r="J13" s="8"/>
    </row>
    <row r="14" spans="1:19" x14ac:dyDescent="0.3">
      <c r="A14" s="17">
        <v>41587</v>
      </c>
      <c r="B14" s="2" t="s">
        <v>57</v>
      </c>
      <c r="C14" s="2" t="s">
        <v>52</v>
      </c>
      <c r="D14" s="2" t="s">
        <v>59</v>
      </c>
      <c r="E14" s="2" t="s">
        <v>47</v>
      </c>
      <c r="F14" s="2">
        <v>204.25</v>
      </c>
      <c r="G14" s="2">
        <v>272.64999999999998</v>
      </c>
    </row>
    <row r="15" spans="1:19" x14ac:dyDescent="0.3">
      <c r="A15" s="17">
        <v>41356</v>
      </c>
      <c r="B15" s="2" t="s">
        <v>57</v>
      </c>
      <c r="C15" s="2" t="s">
        <v>48</v>
      </c>
      <c r="D15" s="2" t="s">
        <v>63</v>
      </c>
      <c r="E15" s="2" t="s">
        <v>62</v>
      </c>
      <c r="F15" s="2">
        <v>944.06</v>
      </c>
      <c r="G15" s="2">
        <v>2552.66</v>
      </c>
      <c r="I15" s="20" t="s">
        <v>41</v>
      </c>
      <c r="J15" s="15" t="s">
        <v>172</v>
      </c>
    </row>
    <row r="16" spans="1:19" x14ac:dyDescent="0.3">
      <c r="A16" s="17">
        <v>41185</v>
      </c>
      <c r="B16" s="2" t="s">
        <v>19</v>
      </c>
      <c r="C16" s="2" t="s">
        <v>58</v>
      </c>
      <c r="D16" s="2" t="s">
        <v>64</v>
      </c>
      <c r="E16" s="2" t="s">
        <v>47</v>
      </c>
      <c r="F16" s="2">
        <v>9190.34</v>
      </c>
      <c r="G16" s="2">
        <v>9829.57</v>
      </c>
      <c r="I16" s="2" t="s">
        <v>48</v>
      </c>
      <c r="J16" s="8"/>
    </row>
    <row r="17" spans="1:10" x14ac:dyDescent="0.3">
      <c r="A17" s="17">
        <v>41368</v>
      </c>
      <c r="B17" s="2" t="s">
        <v>11</v>
      </c>
      <c r="C17" s="2" t="s">
        <v>48</v>
      </c>
      <c r="D17" s="2" t="s">
        <v>63</v>
      </c>
      <c r="E17" s="2" t="s">
        <v>62</v>
      </c>
      <c r="F17" s="2">
        <v>3918.53</v>
      </c>
      <c r="G17" s="2">
        <v>4453.29</v>
      </c>
      <c r="I17" s="2" t="s">
        <v>52</v>
      </c>
      <c r="J17" s="8"/>
    </row>
    <row r="18" spans="1:10" x14ac:dyDescent="0.3">
      <c r="A18" s="17">
        <v>40913</v>
      </c>
      <c r="B18" s="2" t="s">
        <v>55</v>
      </c>
      <c r="C18" s="2" t="s">
        <v>58</v>
      </c>
      <c r="D18" s="2" t="s">
        <v>63</v>
      </c>
      <c r="E18" s="2" t="s">
        <v>50</v>
      </c>
      <c r="F18" s="2">
        <v>2945.28</v>
      </c>
      <c r="G18" s="2">
        <v>5000.05</v>
      </c>
      <c r="I18" s="2" t="s">
        <v>58</v>
      </c>
      <c r="J18" s="8"/>
    </row>
    <row r="19" spans="1:10" x14ac:dyDescent="0.3">
      <c r="A19" s="17">
        <v>41584</v>
      </c>
      <c r="B19" s="2" t="s">
        <v>57</v>
      </c>
      <c r="C19" s="2" t="s">
        <v>48</v>
      </c>
      <c r="D19" s="2" t="s">
        <v>65</v>
      </c>
      <c r="E19" s="2" t="s">
        <v>47</v>
      </c>
      <c r="F19" s="2">
        <v>564.28</v>
      </c>
      <c r="G19" s="2">
        <v>1025.1600000000001</v>
      </c>
    </row>
    <row r="20" spans="1:10" x14ac:dyDescent="0.3">
      <c r="A20" s="17">
        <v>41542</v>
      </c>
      <c r="B20" s="2" t="s">
        <v>57</v>
      </c>
      <c r="C20" s="2" t="s">
        <v>45</v>
      </c>
      <c r="D20" s="2" t="s">
        <v>49</v>
      </c>
      <c r="E20" s="2" t="s">
        <v>47</v>
      </c>
      <c r="F20" s="2">
        <v>1504.14</v>
      </c>
      <c r="G20" s="2">
        <v>2005.62</v>
      </c>
    </row>
    <row r="21" spans="1:10" x14ac:dyDescent="0.3">
      <c r="A21" s="17">
        <v>41590</v>
      </c>
      <c r="B21" s="2" t="s">
        <v>19</v>
      </c>
      <c r="C21" s="2" t="s">
        <v>45</v>
      </c>
      <c r="D21" s="2" t="s">
        <v>59</v>
      </c>
      <c r="E21" s="2" t="s">
        <v>47</v>
      </c>
      <c r="F21" s="2">
        <v>3505.66</v>
      </c>
      <c r="G21" s="2">
        <v>8150.69</v>
      </c>
    </row>
    <row r="22" spans="1:10" x14ac:dyDescent="0.3">
      <c r="A22" s="17">
        <v>41250</v>
      </c>
      <c r="B22" s="2" t="s">
        <v>55</v>
      </c>
      <c r="C22" s="2" t="s">
        <v>45</v>
      </c>
      <c r="D22" s="2" t="s">
        <v>59</v>
      </c>
      <c r="E22" s="2" t="s">
        <v>50</v>
      </c>
      <c r="F22" s="2">
        <v>3846.97</v>
      </c>
      <c r="G22" s="2">
        <v>6992.64</v>
      </c>
    </row>
    <row r="23" spans="1:10" x14ac:dyDescent="0.3">
      <c r="A23" s="17">
        <v>41583</v>
      </c>
      <c r="B23" s="2" t="s">
        <v>19</v>
      </c>
      <c r="C23" s="2" t="s">
        <v>58</v>
      </c>
      <c r="D23" s="2" t="s">
        <v>65</v>
      </c>
      <c r="E23" s="2" t="s">
        <v>47</v>
      </c>
      <c r="F23" s="2">
        <v>2510.46</v>
      </c>
      <c r="G23" s="2">
        <v>5838.47</v>
      </c>
    </row>
    <row r="24" spans="1:10" x14ac:dyDescent="0.3">
      <c r="A24" s="17">
        <v>41547</v>
      </c>
      <c r="B24" s="2" t="s">
        <v>11</v>
      </c>
      <c r="C24" s="2" t="s">
        <v>45</v>
      </c>
      <c r="D24" s="2" t="s">
        <v>64</v>
      </c>
      <c r="E24" s="2" t="s">
        <v>54</v>
      </c>
      <c r="F24" s="2">
        <v>628.94000000000005</v>
      </c>
      <c r="G24" s="2">
        <v>923.46</v>
      </c>
    </row>
    <row r="25" spans="1:10" x14ac:dyDescent="0.3">
      <c r="A25" s="17">
        <v>41148</v>
      </c>
      <c r="B25" s="2" t="s">
        <v>11</v>
      </c>
      <c r="C25" s="2" t="s">
        <v>45</v>
      </c>
      <c r="D25" s="2" t="s">
        <v>63</v>
      </c>
      <c r="E25" s="2" t="s">
        <v>50</v>
      </c>
      <c r="F25" s="2">
        <v>1441.25</v>
      </c>
      <c r="G25" s="2">
        <v>2443.9</v>
      </c>
    </row>
    <row r="26" spans="1:10" x14ac:dyDescent="0.3">
      <c r="A26" s="17">
        <v>41504</v>
      </c>
      <c r="B26" s="2" t="s">
        <v>19</v>
      </c>
      <c r="C26" s="2" t="s">
        <v>52</v>
      </c>
      <c r="D26" s="2" t="s">
        <v>60</v>
      </c>
      <c r="E26" s="2" t="s">
        <v>54</v>
      </c>
      <c r="F26" s="2">
        <v>2992.47</v>
      </c>
      <c r="G26" s="2">
        <v>3989.25</v>
      </c>
    </row>
    <row r="27" spans="1:10" x14ac:dyDescent="0.3">
      <c r="A27" s="17">
        <v>40958</v>
      </c>
      <c r="B27" s="2" t="s">
        <v>57</v>
      </c>
      <c r="C27" s="2" t="s">
        <v>58</v>
      </c>
      <c r="D27" s="2" t="s">
        <v>53</v>
      </c>
      <c r="E27" s="2" t="s">
        <v>54</v>
      </c>
      <c r="F27" s="2">
        <v>7658.4</v>
      </c>
      <c r="G27" s="2">
        <v>8702.2900000000009</v>
      </c>
    </row>
    <row r="28" spans="1:10" x14ac:dyDescent="0.3">
      <c r="A28" s="17">
        <v>41619</v>
      </c>
      <c r="B28" s="2" t="s">
        <v>55</v>
      </c>
      <c r="C28" s="2" t="s">
        <v>58</v>
      </c>
      <c r="D28" s="2" t="s">
        <v>59</v>
      </c>
      <c r="E28" s="2" t="s">
        <v>47</v>
      </c>
      <c r="F28" s="2">
        <v>3141.09</v>
      </c>
      <c r="G28" s="2">
        <v>5415.74</v>
      </c>
    </row>
    <row r="29" spans="1:10" x14ac:dyDescent="0.3">
      <c r="A29" s="17">
        <v>41350</v>
      </c>
      <c r="B29" s="2" t="s">
        <v>57</v>
      </c>
      <c r="C29" s="2" t="s">
        <v>58</v>
      </c>
      <c r="D29" s="2" t="s">
        <v>61</v>
      </c>
      <c r="E29" s="2" t="s">
        <v>50</v>
      </c>
      <c r="F29" s="2">
        <v>558.54</v>
      </c>
      <c r="G29" s="2">
        <v>1298.33</v>
      </c>
    </row>
    <row r="30" spans="1:10" x14ac:dyDescent="0.3">
      <c r="A30" s="17">
        <v>41244</v>
      </c>
      <c r="B30" s="2" t="s">
        <v>11</v>
      </c>
      <c r="C30" s="2" t="s">
        <v>48</v>
      </c>
      <c r="D30" s="2" t="s">
        <v>46</v>
      </c>
      <c r="E30" s="2" t="s">
        <v>47</v>
      </c>
      <c r="F30" s="2">
        <v>731.03</v>
      </c>
      <c r="G30" s="2">
        <v>1238.83</v>
      </c>
    </row>
    <row r="31" spans="1:10" x14ac:dyDescent="0.3">
      <c r="A31" s="17">
        <v>41369</v>
      </c>
      <c r="B31" s="2" t="s">
        <v>55</v>
      </c>
      <c r="C31" s="2" t="s">
        <v>48</v>
      </c>
      <c r="D31" s="2" t="s">
        <v>66</v>
      </c>
      <c r="E31" s="2" t="s">
        <v>54</v>
      </c>
      <c r="F31" s="2">
        <v>4008.64</v>
      </c>
      <c r="G31" s="2">
        <v>4555.91</v>
      </c>
    </row>
    <row r="32" spans="1:10" x14ac:dyDescent="0.3">
      <c r="A32" s="17">
        <v>41337</v>
      </c>
      <c r="B32" s="2" t="s">
        <v>19</v>
      </c>
      <c r="C32" s="2" t="s">
        <v>45</v>
      </c>
      <c r="D32" s="2" t="s">
        <v>46</v>
      </c>
      <c r="E32" s="2" t="s">
        <v>62</v>
      </c>
      <c r="F32" s="2">
        <v>5246.93</v>
      </c>
      <c r="G32" s="2">
        <v>5610.09</v>
      </c>
    </row>
    <row r="33" spans="1:7" x14ac:dyDescent="0.3">
      <c r="A33" s="17">
        <v>41413</v>
      </c>
      <c r="B33" s="2" t="s">
        <v>11</v>
      </c>
      <c r="C33" s="2" t="s">
        <v>58</v>
      </c>
      <c r="D33" s="2" t="s">
        <v>60</v>
      </c>
      <c r="E33" s="2" t="s">
        <v>50</v>
      </c>
      <c r="F33" s="2">
        <v>1855.84</v>
      </c>
      <c r="G33" s="2">
        <v>4313.78</v>
      </c>
    </row>
    <row r="34" spans="1:7" x14ac:dyDescent="0.3">
      <c r="A34" s="17">
        <v>41024</v>
      </c>
      <c r="B34" s="2" t="s">
        <v>55</v>
      </c>
      <c r="C34" s="2" t="s">
        <v>52</v>
      </c>
      <c r="D34" s="2" t="s">
        <v>53</v>
      </c>
      <c r="E34" s="2" t="s">
        <v>62</v>
      </c>
      <c r="F34" s="2">
        <v>4662.37</v>
      </c>
      <c r="G34" s="2">
        <v>6856.8</v>
      </c>
    </row>
    <row r="35" spans="1:7" x14ac:dyDescent="0.3">
      <c r="A35" s="17">
        <v>41541</v>
      </c>
      <c r="B35" s="2" t="s">
        <v>55</v>
      </c>
      <c r="C35" s="2" t="s">
        <v>58</v>
      </c>
      <c r="D35" s="2" t="s">
        <v>61</v>
      </c>
      <c r="E35" s="2" t="s">
        <v>62</v>
      </c>
      <c r="F35" s="2">
        <v>1267.3800000000001</v>
      </c>
      <c r="G35" s="2">
        <v>2304.8200000000002</v>
      </c>
    </row>
    <row r="36" spans="1:7" x14ac:dyDescent="0.3">
      <c r="A36" s="17">
        <v>41077</v>
      </c>
      <c r="B36" s="2" t="s">
        <v>19</v>
      </c>
      <c r="C36" s="2" t="s">
        <v>45</v>
      </c>
      <c r="D36" s="2" t="s">
        <v>65</v>
      </c>
      <c r="E36" s="2" t="s">
        <v>47</v>
      </c>
      <c r="F36" s="2">
        <v>6305.9</v>
      </c>
      <c r="G36" s="2">
        <v>9272.39</v>
      </c>
    </row>
    <row r="37" spans="1:7" x14ac:dyDescent="0.3">
      <c r="A37" s="17">
        <v>41418</v>
      </c>
      <c r="B37" s="2" t="s">
        <v>57</v>
      </c>
      <c r="C37" s="2" t="s">
        <v>45</v>
      </c>
      <c r="D37" s="2" t="s">
        <v>63</v>
      </c>
      <c r="E37" s="2" t="s">
        <v>54</v>
      </c>
      <c r="F37" s="2">
        <v>6515.19</v>
      </c>
      <c r="G37" s="2">
        <v>8687.44</v>
      </c>
    </row>
    <row r="38" spans="1:7" x14ac:dyDescent="0.3">
      <c r="A38" s="17">
        <v>41567</v>
      </c>
      <c r="B38" s="2" t="s">
        <v>55</v>
      </c>
      <c r="C38" s="2" t="s">
        <v>58</v>
      </c>
      <c r="D38" s="2" t="s">
        <v>61</v>
      </c>
      <c r="E38" s="2" t="s">
        <v>54</v>
      </c>
      <c r="F38" s="2">
        <v>612.71</v>
      </c>
      <c r="G38" s="2">
        <v>1360.85</v>
      </c>
    </row>
    <row r="39" spans="1:7" x14ac:dyDescent="0.3">
      <c r="A39" s="17">
        <v>41283</v>
      </c>
      <c r="B39" s="2" t="s">
        <v>57</v>
      </c>
      <c r="C39" s="2" t="s">
        <v>52</v>
      </c>
      <c r="D39" s="2" t="s">
        <v>53</v>
      </c>
      <c r="E39" s="2" t="s">
        <v>47</v>
      </c>
      <c r="F39" s="2">
        <v>3330.54</v>
      </c>
      <c r="G39" s="2">
        <v>7400.55</v>
      </c>
    </row>
    <row r="40" spans="1:7" x14ac:dyDescent="0.3">
      <c r="A40" s="17">
        <v>41272</v>
      </c>
      <c r="B40" s="2" t="s">
        <v>55</v>
      </c>
      <c r="C40" s="2" t="s">
        <v>52</v>
      </c>
      <c r="D40" s="2" t="s">
        <v>65</v>
      </c>
      <c r="E40" s="2" t="s">
        <v>47</v>
      </c>
      <c r="F40" s="2">
        <v>359.55</v>
      </c>
      <c r="G40" s="2">
        <v>619.36</v>
      </c>
    </row>
    <row r="41" spans="1:7" x14ac:dyDescent="0.3">
      <c r="A41" s="17">
        <v>41530</v>
      </c>
      <c r="B41" s="2" t="s">
        <v>19</v>
      </c>
      <c r="C41" s="2" t="s">
        <v>52</v>
      </c>
      <c r="D41" s="2" t="s">
        <v>53</v>
      </c>
      <c r="E41" s="2" t="s">
        <v>47</v>
      </c>
      <c r="F41" s="2">
        <v>2307.5700000000002</v>
      </c>
      <c r="G41" s="2">
        <v>6234.55</v>
      </c>
    </row>
    <row r="42" spans="1:7" x14ac:dyDescent="0.3">
      <c r="A42" s="17">
        <v>41041</v>
      </c>
      <c r="B42" s="2" t="s">
        <v>57</v>
      </c>
      <c r="C42" s="2" t="s">
        <v>52</v>
      </c>
      <c r="D42" s="2" t="s">
        <v>61</v>
      </c>
      <c r="E42" s="2" t="s">
        <v>54</v>
      </c>
      <c r="F42" s="2">
        <v>4765.37</v>
      </c>
      <c r="G42" s="2">
        <v>8215.36</v>
      </c>
    </row>
    <row r="43" spans="1:7" x14ac:dyDescent="0.3">
      <c r="A43" s="17">
        <v>41119</v>
      </c>
      <c r="B43" s="2" t="s">
        <v>57</v>
      </c>
      <c r="C43" s="2" t="s">
        <v>58</v>
      </c>
      <c r="D43" s="2" t="s">
        <v>59</v>
      </c>
      <c r="E43" s="2" t="s">
        <v>47</v>
      </c>
      <c r="F43" s="2">
        <v>4675.55</v>
      </c>
      <c r="G43" s="2">
        <v>8501.39</v>
      </c>
    </row>
    <row r="44" spans="1:7" x14ac:dyDescent="0.3">
      <c r="A44" s="17">
        <v>41376</v>
      </c>
      <c r="B44" s="2" t="s">
        <v>11</v>
      </c>
      <c r="C44" s="2" t="s">
        <v>52</v>
      </c>
      <c r="D44" s="2" t="s">
        <v>53</v>
      </c>
      <c r="E44" s="2" t="s">
        <v>62</v>
      </c>
      <c r="F44" s="2">
        <v>4296.47</v>
      </c>
      <c r="G44" s="2">
        <v>7408.56</v>
      </c>
    </row>
    <row r="45" spans="1:7" x14ac:dyDescent="0.3">
      <c r="A45" s="17">
        <v>41032</v>
      </c>
      <c r="B45" s="2" t="s">
        <v>57</v>
      </c>
      <c r="C45" s="2" t="s">
        <v>45</v>
      </c>
      <c r="D45" s="2" t="s">
        <v>59</v>
      </c>
      <c r="E45" s="2" t="s">
        <v>54</v>
      </c>
      <c r="F45" s="2">
        <v>2076.92</v>
      </c>
      <c r="G45" s="2">
        <v>3774.52</v>
      </c>
    </row>
    <row r="46" spans="1:7" x14ac:dyDescent="0.3">
      <c r="A46" s="17">
        <v>41107</v>
      </c>
      <c r="B46" s="2" t="s">
        <v>11</v>
      </c>
      <c r="C46" s="2" t="s">
        <v>58</v>
      </c>
      <c r="D46" s="2" t="s">
        <v>67</v>
      </c>
      <c r="E46" s="2" t="s">
        <v>47</v>
      </c>
      <c r="F46" s="2">
        <v>1210.52</v>
      </c>
      <c r="G46" s="2">
        <v>1614.4</v>
      </c>
    </row>
    <row r="47" spans="1:7" x14ac:dyDescent="0.3">
      <c r="A47" s="17">
        <v>41594</v>
      </c>
      <c r="B47" s="2" t="s">
        <v>55</v>
      </c>
      <c r="C47" s="2" t="s">
        <v>48</v>
      </c>
      <c r="D47" s="2" t="s">
        <v>53</v>
      </c>
      <c r="E47" s="2" t="s">
        <v>54</v>
      </c>
      <c r="F47" s="2">
        <v>5399.46</v>
      </c>
      <c r="G47" s="2">
        <v>9309.51</v>
      </c>
    </row>
    <row r="48" spans="1:7" x14ac:dyDescent="0.3">
      <c r="A48" s="17">
        <v>41349</v>
      </c>
      <c r="B48" s="2" t="s">
        <v>55</v>
      </c>
      <c r="C48" s="2" t="s">
        <v>52</v>
      </c>
      <c r="D48" s="2" t="s">
        <v>49</v>
      </c>
      <c r="E48" s="2" t="s">
        <v>62</v>
      </c>
      <c r="F48" s="2">
        <v>606.32000000000005</v>
      </c>
      <c r="G48" s="2">
        <v>1102.78</v>
      </c>
    </row>
    <row r="49" spans="1:7" x14ac:dyDescent="0.3">
      <c r="A49" s="17">
        <v>41503</v>
      </c>
      <c r="B49" s="2" t="s">
        <v>57</v>
      </c>
      <c r="C49" s="2" t="s">
        <v>58</v>
      </c>
      <c r="D49" s="2" t="s">
        <v>65</v>
      </c>
      <c r="E49" s="2" t="s">
        <v>62</v>
      </c>
      <c r="F49" s="2">
        <v>3419.85</v>
      </c>
      <c r="G49" s="2">
        <v>6216.09</v>
      </c>
    </row>
    <row r="50" spans="1:7" x14ac:dyDescent="0.3">
      <c r="A50" s="17">
        <v>41195</v>
      </c>
      <c r="B50" s="2" t="s">
        <v>57</v>
      </c>
      <c r="C50" s="2" t="s">
        <v>45</v>
      </c>
      <c r="D50" s="2" t="s">
        <v>64</v>
      </c>
      <c r="E50" s="2" t="s">
        <v>50</v>
      </c>
      <c r="F50" s="2">
        <v>2705.06</v>
      </c>
      <c r="G50" s="2">
        <v>3073.61</v>
      </c>
    </row>
    <row r="51" spans="1:7" x14ac:dyDescent="0.3">
      <c r="A51" s="17">
        <v>41543</v>
      </c>
      <c r="B51" s="2" t="s">
        <v>55</v>
      </c>
      <c r="C51" s="2" t="s">
        <v>58</v>
      </c>
      <c r="D51" s="2" t="s">
        <v>68</v>
      </c>
      <c r="E51" s="2" t="s">
        <v>47</v>
      </c>
      <c r="F51" s="2">
        <v>5590.24</v>
      </c>
      <c r="G51" s="2">
        <v>7454.44</v>
      </c>
    </row>
    <row r="52" spans="1:7" x14ac:dyDescent="0.3">
      <c r="A52" s="17">
        <v>41437</v>
      </c>
      <c r="B52" s="2" t="s">
        <v>11</v>
      </c>
      <c r="C52" s="2" t="s">
        <v>52</v>
      </c>
      <c r="D52" s="2" t="s">
        <v>63</v>
      </c>
      <c r="E52" s="2" t="s">
        <v>47</v>
      </c>
      <c r="F52" s="2">
        <v>3438.97</v>
      </c>
      <c r="G52" s="2">
        <v>5928.4</v>
      </c>
    </row>
    <row r="53" spans="1:7" x14ac:dyDescent="0.3">
      <c r="A53" s="17">
        <v>41014</v>
      </c>
      <c r="B53" s="2" t="s">
        <v>19</v>
      </c>
      <c r="C53" s="2" t="s">
        <v>52</v>
      </c>
      <c r="D53" s="2" t="s">
        <v>66</v>
      </c>
      <c r="E53" s="2" t="s">
        <v>47</v>
      </c>
      <c r="F53" s="2">
        <v>1182.5999999999999</v>
      </c>
      <c r="G53" s="2">
        <v>3195.16</v>
      </c>
    </row>
    <row r="54" spans="1:7" x14ac:dyDescent="0.3">
      <c r="A54" s="17">
        <v>41638</v>
      </c>
      <c r="B54" s="2" t="s">
        <v>11</v>
      </c>
      <c r="C54" s="2" t="s">
        <v>48</v>
      </c>
      <c r="D54" s="2" t="s">
        <v>59</v>
      </c>
      <c r="E54" s="2" t="s">
        <v>50</v>
      </c>
      <c r="F54" s="2">
        <v>5338.09</v>
      </c>
      <c r="G54" s="2">
        <v>7118.01</v>
      </c>
    </row>
    <row r="55" spans="1:7" x14ac:dyDescent="0.3">
      <c r="A55" s="17">
        <v>41167</v>
      </c>
      <c r="B55" s="2" t="s">
        <v>55</v>
      </c>
      <c r="C55" s="2" t="s">
        <v>58</v>
      </c>
      <c r="D55" s="2" t="s">
        <v>46</v>
      </c>
      <c r="E55" s="2" t="s">
        <v>47</v>
      </c>
      <c r="F55" s="2">
        <v>3251.31</v>
      </c>
      <c r="G55" s="2">
        <v>4335.96</v>
      </c>
    </row>
    <row r="56" spans="1:7" x14ac:dyDescent="0.3">
      <c r="A56" s="17">
        <v>41040</v>
      </c>
      <c r="B56" s="2" t="s">
        <v>55</v>
      </c>
      <c r="C56" s="2" t="s">
        <v>52</v>
      </c>
      <c r="D56" s="2" t="s">
        <v>60</v>
      </c>
      <c r="E56" s="2" t="s">
        <v>54</v>
      </c>
      <c r="F56" s="2">
        <v>3546.45</v>
      </c>
      <c r="G56" s="2">
        <v>3792.05</v>
      </c>
    </row>
    <row r="57" spans="1:7" x14ac:dyDescent="0.3">
      <c r="A57" s="17">
        <v>40974</v>
      </c>
      <c r="B57" s="2" t="s">
        <v>19</v>
      </c>
      <c r="C57" s="2" t="s">
        <v>52</v>
      </c>
      <c r="D57" s="2" t="s">
        <v>61</v>
      </c>
      <c r="E57" s="2" t="s">
        <v>47</v>
      </c>
      <c r="F57" s="2">
        <v>3155.63</v>
      </c>
      <c r="G57" s="2">
        <v>5347.36</v>
      </c>
    </row>
    <row r="58" spans="1:7" x14ac:dyDescent="0.3">
      <c r="A58" s="17">
        <v>41170</v>
      </c>
      <c r="B58" s="2" t="s">
        <v>57</v>
      </c>
      <c r="C58" s="2" t="s">
        <v>52</v>
      </c>
      <c r="D58" s="2" t="s">
        <v>46</v>
      </c>
      <c r="E58" s="2" t="s">
        <v>54</v>
      </c>
      <c r="F58" s="2">
        <v>448.43</v>
      </c>
      <c r="G58" s="2">
        <v>659.07</v>
      </c>
    </row>
    <row r="59" spans="1:7" x14ac:dyDescent="0.3">
      <c r="A59" s="17">
        <v>41370</v>
      </c>
      <c r="B59" s="2" t="s">
        <v>55</v>
      </c>
      <c r="C59" s="2" t="s">
        <v>52</v>
      </c>
      <c r="D59" s="2" t="s">
        <v>64</v>
      </c>
      <c r="E59" s="2" t="s">
        <v>62</v>
      </c>
      <c r="F59" s="2">
        <v>1935.14</v>
      </c>
      <c r="G59" s="2">
        <v>2198.98</v>
      </c>
    </row>
    <row r="60" spans="1:7" x14ac:dyDescent="0.3">
      <c r="A60" s="17">
        <v>41524</v>
      </c>
      <c r="B60" s="2" t="s">
        <v>57</v>
      </c>
      <c r="C60" s="2" t="s">
        <v>58</v>
      </c>
      <c r="D60" s="2" t="s">
        <v>66</v>
      </c>
      <c r="E60" s="2" t="s">
        <v>54</v>
      </c>
      <c r="F60" s="2">
        <v>5047.6099999999997</v>
      </c>
      <c r="G60" s="2">
        <v>5398.59</v>
      </c>
    </row>
    <row r="61" spans="1:7" x14ac:dyDescent="0.3">
      <c r="A61" s="17">
        <v>40955</v>
      </c>
      <c r="B61" s="2" t="s">
        <v>55</v>
      </c>
      <c r="C61" s="2" t="s">
        <v>58</v>
      </c>
      <c r="D61" s="2" t="s">
        <v>67</v>
      </c>
      <c r="E61" s="2" t="s">
        <v>47</v>
      </c>
      <c r="F61" s="2">
        <v>4271.46</v>
      </c>
      <c r="G61" s="2">
        <v>7364.46</v>
      </c>
    </row>
    <row r="62" spans="1:7" x14ac:dyDescent="0.3">
      <c r="A62" s="17">
        <v>41635</v>
      </c>
      <c r="B62" s="2" t="s">
        <v>57</v>
      </c>
      <c r="C62" s="2" t="s">
        <v>58</v>
      </c>
      <c r="D62" s="2" t="s">
        <v>63</v>
      </c>
      <c r="E62" s="2" t="s">
        <v>54</v>
      </c>
      <c r="F62" s="2">
        <v>5832.95</v>
      </c>
      <c r="G62" s="2">
        <v>7777.61</v>
      </c>
    </row>
    <row r="63" spans="1:7" x14ac:dyDescent="0.3">
      <c r="A63" s="17">
        <v>41182</v>
      </c>
      <c r="B63" s="2" t="s">
        <v>57</v>
      </c>
      <c r="C63" s="2" t="s">
        <v>58</v>
      </c>
      <c r="D63" s="2" t="s">
        <v>68</v>
      </c>
      <c r="E63" s="2" t="s">
        <v>54</v>
      </c>
      <c r="F63" s="2">
        <v>501.88</v>
      </c>
      <c r="G63" s="2">
        <v>1354.19</v>
      </c>
    </row>
    <row r="64" spans="1:7" x14ac:dyDescent="0.3">
      <c r="A64" s="17">
        <v>41197</v>
      </c>
      <c r="B64" s="2" t="s">
        <v>57</v>
      </c>
      <c r="C64" s="2" t="s">
        <v>48</v>
      </c>
      <c r="D64" s="2" t="s">
        <v>68</v>
      </c>
      <c r="E64" s="2" t="s">
        <v>47</v>
      </c>
      <c r="F64" s="2">
        <v>815.77</v>
      </c>
      <c r="G64" s="2">
        <v>1382.72</v>
      </c>
    </row>
    <row r="65" spans="1:7" x14ac:dyDescent="0.3">
      <c r="A65" s="17">
        <v>41607</v>
      </c>
      <c r="B65" s="2" t="s">
        <v>55</v>
      </c>
      <c r="C65" s="2" t="s">
        <v>45</v>
      </c>
      <c r="D65" s="2" t="s">
        <v>56</v>
      </c>
      <c r="E65" s="2" t="s">
        <v>54</v>
      </c>
      <c r="F65" s="2">
        <v>2675.78</v>
      </c>
      <c r="G65" s="2">
        <v>4533.32</v>
      </c>
    </row>
    <row r="66" spans="1:7" x14ac:dyDescent="0.3">
      <c r="A66" s="17">
        <v>40996</v>
      </c>
      <c r="B66" s="2" t="s">
        <v>55</v>
      </c>
      <c r="C66" s="2" t="s">
        <v>45</v>
      </c>
      <c r="D66" s="2" t="s">
        <v>56</v>
      </c>
      <c r="E66" s="2" t="s">
        <v>54</v>
      </c>
      <c r="F66" s="2">
        <v>4341.24</v>
      </c>
      <c r="G66" s="2">
        <v>7485.08</v>
      </c>
    </row>
    <row r="67" spans="1:7" x14ac:dyDescent="0.3">
      <c r="A67" s="17">
        <v>41568</v>
      </c>
      <c r="B67" s="2" t="s">
        <v>57</v>
      </c>
      <c r="C67" s="2" t="s">
        <v>58</v>
      </c>
      <c r="D67" s="2" t="s">
        <v>46</v>
      </c>
      <c r="E67" s="2" t="s">
        <v>54</v>
      </c>
      <c r="F67" s="2">
        <v>8597.2199999999993</v>
      </c>
      <c r="G67" s="2">
        <v>9195.83</v>
      </c>
    </row>
    <row r="68" spans="1:7" x14ac:dyDescent="0.3">
      <c r="A68" s="17">
        <v>40970</v>
      </c>
      <c r="B68" s="2" t="s">
        <v>11</v>
      </c>
      <c r="C68" s="2" t="s">
        <v>58</v>
      </c>
      <c r="D68" s="2" t="s">
        <v>46</v>
      </c>
      <c r="E68" s="2" t="s">
        <v>54</v>
      </c>
      <c r="F68" s="2">
        <v>3827.73</v>
      </c>
      <c r="G68" s="2">
        <v>8505.42</v>
      </c>
    </row>
    <row r="69" spans="1:7" x14ac:dyDescent="0.3">
      <c r="A69" s="17">
        <v>41526</v>
      </c>
      <c r="B69" s="2" t="s">
        <v>55</v>
      </c>
      <c r="C69" s="2" t="s">
        <v>52</v>
      </c>
      <c r="D69" s="2" t="s">
        <v>66</v>
      </c>
      <c r="E69" s="2" t="s">
        <v>54</v>
      </c>
      <c r="F69" s="2">
        <v>1724.92</v>
      </c>
      <c r="G69" s="2">
        <v>2972.91</v>
      </c>
    </row>
    <row r="70" spans="1:7" x14ac:dyDescent="0.3">
      <c r="A70" s="17">
        <v>40969</v>
      </c>
      <c r="B70" s="2" t="s">
        <v>55</v>
      </c>
      <c r="C70" s="2" t="s">
        <v>48</v>
      </c>
      <c r="D70" s="2" t="s">
        <v>64</v>
      </c>
      <c r="E70" s="2" t="s">
        <v>62</v>
      </c>
      <c r="F70" s="2">
        <v>3186.2</v>
      </c>
      <c r="G70" s="2">
        <v>8610.6</v>
      </c>
    </row>
    <row r="71" spans="1:7" x14ac:dyDescent="0.3">
      <c r="A71" s="17">
        <v>41340</v>
      </c>
      <c r="B71" s="2" t="s">
        <v>19</v>
      </c>
      <c r="C71" s="2" t="s">
        <v>48</v>
      </c>
      <c r="D71" s="2" t="s">
        <v>61</v>
      </c>
      <c r="E71" s="2" t="s">
        <v>54</v>
      </c>
      <c r="F71" s="2">
        <v>2672.03</v>
      </c>
      <c r="G71" s="2">
        <v>4859.1899999999996</v>
      </c>
    </row>
    <row r="72" spans="1:7" x14ac:dyDescent="0.3">
      <c r="A72" s="17">
        <v>41410</v>
      </c>
      <c r="B72" s="2" t="s">
        <v>11</v>
      </c>
      <c r="C72" s="2" t="s">
        <v>52</v>
      </c>
      <c r="D72" s="2" t="s">
        <v>59</v>
      </c>
      <c r="E72" s="2" t="s">
        <v>54</v>
      </c>
      <c r="F72" s="2">
        <v>272.95</v>
      </c>
      <c r="G72" s="2">
        <v>605.9</v>
      </c>
    </row>
    <row r="73" spans="1:7" x14ac:dyDescent="0.3">
      <c r="A73" s="17">
        <v>41257</v>
      </c>
      <c r="B73" s="2" t="s">
        <v>57</v>
      </c>
      <c r="C73" s="2" t="s">
        <v>48</v>
      </c>
      <c r="D73" s="2" t="s">
        <v>49</v>
      </c>
      <c r="E73" s="2" t="s">
        <v>50</v>
      </c>
      <c r="F73" s="2">
        <v>948.46</v>
      </c>
      <c r="G73" s="2">
        <v>2204.08</v>
      </c>
    </row>
    <row r="74" spans="1:7" x14ac:dyDescent="0.3">
      <c r="A74" s="17">
        <v>41112</v>
      </c>
      <c r="B74" s="2" t="s">
        <v>55</v>
      </c>
      <c r="C74" s="2" t="s">
        <v>45</v>
      </c>
      <c r="D74" s="2" t="s">
        <v>66</v>
      </c>
      <c r="E74" s="2" t="s">
        <v>54</v>
      </c>
      <c r="F74" s="2">
        <v>650.53</v>
      </c>
      <c r="G74" s="2">
        <v>1181.4100000000001</v>
      </c>
    </row>
    <row r="75" spans="1:7" x14ac:dyDescent="0.3">
      <c r="A75" s="17">
        <v>41178</v>
      </c>
      <c r="B75" s="2" t="s">
        <v>19</v>
      </c>
      <c r="C75" s="2" t="s">
        <v>45</v>
      </c>
      <c r="D75" s="2" t="s">
        <v>61</v>
      </c>
      <c r="E75" s="2" t="s">
        <v>50</v>
      </c>
      <c r="F75" s="2">
        <v>1731.91</v>
      </c>
      <c r="G75" s="2">
        <v>2985.15</v>
      </c>
    </row>
    <row r="76" spans="1:7" x14ac:dyDescent="0.3">
      <c r="A76" s="17">
        <v>41000</v>
      </c>
      <c r="B76" s="2" t="s">
        <v>57</v>
      </c>
      <c r="C76" s="2" t="s">
        <v>58</v>
      </c>
      <c r="D76" s="2" t="s">
        <v>49</v>
      </c>
      <c r="E76" s="2" t="s">
        <v>54</v>
      </c>
      <c r="F76" s="2">
        <v>6032.98</v>
      </c>
      <c r="G76" s="2">
        <v>6452.52</v>
      </c>
    </row>
    <row r="77" spans="1:7" x14ac:dyDescent="0.3">
      <c r="A77" s="17">
        <v>41384</v>
      </c>
      <c r="B77" s="2" t="s">
        <v>55</v>
      </c>
      <c r="C77" s="2" t="s">
        <v>48</v>
      </c>
      <c r="D77" s="2" t="s">
        <v>66</v>
      </c>
      <c r="E77" s="2" t="s">
        <v>62</v>
      </c>
      <c r="F77" s="2">
        <v>641.04999999999995</v>
      </c>
      <c r="G77" s="2">
        <v>1086.72</v>
      </c>
    </row>
    <row r="78" spans="1:7" x14ac:dyDescent="0.3">
      <c r="A78" s="17">
        <v>40919</v>
      </c>
      <c r="B78" s="2" t="s">
        <v>57</v>
      </c>
      <c r="C78" s="2" t="s">
        <v>45</v>
      </c>
      <c r="D78" s="2" t="s">
        <v>46</v>
      </c>
      <c r="E78" s="2" t="s">
        <v>54</v>
      </c>
      <c r="F78" s="2">
        <v>5217.32</v>
      </c>
      <c r="G78" s="2">
        <v>5929.07</v>
      </c>
    </row>
    <row r="79" spans="1:7" x14ac:dyDescent="0.3">
      <c r="A79" s="17">
        <v>41128</v>
      </c>
      <c r="B79" s="2" t="s">
        <v>11</v>
      </c>
      <c r="C79" s="2" t="s">
        <v>45</v>
      </c>
      <c r="D79" s="2" t="s">
        <v>63</v>
      </c>
      <c r="E79" s="2" t="s">
        <v>47</v>
      </c>
      <c r="F79" s="2">
        <v>6550.98</v>
      </c>
      <c r="G79" s="2">
        <v>7005.06</v>
      </c>
    </row>
    <row r="80" spans="1:7" x14ac:dyDescent="0.3">
      <c r="A80" s="17">
        <v>41185</v>
      </c>
      <c r="B80" s="2" t="s">
        <v>11</v>
      </c>
      <c r="C80" s="2" t="s">
        <v>52</v>
      </c>
      <c r="D80" s="2" t="s">
        <v>61</v>
      </c>
      <c r="E80" s="2" t="s">
        <v>62</v>
      </c>
      <c r="F80" s="2">
        <v>1461.99</v>
      </c>
      <c r="G80" s="2">
        <v>3949.12</v>
      </c>
    </row>
    <row r="81" spans="1:7" x14ac:dyDescent="0.3">
      <c r="A81" s="17">
        <v>41619</v>
      </c>
      <c r="B81" s="2" t="s">
        <v>11</v>
      </c>
      <c r="C81" s="2" t="s">
        <v>58</v>
      </c>
      <c r="D81" s="2" t="s">
        <v>61</v>
      </c>
      <c r="E81" s="2" t="s">
        <v>62</v>
      </c>
      <c r="F81" s="2">
        <v>3414.01</v>
      </c>
      <c r="G81" s="2">
        <v>9226.98</v>
      </c>
    </row>
    <row r="82" spans="1:7" x14ac:dyDescent="0.3">
      <c r="A82" s="17">
        <v>40922</v>
      </c>
      <c r="B82" s="2" t="s">
        <v>57</v>
      </c>
      <c r="C82" s="2" t="s">
        <v>48</v>
      </c>
      <c r="D82" s="2" t="s">
        <v>53</v>
      </c>
      <c r="E82" s="2" t="s">
        <v>62</v>
      </c>
      <c r="F82" s="2">
        <v>2675.37</v>
      </c>
      <c r="G82" s="2">
        <v>4863.9799999999996</v>
      </c>
    </row>
    <row r="83" spans="1:7" x14ac:dyDescent="0.3">
      <c r="A83" s="17">
        <v>41114</v>
      </c>
      <c r="B83" s="2" t="s">
        <v>55</v>
      </c>
      <c r="C83" s="2" t="s">
        <v>45</v>
      </c>
      <c r="D83" s="2" t="s">
        <v>66</v>
      </c>
      <c r="E83" s="2" t="s">
        <v>47</v>
      </c>
      <c r="F83" s="2">
        <v>3410.79</v>
      </c>
      <c r="G83" s="2">
        <v>7578.83</v>
      </c>
    </row>
    <row r="84" spans="1:7" x14ac:dyDescent="0.3">
      <c r="A84" s="17">
        <v>41282</v>
      </c>
      <c r="B84" s="2" t="s">
        <v>57</v>
      </c>
      <c r="C84" s="2" t="s">
        <v>45</v>
      </c>
      <c r="D84" s="2" t="s">
        <v>67</v>
      </c>
      <c r="E84" s="2" t="s">
        <v>54</v>
      </c>
      <c r="F84" s="2">
        <v>2173.09</v>
      </c>
      <c r="G84" s="2">
        <v>3683.86</v>
      </c>
    </row>
    <row r="85" spans="1:7" x14ac:dyDescent="0.3">
      <c r="A85" s="17">
        <v>41067</v>
      </c>
      <c r="B85" s="2" t="s">
        <v>57</v>
      </c>
      <c r="C85" s="2" t="s">
        <v>48</v>
      </c>
      <c r="D85" s="2" t="s">
        <v>68</v>
      </c>
      <c r="E85" s="2" t="s">
        <v>50</v>
      </c>
      <c r="F85" s="2">
        <v>3387.52</v>
      </c>
      <c r="G85" s="2">
        <v>7527.34</v>
      </c>
    </row>
    <row r="86" spans="1:7" x14ac:dyDescent="0.3">
      <c r="A86" s="17">
        <v>41322</v>
      </c>
      <c r="B86" s="2" t="s">
        <v>19</v>
      </c>
      <c r="C86" s="2" t="s">
        <v>48</v>
      </c>
      <c r="D86" s="2" t="s">
        <v>67</v>
      </c>
      <c r="E86" s="2" t="s">
        <v>54</v>
      </c>
      <c r="F86" s="2">
        <v>2267.94</v>
      </c>
      <c r="G86" s="2">
        <v>5272.61</v>
      </c>
    </row>
    <row r="87" spans="1:7" x14ac:dyDescent="0.3">
      <c r="A87" s="17">
        <v>41070</v>
      </c>
      <c r="B87" s="2" t="s">
        <v>19</v>
      </c>
      <c r="C87" s="2" t="s">
        <v>45</v>
      </c>
      <c r="D87" s="2" t="s">
        <v>60</v>
      </c>
      <c r="E87" s="2" t="s">
        <v>62</v>
      </c>
      <c r="F87" s="2">
        <v>3412.17</v>
      </c>
      <c r="G87" s="2">
        <v>5000.72</v>
      </c>
    </row>
    <row r="88" spans="1:7" x14ac:dyDescent="0.3">
      <c r="A88" s="17">
        <v>41554</v>
      </c>
      <c r="B88" s="2" t="s">
        <v>57</v>
      </c>
      <c r="C88" s="2" t="s">
        <v>45</v>
      </c>
      <c r="D88" s="2" t="s">
        <v>67</v>
      </c>
      <c r="E88" s="2" t="s">
        <v>50</v>
      </c>
      <c r="F88" s="2">
        <v>3465.29</v>
      </c>
      <c r="G88" s="2">
        <v>6299.13</v>
      </c>
    </row>
    <row r="89" spans="1:7" x14ac:dyDescent="0.3">
      <c r="A89" s="17">
        <v>41411</v>
      </c>
      <c r="B89" s="2" t="s">
        <v>55</v>
      </c>
      <c r="C89" s="2" t="s">
        <v>45</v>
      </c>
      <c r="D89" s="2" t="s">
        <v>49</v>
      </c>
      <c r="E89" s="2" t="s">
        <v>62</v>
      </c>
      <c r="F89" s="2">
        <v>2764.24</v>
      </c>
      <c r="G89" s="2">
        <v>4766.28</v>
      </c>
    </row>
    <row r="90" spans="1:7" x14ac:dyDescent="0.3">
      <c r="A90" s="17">
        <v>41148</v>
      </c>
      <c r="B90" s="2" t="s">
        <v>55</v>
      </c>
      <c r="C90" s="2" t="s">
        <v>48</v>
      </c>
      <c r="D90" s="2" t="s">
        <v>59</v>
      </c>
      <c r="E90" s="2" t="s">
        <v>54</v>
      </c>
      <c r="F90" s="2">
        <v>4833.83</v>
      </c>
      <c r="G90" s="2">
        <v>8787.5400000000009</v>
      </c>
    </row>
    <row r="91" spans="1:7" x14ac:dyDescent="0.3">
      <c r="A91" s="17">
        <v>41019</v>
      </c>
      <c r="B91" s="2" t="s">
        <v>55</v>
      </c>
      <c r="C91" s="2" t="s">
        <v>45</v>
      </c>
      <c r="D91" s="2" t="s">
        <v>63</v>
      </c>
      <c r="E91" s="2" t="s">
        <v>50</v>
      </c>
      <c r="F91" s="2">
        <v>4502.16</v>
      </c>
      <c r="G91" s="2">
        <v>6002.53</v>
      </c>
    </row>
    <row r="92" spans="1:7" x14ac:dyDescent="0.3">
      <c r="A92" s="17">
        <v>41515</v>
      </c>
      <c r="B92" s="2" t="s">
        <v>55</v>
      </c>
      <c r="C92" s="2" t="s">
        <v>58</v>
      </c>
      <c r="D92" s="2" t="s">
        <v>60</v>
      </c>
      <c r="E92" s="2" t="s">
        <v>47</v>
      </c>
      <c r="F92" s="2">
        <v>3729.67</v>
      </c>
      <c r="G92" s="2">
        <v>4972.05</v>
      </c>
    </row>
    <row r="93" spans="1:7" x14ac:dyDescent="0.3">
      <c r="A93" s="17">
        <v>41627</v>
      </c>
      <c r="B93" s="2" t="s">
        <v>19</v>
      </c>
      <c r="C93" s="2" t="s">
        <v>48</v>
      </c>
      <c r="D93" s="2" t="s">
        <v>56</v>
      </c>
      <c r="E93" s="2" t="s">
        <v>54</v>
      </c>
      <c r="F93" s="2">
        <v>5849.41</v>
      </c>
      <c r="G93" s="2">
        <v>7799.36</v>
      </c>
    </row>
    <row r="94" spans="1:7" x14ac:dyDescent="0.3">
      <c r="A94" s="17">
        <v>41151</v>
      </c>
      <c r="B94" s="2" t="s">
        <v>55</v>
      </c>
      <c r="C94" s="2" t="s">
        <v>45</v>
      </c>
      <c r="D94" s="2" t="s">
        <v>60</v>
      </c>
      <c r="E94" s="2" t="s">
        <v>62</v>
      </c>
      <c r="F94" s="2">
        <v>3932.9</v>
      </c>
      <c r="G94" s="2">
        <v>6779.78</v>
      </c>
    </row>
    <row r="95" spans="1:7" x14ac:dyDescent="0.3">
      <c r="A95" s="17">
        <v>41019</v>
      </c>
      <c r="B95" s="2" t="s">
        <v>55</v>
      </c>
      <c r="C95" s="2" t="s">
        <v>58</v>
      </c>
      <c r="D95" s="2" t="s">
        <v>53</v>
      </c>
      <c r="E95" s="2" t="s">
        <v>62</v>
      </c>
      <c r="F95" s="2">
        <v>3971</v>
      </c>
      <c r="G95" s="2">
        <v>9233.33</v>
      </c>
    </row>
    <row r="96" spans="1:7" x14ac:dyDescent="0.3">
      <c r="A96" s="17">
        <v>41168</v>
      </c>
      <c r="B96" s="2" t="s">
        <v>57</v>
      </c>
      <c r="C96" s="2" t="s">
        <v>45</v>
      </c>
      <c r="D96" s="2" t="s">
        <v>68</v>
      </c>
      <c r="E96" s="2" t="s">
        <v>50</v>
      </c>
      <c r="F96" s="2">
        <v>1806.59</v>
      </c>
      <c r="G96" s="2">
        <v>4880.68</v>
      </c>
    </row>
    <row r="97" spans="1:7" x14ac:dyDescent="0.3">
      <c r="A97" s="17">
        <v>41294</v>
      </c>
      <c r="B97" s="2" t="s">
        <v>11</v>
      </c>
      <c r="C97" s="2" t="s">
        <v>58</v>
      </c>
      <c r="D97" s="2" t="s">
        <v>64</v>
      </c>
      <c r="E97" s="2" t="s">
        <v>47</v>
      </c>
      <c r="F97" s="2">
        <v>2705.49</v>
      </c>
      <c r="G97" s="2">
        <v>4665.66</v>
      </c>
    </row>
    <row r="98" spans="1:7" x14ac:dyDescent="0.3">
      <c r="A98" s="17">
        <v>41407</v>
      </c>
      <c r="B98" s="2" t="s">
        <v>57</v>
      </c>
      <c r="C98" s="2" t="s">
        <v>52</v>
      </c>
      <c r="D98" s="2" t="s">
        <v>53</v>
      </c>
      <c r="E98" s="2" t="s">
        <v>50</v>
      </c>
      <c r="F98" s="2">
        <v>4431.76</v>
      </c>
      <c r="G98" s="2">
        <v>7640.92</v>
      </c>
    </row>
    <row r="99" spans="1:7" x14ac:dyDescent="0.3">
      <c r="A99" s="17">
        <v>41105</v>
      </c>
      <c r="B99" s="2" t="s">
        <v>19</v>
      </c>
      <c r="C99" s="2" t="s">
        <v>52</v>
      </c>
      <c r="D99" s="2" t="s">
        <v>53</v>
      </c>
      <c r="E99" s="2" t="s">
        <v>62</v>
      </c>
      <c r="F99" s="2">
        <v>1909.07</v>
      </c>
      <c r="G99" s="2">
        <v>2545.9899999999998</v>
      </c>
    </row>
    <row r="100" spans="1:7" x14ac:dyDescent="0.3">
      <c r="A100" s="17">
        <v>41184</v>
      </c>
      <c r="B100" s="2" t="s">
        <v>55</v>
      </c>
      <c r="C100" s="2" t="s">
        <v>45</v>
      </c>
      <c r="D100" s="2" t="s">
        <v>67</v>
      </c>
      <c r="E100" s="2" t="s">
        <v>54</v>
      </c>
      <c r="F100" s="2">
        <v>6663.12</v>
      </c>
      <c r="G100" s="2">
        <v>7126.18</v>
      </c>
    </row>
    <row r="101" spans="1:7" x14ac:dyDescent="0.3">
      <c r="A101" s="17">
        <v>41614</v>
      </c>
      <c r="B101" s="2" t="s">
        <v>11</v>
      </c>
      <c r="C101" s="2" t="s">
        <v>58</v>
      </c>
      <c r="D101" s="2" t="s">
        <v>66</v>
      </c>
      <c r="E101" s="2" t="s">
        <v>50</v>
      </c>
      <c r="F101" s="2">
        <v>2227.15</v>
      </c>
      <c r="G101" s="2">
        <v>2531.39</v>
      </c>
    </row>
    <row r="102" spans="1:7" x14ac:dyDescent="0.3">
      <c r="A102" s="17">
        <v>41556</v>
      </c>
      <c r="B102" s="2" t="s">
        <v>57</v>
      </c>
      <c r="C102" s="2" t="s">
        <v>58</v>
      </c>
      <c r="D102" s="2" t="s">
        <v>59</v>
      </c>
      <c r="E102" s="2" t="s">
        <v>50</v>
      </c>
      <c r="F102" s="2">
        <v>5386.47</v>
      </c>
      <c r="G102" s="2">
        <v>7181.93</v>
      </c>
    </row>
    <row r="103" spans="1:7" x14ac:dyDescent="0.3">
      <c r="A103" s="17">
        <v>41094</v>
      </c>
      <c r="B103" s="2" t="s">
        <v>19</v>
      </c>
      <c r="C103" s="2" t="s">
        <v>58</v>
      </c>
      <c r="D103" s="2" t="s">
        <v>65</v>
      </c>
      <c r="E103" s="2" t="s">
        <v>50</v>
      </c>
      <c r="F103" s="2">
        <v>3442.46</v>
      </c>
      <c r="G103" s="2">
        <v>5835.13</v>
      </c>
    </row>
    <row r="104" spans="1:7" x14ac:dyDescent="0.3">
      <c r="A104" s="17">
        <v>41195</v>
      </c>
      <c r="B104" s="2" t="s">
        <v>19</v>
      </c>
      <c r="C104" s="2" t="s">
        <v>58</v>
      </c>
      <c r="D104" s="2" t="s">
        <v>68</v>
      </c>
      <c r="E104" s="2" t="s">
        <v>47</v>
      </c>
      <c r="F104" s="2">
        <v>2395</v>
      </c>
      <c r="G104" s="2">
        <v>6474.43</v>
      </c>
    </row>
    <row r="105" spans="1:7" x14ac:dyDescent="0.3">
      <c r="A105" s="17">
        <v>41275</v>
      </c>
      <c r="B105" s="2" t="s">
        <v>11</v>
      </c>
      <c r="C105" s="2" t="s">
        <v>48</v>
      </c>
      <c r="D105" s="2" t="s">
        <v>63</v>
      </c>
      <c r="E105" s="2" t="s">
        <v>47</v>
      </c>
      <c r="F105" s="2">
        <v>1252.1099999999999</v>
      </c>
      <c r="G105" s="2">
        <v>2122.21</v>
      </c>
    </row>
    <row r="106" spans="1:7" x14ac:dyDescent="0.3">
      <c r="A106" s="17">
        <v>41149</v>
      </c>
      <c r="B106" s="2" t="s">
        <v>11</v>
      </c>
      <c r="C106" s="2" t="s">
        <v>48</v>
      </c>
      <c r="D106" s="2" t="s">
        <v>65</v>
      </c>
      <c r="E106" s="2" t="s">
        <v>47</v>
      </c>
      <c r="F106" s="2">
        <v>5349.95</v>
      </c>
      <c r="G106" s="2">
        <v>7867.52</v>
      </c>
    </row>
    <row r="107" spans="1:7" x14ac:dyDescent="0.3">
      <c r="A107" s="17">
        <v>41513</v>
      </c>
      <c r="B107" s="2" t="s">
        <v>19</v>
      </c>
      <c r="C107" s="2" t="s">
        <v>58</v>
      </c>
      <c r="D107" s="2" t="s">
        <v>49</v>
      </c>
      <c r="E107" s="2" t="s">
        <v>62</v>
      </c>
      <c r="F107" s="2">
        <v>5843.49</v>
      </c>
      <c r="G107" s="2">
        <v>6250.12</v>
      </c>
    </row>
    <row r="108" spans="1:7" x14ac:dyDescent="0.3">
      <c r="A108" s="17">
        <v>41146</v>
      </c>
      <c r="B108" s="2" t="s">
        <v>11</v>
      </c>
      <c r="C108" s="2" t="s">
        <v>48</v>
      </c>
      <c r="D108" s="2" t="s">
        <v>63</v>
      </c>
      <c r="E108" s="2" t="s">
        <v>54</v>
      </c>
      <c r="F108" s="2">
        <v>2050.12</v>
      </c>
      <c r="G108" s="2">
        <v>3535.99</v>
      </c>
    </row>
    <row r="109" spans="1:7" x14ac:dyDescent="0.3">
      <c r="A109" s="17">
        <v>41124</v>
      </c>
      <c r="B109" s="2" t="s">
        <v>19</v>
      </c>
      <c r="C109" s="2" t="s">
        <v>45</v>
      </c>
      <c r="D109" s="2" t="s">
        <v>63</v>
      </c>
      <c r="E109" s="2" t="s">
        <v>62</v>
      </c>
      <c r="F109" s="2">
        <v>8815.1299999999992</v>
      </c>
      <c r="G109" s="2">
        <v>9427.82</v>
      </c>
    </row>
    <row r="110" spans="1:7" x14ac:dyDescent="0.3">
      <c r="A110" s="17">
        <v>41017</v>
      </c>
      <c r="B110" s="2" t="s">
        <v>57</v>
      </c>
      <c r="C110" s="2" t="s">
        <v>52</v>
      </c>
      <c r="D110" s="2" t="s">
        <v>67</v>
      </c>
      <c r="E110" s="2" t="s">
        <v>62</v>
      </c>
      <c r="F110" s="2">
        <v>45.96</v>
      </c>
      <c r="G110" s="2">
        <v>82.3</v>
      </c>
    </row>
    <row r="111" spans="1:7" x14ac:dyDescent="0.3">
      <c r="A111" s="17">
        <v>41130</v>
      </c>
      <c r="B111" s="2" t="s">
        <v>55</v>
      </c>
      <c r="C111" s="2" t="s">
        <v>52</v>
      </c>
      <c r="D111" s="2" t="s">
        <v>60</v>
      </c>
      <c r="E111" s="2" t="s">
        <v>47</v>
      </c>
      <c r="F111" s="2">
        <v>1371.58</v>
      </c>
      <c r="G111" s="2">
        <v>2492.6999999999998</v>
      </c>
    </row>
    <row r="112" spans="1:7" x14ac:dyDescent="0.3">
      <c r="A112" s="17">
        <v>41285</v>
      </c>
      <c r="B112" s="2" t="s">
        <v>11</v>
      </c>
      <c r="C112" s="2" t="s">
        <v>58</v>
      </c>
      <c r="D112" s="2" t="s">
        <v>67</v>
      </c>
      <c r="E112" s="2" t="s">
        <v>62</v>
      </c>
      <c r="F112" s="2">
        <v>3250.76</v>
      </c>
      <c r="G112" s="2">
        <v>3475.35</v>
      </c>
    </row>
    <row r="113" spans="1:7" x14ac:dyDescent="0.3">
      <c r="A113" s="17">
        <v>41516</v>
      </c>
      <c r="B113" s="2" t="s">
        <v>57</v>
      </c>
      <c r="C113" s="2" t="s">
        <v>45</v>
      </c>
      <c r="D113" s="2" t="s">
        <v>59</v>
      </c>
      <c r="E113" s="2" t="s">
        <v>47</v>
      </c>
      <c r="F113" s="2">
        <v>4483.47</v>
      </c>
      <c r="G113" s="2">
        <v>6592.57</v>
      </c>
    </row>
    <row r="114" spans="1:7" x14ac:dyDescent="0.3">
      <c r="A114" s="17">
        <v>41435</v>
      </c>
      <c r="B114" s="2" t="s">
        <v>19</v>
      </c>
      <c r="C114" s="2" t="s">
        <v>52</v>
      </c>
      <c r="D114" s="2" t="s">
        <v>65</v>
      </c>
      <c r="E114" s="2" t="s">
        <v>54</v>
      </c>
      <c r="F114" s="2">
        <v>5332.07</v>
      </c>
      <c r="G114" s="2">
        <v>5702.68</v>
      </c>
    </row>
    <row r="115" spans="1:7" x14ac:dyDescent="0.3">
      <c r="A115" s="17">
        <v>41490</v>
      </c>
      <c r="B115" s="2" t="s">
        <v>57</v>
      </c>
      <c r="C115" s="2" t="s">
        <v>52</v>
      </c>
      <c r="D115" s="2" t="s">
        <v>63</v>
      </c>
      <c r="E115" s="2" t="s">
        <v>47</v>
      </c>
      <c r="F115" s="2">
        <v>2881.86</v>
      </c>
      <c r="G115" s="2">
        <v>6701.73</v>
      </c>
    </row>
    <row r="116" spans="1:7" x14ac:dyDescent="0.3">
      <c r="A116" s="17">
        <v>41407</v>
      </c>
      <c r="B116" s="2" t="s">
        <v>19</v>
      </c>
      <c r="C116" s="2" t="s">
        <v>48</v>
      </c>
      <c r="D116" s="2" t="s">
        <v>64</v>
      </c>
      <c r="E116" s="2" t="s">
        <v>62</v>
      </c>
      <c r="F116" s="2">
        <v>2666.33</v>
      </c>
      <c r="G116" s="2">
        <v>7206.46</v>
      </c>
    </row>
    <row r="117" spans="1:7" x14ac:dyDescent="0.3">
      <c r="A117" s="17">
        <v>41283</v>
      </c>
      <c r="B117" s="2" t="s">
        <v>11</v>
      </c>
      <c r="C117" s="2" t="s">
        <v>45</v>
      </c>
      <c r="D117" s="2" t="s">
        <v>63</v>
      </c>
      <c r="E117" s="2" t="s">
        <v>62</v>
      </c>
      <c r="F117" s="2">
        <v>726.13</v>
      </c>
      <c r="G117" s="2">
        <v>1230.3699999999999</v>
      </c>
    </row>
    <row r="118" spans="1:7" x14ac:dyDescent="0.3">
      <c r="A118" s="17">
        <v>41504</v>
      </c>
      <c r="B118" s="2" t="s">
        <v>11</v>
      </c>
      <c r="C118" s="2" t="s">
        <v>58</v>
      </c>
      <c r="D118" s="2" t="s">
        <v>56</v>
      </c>
      <c r="E118" s="2" t="s">
        <v>47</v>
      </c>
      <c r="F118" s="2">
        <v>2421.88</v>
      </c>
      <c r="G118" s="2">
        <v>6543.04</v>
      </c>
    </row>
    <row r="119" spans="1:7" x14ac:dyDescent="0.3">
      <c r="A119" s="17">
        <v>41131</v>
      </c>
      <c r="B119" s="2" t="s">
        <v>11</v>
      </c>
      <c r="C119" s="2" t="s">
        <v>52</v>
      </c>
      <c r="D119" s="2" t="s">
        <v>53</v>
      </c>
      <c r="E119" s="2" t="s">
        <v>47</v>
      </c>
      <c r="F119" s="2">
        <v>234.83</v>
      </c>
      <c r="G119" s="2">
        <v>266.89</v>
      </c>
    </row>
    <row r="120" spans="1:7" x14ac:dyDescent="0.3">
      <c r="A120" s="17">
        <v>40954</v>
      </c>
      <c r="B120" s="2" t="s">
        <v>19</v>
      </c>
      <c r="C120" s="2" t="s">
        <v>48</v>
      </c>
      <c r="D120" s="2" t="s">
        <v>53</v>
      </c>
      <c r="E120" s="2" t="s">
        <v>47</v>
      </c>
      <c r="F120" s="2">
        <v>59.88</v>
      </c>
      <c r="G120" s="2">
        <v>159.71</v>
      </c>
    </row>
    <row r="121" spans="1:7" x14ac:dyDescent="0.3">
      <c r="A121" s="17">
        <v>41628</v>
      </c>
      <c r="B121" s="2" t="s">
        <v>55</v>
      </c>
      <c r="C121" s="2" t="s">
        <v>45</v>
      </c>
      <c r="D121" s="2" t="s">
        <v>59</v>
      </c>
      <c r="E121" s="2" t="s">
        <v>50</v>
      </c>
      <c r="F121" s="2">
        <v>5877.9</v>
      </c>
      <c r="G121" s="2">
        <v>9960.8700000000008</v>
      </c>
    </row>
    <row r="122" spans="1:7" x14ac:dyDescent="0.3">
      <c r="A122" s="17">
        <v>41092</v>
      </c>
      <c r="B122" s="2" t="s">
        <v>55</v>
      </c>
      <c r="C122" s="2" t="s">
        <v>48</v>
      </c>
      <c r="D122" s="2" t="s">
        <v>65</v>
      </c>
      <c r="E122" s="2" t="s">
        <v>54</v>
      </c>
      <c r="F122" s="2">
        <v>836.07</v>
      </c>
      <c r="G122" s="2">
        <v>1520.37</v>
      </c>
    </row>
    <row r="123" spans="1:7" x14ac:dyDescent="0.3">
      <c r="A123" s="17">
        <v>41336</v>
      </c>
      <c r="B123" s="2" t="s">
        <v>19</v>
      </c>
      <c r="C123" s="2" t="s">
        <v>52</v>
      </c>
      <c r="D123" s="2" t="s">
        <v>56</v>
      </c>
      <c r="E123" s="2" t="s">
        <v>62</v>
      </c>
      <c r="F123" s="2">
        <v>426.1</v>
      </c>
      <c r="G123" s="2">
        <v>992.32</v>
      </c>
    </row>
    <row r="124" spans="1:7" x14ac:dyDescent="0.3">
      <c r="A124" s="17">
        <v>41308</v>
      </c>
      <c r="B124" s="2" t="s">
        <v>19</v>
      </c>
      <c r="C124" s="2" t="s">
        <v>52</v>
      </c>
      <c r="D124" s="2" t="s">
        <v>46</v>
      </c>
      <c r="E124" s="2" t="s">
        <v>54</v>
      </c>
      <c r="F124" s="2">
        <v>5163.5600000000004</v>
      </c>
      <c r="G124" s="2">
        <v>5522.55</v>
      </c>
    </row>
    <row r="125" spans="1:7" x14ac:dyDescent="0.3">
      <c r="A125" s="17">
        <v>41599</v>
      </c>
      <c r="B125" s="2" t="s">
        <v>55</v>
      </c>
      <c r="C125" s="2" t="s">
        <v>48</v>
      </c>
      <c r="D125" s="2" t="s">
        <v>60</v>
      </c>
      <c r="E125" s="2" t="s">
        <v>47</v>
      </c>
      <c r="F125" s="2">
        <v>1769.75</v>
      </c>
      <c r="G125" s="2">
        <v>3050.43</v>
      </c>
    </row>
    <row r="126" spans="1:7" x14ac:dyDescent="0.3">
      <c r="A126" s="17">
        <v>41575</v>
      </c>
      <c r="B126" s="2" t="s">
        <v>55</v>
      </c>
      <c r="C126" s="2" t="s">
        <v>58</v>
      </c>
      <c r="D126" s="2" t="s">
        <v>68</v>
      </c>
      <c r="E126" s="2" t="s">
        <v>47</v>
      </c>
      <c r="F126" s="2">
        <v>2714.3</v>
      </c>
      <c r="G126" s="2">
        <v>4600.95</v>
      </c>
    </row>
    <row r="127" spans="1:7" x14ac:dyDescent="0.3">
      <c r="A127" s="17">
        <v>40969</v>
      </c>
      <c r="B127" s="2" t="s">
        <v>11</v>
      </c>
      <c r="C127" s="2" t="s">
        <v>52</v>
      </c>
      <c r="D127" s="2" t="s">
        <v>59</v>
      </c>
      <c r="E127" s="2" t="s">
        <v>62</v>
      </c>
      <c r="F127" s="2">
        <v>1886.29</v>
      </c>
      <c r="G127" s="2">
        <v>4190.0600000000004</v>
      </c>
    </row>
    <row r="128" spans="1:7" x14ac:dyDescent="0.3">
      <c r="A128" s="17">
        <v>41252</v>
      </c>
      <c r="B128" s="2" t="s">
        <v>55</v>
      </c>
      <c r="C128" s="2" t="s">
        <v>52</v>
      </c>
      <c r="D128" s="2" t="s">
        <v>53</v>
      </c>
      <c r="E128" s="2" t="s">
        <v>62</v>
      </c>
      <c r="F128" s="2">
        <v>1479.93</v>
      </c>
      <c r="G128" s="2">
        <v>3287.13</v>
      </c>
    </row>
    <row r="129" spans="1:7" x14ac:dyDescent="0.3">
      <c r="A129" s="17">
        <v>41047</v>
      </c>
      <c r="B129" s="2" t="s">
        <v>55</v>
      </c>
      <c r="C129" s="2" t="s">
        <v>58</v>
      </c>
      <c r="D129" s="2" t="s">
        <v>67</v>
      </c>
      <c r="E129" s="2" t="s">
        <v>50</v>
      </c>
      <c r="F129" s="2">
        <v>3796.38</v>
      </c>
      <c r="G129" s="2">
        <v>6433.22</v>
      </c>
    </row>
    <row r="130" spans="1:7" x14ac:dyDescent="0.3">
      <c r="A130" s="17">
        <v>41315</v>
      </c>
      <c r="B130" s="2" t="s">
        <v>19</v>
      </c>
      <c r="C130" s="2" t="s">
        <v>45</v>
      </c>
      <c r="D130" s="2" t="s">
        <v>53</v>
      </c>
      <c r="E130" s="2" t="s">
        <v>47</v>
      </c>
      <c r="F130" s="2">
        <v>3806.34</v>
      </c>
      <c r="G130" s="2">
        <v>8852.66</v>
      </c>
    </row>
    <row r="131" spans="1:7" x14ac:dyDescent="0.3">
      <c r="A131" s="17">
        <v>40969</v>
      </c>
      <c r="B131" s="2" t="s">
        <v>57</v>
      </c>
      <c r="C131" s="2" t="s">
        <v>48</v>
      </c>
      <c r="D131" s="2" t="s">
        <v>67</v>
      </c>
      <c r="E131" s="2" t="s">
        <v>47</v>
      </c>
      <c r="F131" s="2">
        <v>2742.88</v>
      </c>
      <c r="G131" s="2">
        <v>6093.98</v>
      </c>
    </row>
    <row r="132" spans="1:7" x14ac:dyDescent="0.3">
      <c r="A132" s="17">
        <v>41100</v>
      </c>
      <c r="B132" s="2" t="s">
        <v>55</v>
      </c>
      <c r="C132" s="2" t="s">
        <v>52</v>
      </c>
      <c r="D132" s="2" t="s">
        <v>63</v>
      </c>
      <c r="E132" s="2" t="s">
        <v>54</v>
      </c>
      <c r="F132" s="2">
        <v>1905.13</v>
      </c>
      <c r="G132" s="2">
        <v>3228.74</v>
      </c>
    </row>
    <row r="133" spans="1:7" x14ac:dyDescent="0.3">
      <c r="A133" s="17">
        <v>40929</v>
      </c>
      <c r="B133" s="2" t="s">
        <v>19</v>
      </c>
      <c r="C133" s="2" t="s">
        <v>52</v>
      </c>
      <c r="D133" s="2" t="s">
        <v>65</v>
      </c>
      <c r="E133" s="2" t="s">
        <v>47</v>
      </c>
      <c r="F133" s="2">
        <v>8616.56</v>
      </c>
      <c r="G133" s="2">
        <v>9790.9500000000007</v>
      </c>
    </row>
    <row r="134" spans="1:7" x14ac:dyDescent="0.3">
      <c r="A134" s="17">
        <v>41047</v>
      </c>
      <c r="B134" s="2" t="s">
        <v>57</v>
      </c>
      <c r="C134" s="2" t="s">
        <v>52</v>
      </c>
      <c r="D134" s="2" t="s">
        <v>53</v>
      </c>
      <c r="E134" s="2" t="s">
        <v>54</v>
      </c>
      <c r="F134" s="2">
        <v>2443.34</v>
      </c>
      <c r="G134" s="2">
        <v>6601.2</v>
      </c>
    </row>
    <row r="135" spans="1:7" x14ac:dyDescent="0.3">
      <c r="A135" s="17">
        <v>41456</v>
      </c>
      <c r="B135" s="2" t="s">
        <v>55</v>
      </c>
      <c r="C135" s="2" t="s">
        <v>58</v>
      </c>
      <c r="D135" s="2" t="s">
        <v>49</v>
      </c>
      <c r="E135" s="2" t="s">
        <v>62</v>
      </c>
      <c r="F135" s="2">
        <v>5413.64</v>
      </c>
      <c r="G135" s="2">
        <v>7960.8</v>
      </c>
    </row>
    <row r="136" spans="1:7" x14ac:dyDescent="0.3">
      <c r="A136" s="17">
        <v>41413</v>
      </c>
      <c r="B136" s="2" t="s">
        <v>19</v>
      </c>
      <c r="C136" s="2" t="s">
        <v>52</v>
      </c>
      <c r="D136" s="2" t="s">
        <v>60</v>
      </c>
      <c r="E136" s="2" t="s">
        <v>54</v>
      </c>
      <c r="F136" s="2">
        <v>1320.48</v>
      </c>
      <c r="G136" s="2">
        <v>2400.5300000000002</v>
      </c>
    </row>
    <row r="137" spans="1:7" x14ac:dyDescent="0.3">
      <c r="A137" s="17">
        <v>40999</v>
      </c>
      <c r="B137" s="2" t="s">
        <v>55</v>
      </c>
      <c r="C137" s="2" t="s">
        <v>58</v>
      </c>
      <c r="D137" s="2" t="s">
        <v>60</v>
      </c>
      <c r="E137" s="2" t="s">
        <v>47</v>
      </c>
      <c r="F137" s="2">
        <v>2944.28</v>
      </c>
      <c r="G137" s="2">
        <v>4990.71</v>
      </c>
    </row>
    <row r="138" spans="1:7" x14ac:dyDescent="0.3">
      <c r="A138" s="17">
        <v>41547</v>
      </c>
      <c r="B138" s="2" t="s">
        <v>11</v>
      </c>
      <c r="C138" s="2" t="s">
        <v>58</v>
      </c>
      <c r="D138" s="2" t="s">
        <v>63</v>
      </c>
      <c r="E138" s="2" t="s">
        <v>47</v>
      </c>
      <c r="F138" s="2">
        <v>611.73</v>
      </c>
      <c r="G138" s="2">
        <v>898.54</v>
      </c>
    </row>
    <row r="139" spans="1:7" x14ac:dyDescent="0.3">
      <c r="A139" s="17">
        <v>41029</v>
      </c>
      <c r="B139" s="2" t="s">
        <v>57</v>
      </c>
      <c r="C139" s="2" t="s">
        <v>48</v>
      </c>
      <c r="D139" s="2" t="s">
        <v>60</v>
      </c>
      <c r="E139" s="2" t="s">
        <v>54</v>
      </c>
      <c r="F139" s="2">
        <v>2402.7199999999998</v>
      </c>
      <c r="G139" s="2">
        <v>6491.21</v>
      </c>
    </row>
    <row r="140" spans="1:7" x14ac:dyDescent="0.3">
      <c r="A140" s="17">
        <v>41102</v>
      </c>
      <c r="B140" s="2" t="s">
        <v>55</v>
      </c>
      <c r="C140" s="2" t="s">
        <v>58</v>
      </c>
      <c r="D140" s="2" t="s">
        <v>65</v>
      </c>
      <c r="E140" s="2" t="s">
        <v>50</v>
      </c>
      <c r="F140" s="2">
        <v>2881.4</v>
      </c>
      <c r="G140" s="2">
        <v>3274.9</v>
      </c>
    </row>
    <row r="141" spans="1:7" x14ac:dyDescent="0.3">
      <c r="A141" s="17">
        <v>41031</v>
      </c>
      <c r="B141" s="2" t="s">
        <v>11</v>
      </c>
      <c r="C141" s="2" t="s">
        <v>52</v>
      </c>
      <c r="D141" s="2" t="s">
        <v>65</v>
      </c>
      <c r="E141" s="2" t="s">
        <v>62</v>
      </c>
      <c r="F141" s="2">
        <v>1775.04</v>
      </c>
      <c r="G141" s="2">
        <v>4798.8900000000003</v>
      </c>
    </row>
    <row r="142" spans="1:7" x14ac:dyDescent="0.3">
      <c r="A142" s="17">
        <v>41217</v>
      </c>
      <c r="B142" s="2" t="s">
        <v>57</v>
      </c>
      <c r="C142" s="2" t="s">
        <v>52</v>
      </c>
      <c r="D142" s="2" t="s">
        <v>67</v>
      </c>
      <c r="E142" s="2" t="s">
        <v>62</v>
      </c>
      <c r="F142" s="2">
        <v>2879.6</v>
      </c>
      <c r="G142" s="2">
        <v>6397.83</v>
      </c>
    </row>
    <row r="143" spans="1:7" x14ac:dyDescent="0.3">
      <c r="A143" s="17">
        <v>41311</v>
      </c>
      <c r="B143" s="2" t="s">
        <v>11</v>
      </c>
      <c r="C143" s="2" t="s">
        <v>45</v>
      </c>
      <c r="D143" s="2" t="s">
        <v>68</v>
      </c>
      <c r="E143" s="2" t="s">
        <v>50</v>
      </c>
      <c r="F143" s="2">
        <v>1297.1500000000001</v>
      </c>
      <c r="G143" s="2">
        <v>2236.36</v>
      </c>
    </row>
    <row r="144" spans="1:7" x14ac:dyDescent="0.3">
      <c r="A144" s="17">
        <v>41549</v>
      </c>
      <c r="B144" s="2" t="s">
        <v>57</v>
      </c>
      <c r="C144" s="2" t="s">
        <v>58</v>
      </c>
      <c r="D144" s="2" t="s">
        <v>61</v>
      </c>
      <c r="E144" s="2" t="s">
        <v>62</v>
      </c>
      <c r="F144" s="2">
        <v>168.77</v>
      </c>
      <c r="G144" s="2">
        <v>391.71</v>
      </c>
    </row>
    <row r="145" spans="1:7" x14ac:dyDescent="0.3">
      <c r="A145" s="17">
        <v>41536</v>
      </c>
      <c r="B145" s="2" t="s">
        <v>19</v>
      </c>
      <c r="C145" s="2" t="s">
        <v>52</v>
      </c>
      <c r="D145" s="2" t="s">
        <v>68</v>
      </c>
      <c r="E145" s="2" t="s">
        <v>47</v>
      </c>
      <c r="F145" s="2">
        <v>1622.46</v>
      </c>
      <c r="G145" s="2">
        <v>4385.37</v>
      </c>
    </row>
    <row r="146" spans="1:7" x14ac:dyDescent="0.3">
      <c r="A146" s="17">
        <v>41056</v>
      </c>
      <c r="B146" s="2" t="s">
        <v>11</v>
      </c>
      <c r="C146" s="2" t="s">
        <v>48</v>
      </c>
      <c r="D146" s="2" t="s">
        <v>68</v>
      </c>
      <c r="E146" s="2" t="s">
        <v>54</v>
      </c>
      <c r="F146" s="2">
        <v>2116.06</v>
      </c>
      <c r="G146" s="2">
        <v>4922.12</v>
      </c>
    </row>
    <row r="147" spans="1:7" x14ac:dyDescent="0.3">
      <c r="A147" s="17">
        <v>41624</v>
      </c>
      <c r="B147" s="2" t="s">
        <v>55</v>
      </c>
      <c r="C147" s="2" t="s">
        <v>45</v>
      </c>
      <c r="D147" s="2" t="s">
        <v>67</v>
      </c>
      <c r="E147" s="2" t="s">
        <v>62</v>
      </c>
      <c r="F147" s="2">
        <v>3978.13</v>
      </c>
      <c r="G147" s="2">
        <v>6859.69</v>
      </c>
    </row>
    <row r="148" spans="1:7" x14ac:dyDescent="0.3">
      <c r="A148" s="17">
        <v>41412</v>
      </c>
      <c r="B148" s="2" t="s">
        <v>57</v>
      </c>
      <c r="C148" s="2" t="s">
        <v>52</v>
      </c>
      <c r="D148" s="2" t="s">
        <v>64</v>
      </c>
      <c r="E148" s="2" t="s">
        <v>47</v>
      </c>
      <c r="F148" s="2">
        <v>4247.74</v>
      </c>
      <c r="G148" s="2">
        <v>4542.1400000000003</v>
      </c>
    </row>
    <row r="149" spans="1:7" x14ac:dyDescent="0.3">
      <c r="A149" s="17">
        <v>41347</v>
      </c>
      <c r="B149" s="2" t="s">
        <v>55</v>
      </c>
      <c r="C149" s="2" t="s">
        <v>58</v>
      </c>
      <c r="D149" s="2" t="s">
        <v>64</v>
      </c>
      <c r="E149" s="2" t="s">
        <v>62</v>
      </c>
      <c r="F149" s="2">
        <v>4846.09</v>
      </c>
      <c r="G149" s="2">
        <v>5507.25</v>
      </c>
    </row>
    <row r="150" spans="1:7" x14ac:dyDescent="0.3">
      <c r="A150" s="17">
        <v>40989</v>
      </c>
      <c r="B150" s="2" t="s">
        <v>57</v>
      </c>
      <c r="C150" s="2" t="s">
        <v>58</v>
      </c>
      <c r="D150" s="2" t="s">
        <v>64</v>
      </c>
      <c r="E150" s="2" t="s">
        <v>47</v>
      </c>
      <c r="F150" s="2">
        <v>2465.9899999999998</v>
      </c>
      <c r="G150" s="2">
        <v>4482.53</v>
      </c>
    </row>
    <row r="151" spans="1:7" x14ac:dyDescent="0.3">
      <c r="A151" s="17">
        <v>40943</v>
      </c>
      <c r="B151" s="2" t="s">
        <v>55</v>
      </c>
      <c r="C151" s="2" t="s">
        <v>58</v>
      </c>
      <c r="D151" s="2" t="s">
        <v>59</v>
      </c>
      <c r="E151" s="2" t="s">
        <v>47</v>
      </c>
      <c r="F151" s="2">
        <v>1143.52</v>
      </c>
      <c r="G151" s="2">
        <v>2658.34</v>
      </c>
    </row>
    <row r="152" spans="1:7" x14ac:dyDescent="0.3">
      <c r="A152" s="17">
        <v>41083</v>
      </c>
      <c r="B152" s="2" t="s">
        <v>19</v>
      </c>
      <c r="C152" s="2" t="s">
        <v>48</v>
      </c>
      <c r="D152" s="2" t="s">
        <v>64</v>
      </c>
      <c r="E152" s="2" t="s">
        <v>50</v>
      </c>
      <c r="F152" s="2">
        <v>1708.72</v>
      </c>
      <c r="G152" s="2">
        <v>4616.16</v>
      </c>
    </row>
    <row r="153" spans="1:7" x14ac:dyDescent="0.3">
      <c r="A153" s="17">
        <v>41553</v>
      </c>
      <c r="B153" s="2" t="s">
        <v>57</v>
      </c>
      <c r="C153" s="2" t="s">
        <v>58</v>
      </c>
      <c r="D153" s="2" t="s">
        <v>60</v>
      </c>
      <c r="E153" s="2" t="s">
        <v>50</v>
      </c>
      <c r="F153" s="2">
        <v>3672.34</v>
      </c>
      <c r="G153" s="2">
        <v>6330.3</v>
      </c>
    </row>
    <row r="154" spans="1:7" x14ac:dyDescent="0.3">
      <c r="A154" s="17">
        <v>41364</v>
      </c>
      <c r="B154" s="2" t="s">
        <v>55</v>
      </c>
      <c r="C154" s="2" t="s">
        <v>45</v>
      </c>
      <c r="D154" s="2" t="s">
        <v>67</v>
      </c>
      <c r="E154" s="2" t="s">
        <v>54</v>
      </c>
      <c r="F154" s="2">
        <v>893.27</v>
      </c>
      <c r="G154" s="2">
        <v>1313.47</v>
      </c>
    </row>
    <row r="155" spans="1:7" x14ac:dyDescent="0.3">
      <c r="A155" s="17">
        <v>41059</v>
      </c>
      <c r="B155" s="2" t="s">
        <v>55</v>
      </c>
      <c r="C155" s="2" t="s">
        <v>52</v>
      </c>
      <c r="D155" s="2" t="s">
        <v>61</v>
      </c>
      <c r="E155" s="2" t="s">
        <v>47</v>
      </c>
      <c r="F155" s="2">
        <v>5224.2</v>
      </c>
      <c r="G155" s="2">
        <v>5587.69</v>
      </c>
    </row>
    <row r="156" spans="1:7" x14ac:dyDescent="0.3">
      <c r="A156" s="17">
        <v>41099</v>
      </c>
      <c r="B156" s="2" t="s">
        <v>19</v>
      </c>
      <c r="C156" s="2" t="s">
        <v>52</v>
      </c>
      <c r="D156" s="2" t="s">
        <v>64</v>
      </c>
      <c r="E156" s="2" t="s">
        <v>47</v>
      </c>
      <c r="F156" s="2">
        <v>3731.35</v>
      </c>
      <c r="G156" s="2">
        <v>3990.06</v>
      </c>
    </row>
    <row r="157" spans="1:7" x14ac:dyDescent="0.3">
      <c r="A157" s="17">
        <v>41444</v>
      </c>
      <c r="B157" s="2" t="s">
        <v>19</v>
      </c>
      <c r="C157" s="2" t="s">
        <v>58</v>
      </c>
      <c r="D157" s="2" t="s">
        <v>53</v>
      </c>
      <c r="E157" s="2" t="s">
        <v>54</v>
      </c>
      <c r="F157" s="2">
        <v>3282.09</v>
      </c>
      <c r="G157" s="2">
        <v>3729.75</v>
      </c>
    </row>
    <row r="158" spans="1:7" x14ac:dyDescent="0.3">
      <c r="A158" s="17">
        <v>41620</v>
      </c>
      <c r="B158" s="2" t="s">
        <v>19</v>
      </c>
      <c r="C158" s="2" t="s">
        <v>45</v>
      </c>
      <c r="D158" s="2" t="s">
        <v>64</v>
      </c>
      <c r="E158" s="2" t="s">
        <v>62</v>
      </c>
      <c r="F158" s="2">
        <v>92.73</v>
      </c>
      <c r="G158" s="2">
        <v>136.47999999999999</v>
      </c>
    </row>
    <row r="159" spans="1:7" x14ac:dyDescent="0.3">
      <c r="A159" s="17">
        <v>41020</v>
      </c>
      <c r="B159" s="2" t="s">
        <v>55</v>
      </c>
      <c r="C159" s="2" t="s">
        <v>58</v>
      </c>
      <c r="D159" s="2" t="s">
        <v>61</v>
      </c>
      <c r="E159" s="2" t="s">
        <v>50</v>
      </c>
      <c r="F159" s="2">
        <v>732.32</v>
      </c>
      <c r="G159" s="2">
        <v>1978.08</v>
      </c>
    </row>
    <row r="160" spans="1:7" x14ac:dyDescent="0.3">
      <c r="A160" s="17">
        <v>40947</v>
      </c>
      <c r="B160" s="2" t="s">
        <v>55</v>
      </c>
      <c r="C160" s="2" t="s">
        <v>58</v>
      </c>
      <c r="D160" s="2" t="s">
        <v>56</v>
      </c>
      <c r="E160" s="2" t="s">
        <v>62</v>
      </c>
      <c r="F160" s="2">
        <v>1937.67</v>
      </c>
      <c r="G160" s="2">
        <v>2582.7600000000002</v>
      </c>
    </row>
    <row r="161" spans="1:7" x14ac:dyDescent="0.3">
      <c r="A161" s="17">
        <v>41160</v>
      </c>
      <c r="B161" s="2" t="s">
        <v>19</v>
      </c>
      <c r="C161" s="2" t="s">
        <v>58</v>
      </c>
      <c r="D161" s="2" t="s">
        <v>65</v>
      </c>
      <c r="E161" s="2" t="s">
        <v>54</v>
      </c>
      <c r="F161" s="2">
        <v>891.56</v>
      </c>
      <c r="G161" s="2">
        <v>2072.27</v>
      </c>
    </row>
    <row r="162" spans="1:7" x14ac:dyDescent="0.3">
      <c r="A162" s="17">
        <v>41424</v>
      </c>
      <c r="B162" s="2" t="s">
        <v>19</v>
      </c>
      <c r="C162" s="2" t="s">
        <v>52</v>
      </c>
      <c r="D162" s="2" t="s">
        <v>56</v>
      </c>
      <c r="E162" s="2" t="s">
        <v>47</v>
      </c>
      <c r="F162" s="2">
        <v>1118.72</v>
      </c>
      <c r="G162" s="2">
        <v>1894.12</v>
      </c>
    </row>
    <row r="163" spans="1:7" x14ac:dyDescent="0.3">
      <c r="A163" s="17">
        <v>40945</v>
      </c>
      <c r="B163" s="2" t="s">
        <v>57</v>
      </c>
      <c r="C163" s="2" t="s">
        <v>45</v>
      </c>
      <c r="D163" s="2" t="s">
        <v>61</v>
      </c>
      <c r="E163" s="2" t="s">
        <v>62</v>
      </c>
      <c r="F163" s="2">
        <v>3446.01</v>
      </c>
      <c r="G163" s="2">
        <v>8015.49</v>
      </c>
    </row>
    <row r="164" spans="1:7" x14ac:dyDescent="0.3">
      <c r="A164" s="17">
        <v>41286</v>
      </c>
      <c r="B164" s="2" t="s">
        <v>55</v>
      </c>
      <c r="C164" s="2" t="s">
        <v>58</v>
      </c>
      <c r="D164" s="2" t="s">
        <v>46</v>
      </c>
      <c r="E164" s="2" t="s">
        <v>47</v>
      </c>
      <c r="F164" s="2">
        <v>2648.61</v>
      </c>
      <c r="G164" s="2">
        <v>5884.92</v>
      </c>
    </row>
    <row r="165" spans="1:7" x14ac:dyDescent="0.3">
      <c r="A165" s="17">
        <v>41268</v>
      </c>
      <c r="B165" s="2" t="s">
        <v>19</v>
      </c>
      <c r="C165" s="2" t="s">
        <v>48</v>
      </c>
      <c r="D165" s="2" t="s">
        <v>49</v>
      </c>
      <c r="E165" s="2" t="s">
        <v>54</v>
      </c>
      <c r="F165" s="2">
        <v>3344.35</v>
      </c>
      <c r="G165" s="2">
        <v>7431.63</v>
      </c>
    </row>
    <row r="166" spans="1:7" x14ac:dyDescent="0.3">
      <c r="A166" s="17">
        <v>41362</v>
      </c>
      <c r="B166" s="2" t="s">
        <v>19</v>
      </c>
      <c r="C166" s="2" t="s">
        <v>58</v>
      </c>
      <c r="D166" s="2" t="s">
        <v>56</v>
      </c>
      <c r="E166" s="2" t="s">
        <v>62</v>
      </c>
      <c r="F166" s="2">
        <v>4345.18</v>
      </c>
      <c r="G166" s="2">
        <v>7492.21</v>
      </c>
    </row>
    <row r="167" spans="1:7" x14ac:dyDescent="0.3">
      <c r="A167" s="17">
        <v>41086</v>
      </c>
      <c r="B167" s="2" t="s">
        <v>19</v>
      </c>
      <c r="C167" s="2" t="s">
        <v>52</v>
      </c>
      <c r="D167" s="2" t="s">
        <v>63</v>
      </c>
      <c r="E167" s="2" t="s">
        <v>54</v>
      </c>
      <c r="F167" s="2">
        <v>5928.57</v>
      </c>
      <c r="G167" s="2">
        <v>6736.05</v>
      </c>
    </row>
    <row r="168" spans="1:7" x14ac:dyDescent="0.3">
      <c r="A168" s="17">
        <v>41613</v>
      </c>
      <c r="B168" s="2" t="s">
        <v>55</v>
      </c>
      <c r="C168" s="2" t="s">
        <v>48</v>
      </c>
      <c r="D168" s="2" t="s">
        <v>61</v>
      </c>
      <c r="E168" s="2" t="s">
        <v>47</v>
      </c>
      <c r="F168" s="2">
        <v>1323.62</v>
      </c>
      <c r="G168" s="2">
        <v>2243.91</v>
      </c>
    </row>
    <row r="169" spans="1:7" x14ac:dyDescent="0.3">
      <c r="A169" s="17">
        <v>41067</v>
      </c>
      <c r="B169" s="2" t="s">
        <v>55</v>
      </c>
      <c r="C169" s="2" t="s">
        <v>45</v>
      </c>
      <c r="D169" s="2" t="s">
        <v>64</v>
      </c>
      <c r="E169" s="2" t="s">
        <v>47</v>
      </c>
      <c r="F169" s="2">
        <v>5395.17</v>
      </c>
      <c r="G169" s="2">
        <v>9809.18</v>
      </c>
    </row>
    <row r="170" spans="1:7" x14ac:dyDescent="0.3">
      <c r="A170" s="17">
        <v>41169</v>
      </c>
      <c r="B170" s="2" t="s">
        <v>57</v>
      </c>
      <c r="C170" s="2" t="s">
        <v>45</v>
      </c>
      <c r="D170" s="2" t="s">
        <v>60</v>
      </c>
      <c r="E170" s="2" t="s">
        <v>54</v>
      </c>
      <c r="F170" s="2">
        <v>1576.28</v>
      </c>
      <c r="G170" s="2">
        <v>2865.57</v>
      </c>
    </row>
    <row r="171" spans="1:7" x14ac:dyDescent="0.3">
      <c r="A171" s="17">
        <v>41092</v>
      </c>
      <c r="B171" s="2" t="s">
        <v>19</v>
      </c>
      <c r="C171" s="2" t="s">
        <v>58</v>
      </c>
      <c r="D171" s="2" t="s">
        <v>61</v>
      </c>
      <c r="E171" s="2" t="s">
        <v>50</v>
      </c>
      <c r="F171" s="2">
        <v>2727.11</v>
      </c>
      <c r="G171" s="2">
        <v>3637.79</v>
      </c>
    </row>
    <row r="172" spans="1:7" x14ac:dyDescent="0.3">
      <c r="A172" s="17">
        <v>41206</v>
      </c>
      <c r="B172" s="2" t="s">
        <v>57</v>
      </c>
      <c r="C172" s="2" t="s">
        <v>58</v>
      </c>
      <c r="D172" s="2" t="s">
        <v>60</v>
      </c>
      <c r="E172" s="2" t="s">
        <v>54</v>
      </c>
      <c r="F172" s="2">
        <v>7138.29</v>
      </c>
      <c r="G172" s="2">
        <v>9517.92</v>
      </c>
    </row>
    <row r="173" spans="1:7" x14ac:dyDescent="0.3">
      <c r="A173" s="17">
        <v>41315</v>
      </c>
      <c r="B173" s="2" t="s">
        <v>19</v>
      </c>
      <c r="C173" s="2" t="s">
        <v>52</v>
      </c>
      <c r="D173" s="2" t="s">
        <v>68</v>
      </c>
      <c r="E173" s="2" t="s">
        <v>47</v>
      </c>
      <c r="F173" s="2">
        <v>2542.65</v>
      </c>
      <c r="G173" s="2">
        <v>5913.46</v>
      </c>
    </row>
    <row r="174" spans="1:7" x14ac:dyDescent="0.3">
      <c r="A174" s="17">
        <v>41146</v>
      </c>
      <c r="B174" s="2" t="s">
        <v>11</v>
      </c>
      <c r="C174" s="2" t="s">
        <v>48</v>
      </c>
      <c r="D174" s="2" t="s">
        <v>68</v>
      </c>
      <c r="E174" s="2" t="s">
        <v>47</v>
      </c>
      <c r="F174" s="2">
        <v>2596.04</v>
      </c>
      <c r="G174" s="2">
        <v>5769.62</v>
      </c>
    </row>
    <row r="175" spans="1:7" x14ac:dyDescent="0.3">
      <c r="A175" s="17">
        <v>41252</v>
      </c>
      <c r="B175" s="2" t="s">
        <v>55</v>
      </c>
      <c r="C175" s="2" t="s">
        <v>52</v>
      </c>
      <c r="D175" s="2" t="s">
        <v>63</v>
      </c>
      <c r="E175" s="2" t="s">
        <v>47</v>
      </c>
      <c r="F175" s="2">
        <v>2935.05</v>
      </c>
      <c r="G175" s="2">
        <v>4316.8900000000003</v>
      </c>
    </row>
    <row r="176" spans="1:7" x14ac:dyDescent="0.3">
      <c r="A176" s="17">
        <v>41144</v>
      </c>
      <c r="B176" s="2" t="s">
        <v>55</v>
      </c>
      <c r="C176" s="2" t="s">
        <v>58</v>
      </c>
      <c r="D176" s="2" t="s">
        <v>64</v>
      </c>
      <c r="E176" s="2" t="s">
        <v>50</v>
      </c>
      <c r="F176" s="2">
        <v>969.64</v>
      </c>
      <c r="G176" s="2">
        <v>1762.64</v>
      </c>
    </row>
    <row r="177" spans="1:7" x14ac:dyDescent="0.3">
      <c r="A177" s="17">
        <v>40940</v>
      </c>
      <c r="B177" s="2" t="s">
        <v>11</v>
      </c>
      <c r="C177" s="2" t="s">
        <v>45</v>
      </c>
      <c r="D177" s="2" t="s">
        <v>46</v>
      </c>
      <c r="E177" s="2" t="s">
        <v>54</v>
      </c>
      <c r="F177" s="2">
        <v>9319.2999999999993</v>
      </c>
      <c r="G177" s="2">
        <v>9967.8700000000008</v>
      </c>
    </row>
    <row r="178" spans="1:7" x14ac:dyDescent="0.3">
      <c r="A178" s="17">
        <v>41206</v>
      </c>
      <c r="B178" s="2" t="s">
        <v>55</v>
      </c>
      <c r="C178" s="2" t="s">
        <v>45</v>
      </c>
      <c r="D178" s="2" t="s">
        <v>56</v>
      </c>
      <c r="E178" s="2" t="s">
        <v>47</v>
      </c>
      <c r="F178" s="2">
        <v>5011.8599999999997</v>
      </c>
      <c r="G178" s="2">
        <v>7369.81</v>
      </c>
    </row>
    <row r="179" spans="1:7" x14ac:dyDescent="0.3">
      <c r="A179" s="17">
        <v>40979</v>
      </c>
      <c r="B179" s="2" t="s">
        <v>55</v>
      </c>
      <c r="C179" s="2" t="s">
        <v>48</v>
      </c>
      <c r="D179" s="2" t="s">
        <v>61</v>
      </c>
      <c r="E179" s="2" t="s">
        <v>62</v>
      </c>
      <c r="F179" s="2">
        <v>4468.58</v>
      </c>
      <c r="G179" s="2">
        <v>6570.44</v>
      </c>
    </row>
    <row r="180" spans="1:7" x14ac:dyDescent="0.3">
      <c r="A180" s="17">
        <v>41637</v>
      </c>
      <c r="B180" s="2" t="s">
        <v>55</v>
      </c>
      <c r="C180" s="2" t="s">
        <v>48</v>
      </c>
      <c r="D180" s="2" t="s">
        <v>46</v>
      </c>
      <c r="E180" s="2" t="s">
        <v>47</v>
      </c>
      <c r="F180" s="2">
        <v>3133.77</v>
      </c>
      <c r="G180" s="2">
        <v>7285.85</v>
      </c>
    </row>
    <row r="181" spans="1:7" x14ac:dyDescent="0.3">
      <c r="A181" s="17">
        <v>41141</v>
      </c>
      <c r="B181" s="2" t="s">
        <v>55</v>
      </c>
      <c r="C181" s="2" t="s">
        <v>48</v>
      </c>
      <c r="D181" s="2" t="s">
        <v>60</v>
      </c>
      <c r="E181" s="2" t="s">
        <v>47</v>
      </c>
      <c r="F181" s="2">
        <v>196.65</v>
      </c>
      <c r="G181" s="2">
        <v>457.56</v>
      </c>
    </row>
    <row r="182" spans="1:7" x14ac:dyDescent="0.3">
      <c r="A182" s="17">
        <v>41168</v>
      </c>
      <c r="B182" s="2" t="s">
        <v>19</v>
      </c>
      <c r="C182" s="2" t="s">
        <v>48</v>
      </c>
      <c r="D182" s="2" t="s">
        <v>65</v>
      </c>
      <c r="E182" s="2" t="s">
        <v>50</v>
      </c>
      <c r="F182" s="2">
        <v>266.61</v>
      </c>
      <c r="G182" s="2">
        <v>451.46</v>
      </c>
    </row>
    <row r="183" spans="1:7" x14ac:dyDescent="0.3">
      <c r="A183" s="17">
        <v>41106</v>
      </c>
      <c r="B183" s="2" t="s">
        <v>19</v>
      </c>
      <c r="C183" s="2" t="s">
        <v>58</v>
      </c>
      <c r="D183" s="2" t="s">
        <v>59</v>
      </c>
      <c r="E183" s="2" t="s">
        <v>47</v>
      </c>
      <c r="F183" s="2">
        <v>5270.57</v>
      </c>
      <c r="G183" s="2">
        <v>9582.9</v>
      </c>
    </row>
    <row r="184" spans="1:7" x14ac:dyDescent="0.3">
      <c r="A184" s="17">
        <v>41206</v>
      </c>
      <c r="B184" s="2" t="s">
        <v>19</v>
      </c>
      <c r="C184" s="2" t="s">
        <v>48</v>
      </c>
      <c r="D184" s="2" t="s">
        <v>49</v>
      </c>
      <c r="E184" s="2" t="s">
        <v>47</v>
      </c>
      <c r="F184" s="2">
        <v>1798.81</v>
      </c>
      <c r="G184" s="2">
        <v>2044.46</v>
      </c>
    </row>
    <row r="185" spans="1:7" x14ac:dyDescent="0.3">
      <c r="A185" s="17">
        <v>41489</v>
      </c>
      <c r="B185" s="2" t="s">
        <v>11</v>
      </c>
      <c r="C185" s="2" t="s">
        <v>58</v>
      </c>
      <c r="D185" s="2" t="s">
        <v>67</v>
      </c>
      <c r="E185" s="2" t="s">
        <v>50</v>
      </c>
      <c r="F185" s="2">
        <v>1281.2</v>
      </c>
      <c r="G185" s="2">
        <v>3463.96</v>
      </c>
    </row>
    <row r="186" spans="1:7" x14ac:dyDescent="0.3">
      <c r="A186" s="17">
        <v>40958</v>
      </c>
      <c r="B186" s="2" t="s">
        <v>11</v>
      </c>
      <c r="C186" s="2" t="s">
        <v>58</v>
      </c>
      <c r="D186" s="2" t="s">
        <v>53</v>
      </c>
      <c r="E186" s="2" t="s">
        <v>54</v>
      </c>
      <c r="F186" s="2">
        <v>117.72</v>
      </c>
      <c r="G186" s="2">
        <v>172.77</v>
      </c>
    </row>
    <row r="187" spans="1:7" x14ac:dyDescent="0.3">
      <c r="A187" s="17">
        <v>41192</v>
      </c>
      <c r="B187" s="2" t="s">
        <v>55</v>
      </c>
      <c r="C187" s="2" t="s">
        <v>58</v>
      </c>
      <c r="D187" s="2" t="s">
        <v>65</v>
      </c>
      <c r="E187" s="2" t="s">
        <v>50</v>
      </c>
      <c r="F187" s="2">
        <v>6418.77</v>
      </c>
      <c r="G187" s="2">
        <v>9438.77</v>
      </c>
    </row>
    <row r="188" spans="1:7" x14ac:dyDescent="0.3">
      <c r="A188" s="17">
        <v>41169</v>
      </c>
      <c r="B188" s="2" t="s">
        <v>19</v>
      </c>
      <c r="C188" s="2" t="s">
        <v>58</v>
      </c>
      <c r="D188" s="2" t="s">
        <v>56</v>
      </c>
      <c r="E188" s="2" t="s">
        <v>62</v>
      </c>
      <c r="F188" s="2">
        <v>1660.57</v>
      </c>
      <c r="G188" s="2">
        <v>4488.33</v>
      </c>
    </row>
    <row r="189" spans="1:7" x14ac:dyDescent="0.3">
      <c r="A189" s="17">
        <v>41453</v>
      </c>
      <c r="B189" s="2" t="s">
        <v>11</v>
      </c>
      <c r="C189" s="2" t="s">
        <v>52</v>
      </c>
      <c r="D189" s="2" t="s">
        <v>59</v>
      </c>
      <c r="E189" s="2" t="s">
        <v>47</v>
      </c>
      <c r="F189" s="2">
        <v>3355.64</v>
      </c>
      <c r="G189" s="2">
        <v>3812.82</v>
      </c>
    </row>
    <row r="190" spans="1:7" x14ac:dyDescent="0.3">
      <c r="A190" s="17">
        <v>41245</v>
      </c>
      <c r="B190" s="2" t="s">
        <v>19</v>
      </c>
      <c r="C190" s="2" t="s">
        <v>45</v>
      </c>
      <c r="D190" s="2" t="s">
        <v>53</v>
      </c>
      <c r="E190" s="2" t="s">
        <v>50</v>
      </c>
      <c r="F190" s="2">
        <v>6836.51</v>
      </c>
      <c r="G190" s="2">
        <v>7768.34</v>
      </c>
    </row>
    <row r="191" spans="1:7" x14ac:dyDescent="0.3">
      <c r="A191" s="17">
        <v>41169</v>
      </c>
      <c r="B191" s="2" t="s">
        <v>11</v>
      </c>
      <c r="C191" s="2" t="s">
        <v>45</v>
      </c>
      <c r="D191" s="2" t="s">
        <v>63</v>
      </c>
      <c r="E191" s="2" t="s">
        <v>47</v>
      </c>
      <c r="F191" s="2">
        <v>2919.8</v>
      </c>
      <c r="G191" s="2">
        <v>6486.18</v>
      </c>
    </row>
    <row r="192" spans="1:7" x14ac:dyDescent="0.3">
      <c r="A192" s="17">
        <v>41321</v>
      </c>
      <c r="B192" s="2" t="s">
        <v>11</v>
      </c>
      <c r="C192" s="2" t="s">
        <v>48</v>
      </c>
      <c r="D192" s="2" t="s">
        <v>49</v>
      </c>
      <c r="E192" s="2" t="s">
        <v>62</v>
      </c>
      <c r="F192" s="2">
        <v>6576.03</v>
      </c>
      <c r="G192" s="2">
        <v>8767.76</v>
      </c>
    </row>
    <row r="193" spans="1:7" x14ac:dyDescent="0.3">
      <c r="A193" s="17">
        <v>41381</v>
      </c>
      <c r="B193" s="2" t="s">
        <v>19</v>
      </c>
      <c r="C193" s="2" t="s">
        <v>48</v>
      </c>
      <c r="D193" s="2" t="s">
        <v>53</v>
      </c>
      <c r="E193" s="2" t="s">
        <v>54</v>
      </c>
      <c r="F193" s="2">
        <v>4715.6099999999997</v>
      </c>
      <c r="G193" s="2">
        <v>7991.82</v>
      </c>
    </row>
    <row r="194" spans="1:7" x14ac:dyDescent="0.3">
      <c r="A194" s="17">
        <v>40933</v>
      </c>
      <c r="B194" s="2" t="s">
        <v>57</v>
      </c>
      <c r="C194" s="2" t="s">
        <v>58</v>
      </c>
      <c r="D194" s="2" t="s">
        <v>53</v>
      </c>
      <c r="E194" s="2" t="s">
        <v>54</v>
      </c>
      <c r="F194" s="2">
        <v>3149.17</v>
      </c>
      <c r="G194" s="2">
        <v>3578.54</v>
      </c>
    </row>
    <row r="195" spans="1:7" x14ac:dyDescent="0.3">
      <c r="A195" s="17">
        <v>41625</v>
      </c>
      <c r="B195" s="2" t="s">
        <v>57</v>
      </c>
      <c r="C195" s="2" t="s">
        <v>58</v>
      </c>
      <c r="D195" s="2" t="s">
        <v>68</v>
      </c>
      <c r="E195" s="2" t="s">
        <v>62</v>
      </c>
      <c r="F195" s="2">
        <v>3076.63</v>
      </c>
      <c r="G195" s="2">
        <v>5592.79</v>
      </c>
    </row>
    <row r="196" spans="1:7" x14ac:dyDescent="0.3">
      <c r="A196" s="17">
        <v>41068</v>
      </c>
      <c r="B196" s="2" t="s">
        <v>19</v>
      </c>
      <c r="C196" s="2" t="s">
        <v>45</v>
      </c>
      <c r="D196" s="2" t="s">
        <v>63</v>
      </c>
      <c r="E196" s="2" t="s">
        <v>47</v>
      </c>
      <c r="F196" s="2">
        <v>4296.91</v>
      </c>
      <c r="G196" s="2">
        <v>9990.02</v>
      </c>
    </row>
    <row r="197" spans="1:7" x14ac:dyDescent="0.3">
      <c r="A197" s="17">
        <v>41492</v>
      </c>
      <c r="B197" s="2" t="s">
        <v>55</v>
      </c>
      <c r="C197" s="2" t="s">
        <v>45</v>
      </c>
      <c r="D197" s="2" t="s">
        <v>63</v>
      </c>
      <c r="E197" s="2" t="s">
        <v>62</v>
      </c>
      <c r="F197" s="2">
        <v>608.52</v>
      </c>
      <c r="G197" s="2">
        <v>1048.9000000000001</v>
      </c>
    </row>
    <row r="198" spans="1:7" x14ac:dyDescent="0.3">
      <c r="A198" s="17">
        <v>40987</v>
      </c>
      <c r="B198" s="2" t="s">
        <v>11</v>
      </c>
      <c r="C198" s="2" t="s">
        <v>52</v>
      </c>
      <c r="D198" s="2" t="s">
        <v>64</v>
      </c>
      <c r="E198" s="2" t="s">
        <v>47</v>
      </c>
      <c r="F198" s="2">
        <v>4352.59</v>
      </c>
      <c r="G198" s="2">
        <v>7376.88</v>
      </c>
    </row>
    <row r="199" spans="1:7" x14ac:dyDescent="0.3">
      <c r="A199" s="17">
        <v>41291</v>
      </c>
      <c r="B199" s="2" t="s">
        <v>19</v>
      </c>
      <c r="C199" s="2" t="s">
        <v>58</v>
      </c>
      <c r="D199" s="2" t="s">
        <v>56</v>
      </c>
      <c r="E199" s="2" t="s">
        <v>50</v>
      </c>
      <c r="F199" s="2">
        <v>346.09</v>
      </c>
      <c r="G199" s="2">
        <v>586.23</v>
      </c>
    </row>
    <row r="200" spans="1:7" x14ac:dyDescent="0.3">
      <c r="A200" s="17">
        <v>41025</v>
      </c>
      <c r="B200" s="2" t="s">
        <v>19</v>
      </c>
      <c r="C200" s="2" t="s">
        <v>52</v>
      </c>
      <c r="D200" s="2" t="s">
        <v>67</v>
      </c>
      <c r="E200" s="2" t="s">
        <v>54</v>
      </c>
      <c r="F200" s="2">
        <v>7055.38</v>
      </c>
      <c r="G200" s="2">
        <v>8017.99</v>
      </c>
    </row>
    <row r="201" spans="1:7" x14ac:dyDescent="0.3">
      <c r="A201" s="17">
        <v>41236</v>
      </c>
      <c r="B201" s="2" t="s">
        <v>55</v>
      </c>
      <c r="C201" s="2" t="s">
        <v>52</v>
      </c>
      <c r="D201" s="2" t="s">
        <v>46</v>
      </c>
      <c r="E201" s="2" t="s">
        <v>62</v>
      </c>
      <c r="F201" s="2">
        <v>4699.6000000000004</v>
      </c>
      <c r="G201" s="2">
        <v>5340.37</v>
      </c>
    </row>
    <row r="202" spans="1:7" x14ac:dyDescent="0.3">
      <c r="A202" s="17">
        <v>41189</v>
      </c>
      <c r="B202" s="2" t="s">
        <v>55</v>
      </c>
      <c r="C202" s="2" t="s">
        <v>58</v>
      </c>
      <c r="D202" s="2" t="s">
        <v>65</v>
      </c>
      <c r="E202" s="2" t="s">
        <v>62</v>
      </c>
      <c r="F202" s="2">
        <v>1155.6400000000001</v>
      </c>
      <c r="G202" s="2">
        <v>3122.4</v>
      </c>
    </row>
    <row r="203" spans="1:7" x14ac:dyDescent="0.3">
      <c r="A203" s="17">
        <v>40937</v>
      </c>
      <c r="B203" s="2" t="s">
        <v>11</v>
      </c>
      <c r="C203" s="2" t="s">
        <v>45</v>
      </c>
      <c r="D203" s="2" t="s">
        <v>68</v>
      </c>
      <c r="E203" s="2" t="s">
        <v>47</v>
      </c>
      <c r="F203" s="2">
        <v>7371.21</v>
      </c>
      <c r="G203" s="2">
        <v>9829.42</v>
      </c>
    </row>
    <row r="204" spans="1:7" x14ac:dyDescent="0.3">
      <c r="A204" s="17">
        <v>41504</v>
      </c>
      <c r="B204" s="2" t="s">
        <v>11</v>
      </c>
      <c r="C204" s="2" t="s">
        <v>45</v>
      </c>
      <c r="D204" s="2" t="s">
        <v>66</v>
      </c>
      <c r="E204" s="2" t="s">
        <v>62</v>
      </c>
      <c r="F204" s="2">
        <v>4025.9</v>
      </c>
      <c r="G204" s="2">
        <v>4574.5600000000004</v>
      </c>
    </row>
    <row r="205" spans="1:7" x14ac:dyDescent="0.3">
      <c r="A205" s="17">
        <v>41352</v>
      </c>
      <c r="B205" s="2" t="s">
        <v>11</v>
      </c>
      <c r="C205" s="2" t="s">
        <v>58</v>
      </c>
      <c r="D205" s="2" t="s">
        <v>67</v>
      </c>
      <c r="E205" s="2" t="s">
        <v>62</v>
      </c>
      <c r="F205" s="2">
        <v>4976.47</v>
      </c>
      <c r="G205" s="2">
        <v>8434.3799999999992</v>
      </c>
    </row>
    <row r="206" spans="1:7" x14ac:dyDescent="0.3">
      <c r="A206" s="17">
        <v>41598</v>
      </c>
      <c r="B206" s="2" t="s">
        <v>11</v>
      </c>
      <c r="C206" s="2" t="s">
        <v>45</v>
      </c>
      <c r="D206" s="2" t="s">
        <v>61</v>
      </c>
      <c r="E206" s="2" t="s">
        <v>62</v>
      </c>
      <c r="F206" s="2">
        <v>1531.98</v>
      </c>
      <c r="G206" s="2">
        <v>3561.73</v>
      </c>
    </row>
    <row r="207" spans="1:7" x14ac:dyDescent="0.3">
      <c r="A207" s="17">
        <v>40932</v>
      </c>
      <c r="B207" s="2" t="s">
        <v>19</v>
      </c>
      <c r="C207" s="2" t="s">
        <v>48</v>
      </c>
      <c r="D207" s="2" t="s">
        <v>46</v>
      </c>
      <c r="E207" s="2" t="s">
        <v>62</v>
      </c>
      <c r="F207" s="2">
        <v>331.04</v>
      </c>
      <c r="G207" s="2">
        <v>895.93</v>
      </c>
    </row>
    <row r="208" spans="1:7" x14ac:dyDescent="0.3">
      <c r="A208" s="17">
        <v>41425</v>
      </c>
      <c r="B208" s="2" t="s">
        <v>11</v>
      </c>
      <c r="C208" s="2" t="s">
        <v>48</v>
      </c>
      <c r="D208" s="2" t="s">
        <v>60</v>
      </c>
      <c r="E208" s="2" t="s">
        <v>62</v>
      </c>
      <c r="F208" s="2">
        <v>4494.49</v>
      </c>
      <c r="G208" s="2">
        <v>9988.99</v>
      </c>
    </row>
    <row r="209" spans="1:7" x14ac:dyDescent="0.3">
      <c r="A209" s="17">
        <v>41015</v>
      </c>
      <c r="B209" s="2" t="s">
        <v>55</v>
      </c>
      <c r="C209" s="2" t="s">
        <v>52</v>
      </c>
      <c r="D209" s="2" t="s">
        <v>46</v>
      </c>
      <c r="E209" s="2" t="s">
        <v>50</v>
      </c>
      <c r="F209" s="2">
        <v>2350.08</v>
      </c>
      <c r="G209" s="2">
        <v>4053.6</v>
      </c>
    </row>
    <row r="210" spans="1:7" x14ac:dyDescent="0.3">
      <c r="A210" s="17">
        <v>41302</v>
      </c>
      <c r="B210" s="2" t="s">
        <v>19</v>
      </c>
      <c r="C210" s="2" t="s">
        <v>58</v>
      </c>
      <c r="D210" s="2" t="s">
        <v>46</v>
      </c>
      <c r="E210" s="2" t="s">
        <v>62</v>
      </c>
      <c r="F210" s="2">
        <v>4036.69</v>
      </c>
      <c r="G210" s="2">
        <v>6958.4</v>
      </c>
    </row>
    <row r="211" spans="1:7" x14ac:dyDescent="0.3">
      <c r="A211" s="17">
        <v>41156</v>
      </c>
      <c r="B211" s="2" t="s">
        <v>55</v>
      </c>
      <c r="C211" s="2" t="s">
        <v>58</v>
      </c>
      <c r="D211" s="2" t="s">
        <v>67</v>
      </c>
      <c r="E211" s="2" t="s">
        <v>54</v>
      </c>
      <c r="F211" s="2">
        <v>5989.49</v>
      </c>
      <c r="G211" s="2">
        <v>7985.57</v>
      </c>
    </row>
    <row r="212" spans="1:7" x14ac:dyDescent="0.3">
      <c r="A212" s="17">
        <v>41441</v>
      </c>
      <c r="B212" s="2" t="s">
        <v>57</v>
      </c>
      <c r="C212" s="2" t="s">
        <v>52</v>
      </c>
      <c r="D212" s="2" t="s">
        <v>61</v>
      </c>
      <c r="E212" s="2" t="s">
        <v>50</v>
      </c>
      <c r="F212" s="2">
        <v>4950.95</v>
      </c>
      <c r="G212" s="2">
        <v>6599.01</v>
      </c>
    </row>
    <row r="213" spans="1:7" x14ac:dyDescent="0.3">
      <c r="A213" s="17">
        <v>40913</v>
      </c>
      <c r="B213" s="2" t="s">
        <v>55</v>
      </c>
      <c r="C213" s="2" t="s">
        <v>48</v>
      </c>
      <c r="D213" s="2" t="s">
        <v>65</v>
      </c>
      <c r="E213" s="2" t="s">
        <v>50</v>
      </c>
      <c r="F213" s="2">
        <v>644.19000000000005</v>
      </c>
      <c r="G213" s="2">
        <v>1092.4000000000001</v>
      </c>
    </row>
    <row r="214" spans="1:7" x14ac:dyDescent="0.3">
      <c r="A214" s="17">
        <v>41363</v>
      </c>
      <c r="B214" s="2" t="s">
        <v>55</v>
      </c>
      <c r="C214" s="2" t="s">
        <v>58</v>
      </c>
      <c r="D214" s="2" t="s">
        <v>60</v>
      </c>
      <c r="E214" s="2" t="s">
        <v>54</v>
      </c>
      <c r="F214" s="2">
        <v>3731.02</v>
      </c>
      <c r="G214" s="2">
        <v>6432.9</v>
      </c>
    </row>
    <row r="215" spans="1:7" x14ac:dyDescent="0.3">
      <c r="A215" s="17">
        <v>41540</v>
      </c>
      <c r="B215" s="2" t="s">
        <v>19</v>
      </c>
      <c r="C215" s="2" t="s">
        <v>58</v>
      </c>
      <c r="D215" s="2" t="s">
        <v>49</v>
      </c>
      <c r="E215" s="2" t="s">
        <v>62</v>
      </c>
      <c r="F215" s="2">
        <v>2280.3200000000002</v>
      </c>
      <c r="G215" s="2">
        <v>3353.63</v>
      </c>
    </row>
    <row r="216" spans="1:7" x14ac:dyDescent="0.3">
      <c r="A216" s="17">
        <v>41624</v>
      </c>
      <c r="B216" s="2" t="s">
        <v>57</v>
      </c>
      <c r="C216" s="2" t="s">
        <v>45</v>
      </c>
      <c r="D216" s="2" t="s">
        <v>65</v>
      </c>
      <c r="E216" s="2" t="s">
        <v>54</v>
      </c>
      <c r="F216" s="2">
        <v>1232.92</v>
      </c>
      <c r="G216" s="2">
        <v>1643.66</v>
      </c>
    </row>
    <row r="217" spans="1:7" x14ac:dyDescent="0.3">
      <c r="A217" s="17">
        <v>41260</v>
      </c>
      <c r="B217" s="2" t="s">
        <v>55</v>
      </c>
      <c r="C217" s="2" t="s">
        <v>45</v>
      </c>
      <c r="D217" s="2" t="s">
        <v>68</v>
      </c>
      <c r="E217" s="2" t="s">
        <v>47</v>
      </c>
      <c r="F217" s="2">
        <v>1529.14</v>
      </c>
      <c r="G217" s="2">
        <v>2780.3</v>
      </c>
    </row>
    <row r="218" spans="1:7" x14ac:dyDescent="0.3">
      <c r="A218" s="17">
        <v>41621</v>
      </c>
      <c r="B218" s="2" t="s">
        <v>19</v>
      </c>
      <c r="C218" s="2" t="s">
        <v>58</v>
      </c>
      <c r="D218" s="2" t="s">
        <v>59</v>
      </c>
      <c r="E218" s="2" t="s">
        <v>50</v>
      </c>
      <c r="F218" s="2">
        <v>1191.46</v>
      </c>
      <c r="G218" s="2">
        <v>2054.33</v>
      </c>
    </row>
    <row r="219" spans="1:7" x14ac:dyDescent="0.3">
      <c r="A219" s="17">
        <v>41639</v>
      </c>
      <c r="B219" s="2" t="s">
        <v>19</v>
      </c>
      <c r="C219" s="2" t="s">
        <v>58</v>
      </c>
      <c r="D219" s="2" t="s">
        <v>60</v>
      </c>
      <c r="E219" s="2" t="s">
        <v>54</v>
      </c>
      <c r="F219" s="2">
        <v>5394.68</v>
      </c>
      <c r="G219" s="2">
        <v>9300.6</v>
      </c>
    </row>
    <row r="220" spans="1:7" x14ac:dyDescent="0.3">
      <c r="A220" s="17">
        <v>41253</v>
      </c>
      <c r="B220" s="2" t="s">
        <v>57</v>
      </c>
      <c r="C220" s="2" t="s">
        <v>45</v>
      </c>
      <c r="D220" s="2" t="s">
        <v>56</v>
      </c>
      <c r="E220" s="2" t="s">
        <v>50</v>
      </c>
      <c r="F220" s="2">
        <v>3044.13</v>
      </c>
      <c r="G220" s="2">
        <v>3255.28</v>
      </c>
    </row>
    <row r="221" spans="1:7" x14ac:dyDescent="0.3">
      <c r="A221" s="17">
        <v>41204</v>
      </c>
      <c r="B221" s="2" t="s">
        <v>55</v>
      </c>
      <c r="C221" s="2" t="s">
        <v>45</v>
      </c>
      <c r="D221" s="2" t="s">
        <v>49</v>
      </c>
      <c r="E221" s="2" t="s">
        <v>54</v>
      </c>
      <c r="F221" s="2">
        <v>1722.28</v>
      </c>
      <c r="G221" s="2">
        <v>4004.09</v>
      </c>
    </row>
    <row r="222" spans="1:7" x14ac:dyDescent="0.3">
      <c r="A222" s="17">
        <v>40930</v>
      </c>
      <c r="B222" s="2" t="s">
        <v>55</v>
      </c>
      <c r="C222" s="2" t="s">
        <v>48</v>
      </c>
      <c r="D222" s="2" t="s">
        <v>46</v>
      </c>
      <c r="E222" s="2" t="s">
        <v>62</v>
      </c>
      <c r="F222" s="2">
        <v>1386.81</v>
      </c>
      <c r="G222" s="2">
        <v>3080.26</v>
      </c>
    </row>
    <row r="223" spans="1:7" x14ac:dyDescent="0.3">
      <c r="A223" s="17">
        <v>41056</v>
      </c>
      <c r="B223" s="2" t="s">
        <v>11</v>
      </c>
      <c r="C223" s="2" t="s">
        <v>48</v>
      </c>
      <c r="D223" s="2" t="s">
        <v>49</v>
      </c>
      <c r="E223" s="2" t="s">
        <v>62</v>
      </c>
      <c r="F223" s="2">
        <v>87.56</v>
      </c>
      <c r="G223" s="2">
        <v>194.68</v>
      </c>
    </row>
    <row r="224" spans="1:7" x14ac:dyDescent="0.3">
      <c r="A224" s="17">
        <v>41030</v>
      </c>
      <c r="B224" s="2" t="s">
        <v>11</v>
      </c>
      <c r="C224" s="2" t="s">
        <v>45</v>
      </c>
      <c r="D224" s="2" t="s">
        <v>49</v>
      </c>
      <c r="E224" s="2" t="s">
        <v>62</v>
      </c>
      <c r="F224" s="2">
        <v>2952.1</v>
      </c>
      <c r="G224" s="2">
        <v>3355.05</v>
      </c>
    </row>
    <row r="225" spans="1:7" x14ac:dyDescent="0.3">
      <c r="A225" s="17">
        <v>41635</v>
      </c>
      <c r="B225" s="2" t="s">
        <v>55</v>
      </c>
      <c r="C225" s="2" t="s">
        <v>48</v>
      </c>
      <c r="D225" s="2" t="s">
        <v>63</v>
      </c>
      <c r="E225" s="2" t="s">
        <v>50</v>
      </c>
      <c r="F225" s="2">
        <v>4639.6400000000003</v>
      </c>
      <c r="G225" s="2">
        <v>6822.01</v>
      </c>
    </row>
    <row r="226" spans="1:7" x14ac:dyDescent="0.3">
      <c r="A226" s="17">
        <v>41195</v>
      </c>
      <c r="B226" s="2" t="s">
        <v>11</v>
      </c>
      <c r="C226" s="2" t="s">
        <v>58</v>
      </c>
      <c r="D226" s="2" t="s">
        <v>46</v>
      </c>
      <c r="E226" s="2" t="s">
        <v>47</v>
      </c>
      <c r="F226" s="2">
        <v>18.32</v>
      </c>
      <c r="G226" s="2">
        <v>31.67</v>
      </c>
    </row>
    <row r="227" spans="1:7" x14ac:dyDescent="0.3">
      <c r="A227" s="17">
        <v>41270</v>
      </c>
      <c r="B227" s="2" t="s">
        <v>11</v>
      </c>
      <c r="C227" s="2" t="s">
        <v>48</v>
      </c>
      <c r="D227" s="2" t="s">
        <v>49</v>
      </c>
      <c r="E227" s="2" t="s">
        <v>62</v>
      </c>
      <c r="F227" s="2">
        <v>3396.62</v>
      </c>
      <c r="G227" s="2">
        <v>9179.51</v>
      </c>
    </row>
    <row r="228" spans="1:7" x14ac:dyDescent="0.3">
      <c r="A228" s="17">
        <v>41341</v>
      </c>
      <c r="B228" s="2" t="s">
        <v>55</v>
      </c>
      <c r="C228" s="2" t="s">
        <v>58</v>
      </c>
      <c r="D228" s="2" t="s">
        <v>63</v>
      </c>
      <c r="E228" s="2" t="s">
        <v>47</v>
      </c>
      <c r="F228" s="2">
        <v>1701.78</v>
      </c>
      <c r="G228" s="2">
        <v>3780.85</v>
      </c>
    </row>
    <row r="229" spans="1:7" x14ac:dyDescent="0.3">
      <c r="A229" s="17">
        <v>40909</v>
      </c>
      <c r="B229" s="2" t="s">
        <v>19</v>
      </c>
      <c r="C229" s="2" t="s">
        <v>45</v>
      </c>
      <c r="D229" s="2" t="s">
        <v>67</v>
      </c>
      <c r="E229" s="2" t="s">
        <v>62</v>
      </c>
      <c r="F229" s="2">
        <v>4341.2</v>
      </c>
      <c r="G229" s="2">
        <v>7358.03</v>
      </c>
    </row>
    <row r="230" spans="1:7" x14ac:dyDescent="0.3">
      <c r="A230" s="17">
        <v>41465</v>
      </c>
      <c r="B230" s="2" t="s">
        <v>11</v>
      </c>
      <c r="C230" s="2" t="s">
        <v>58</v>
      </c>
      <c r="D230" s="2" t="s">
        <v>53</v>
      </c>
      <c r="E230" s="2" t="s">
        <v>62</v>
      </c>
      <c r="F230" s="2">
        <v>3381.5</v>
      </c>
      <c r="G230" s="2">
        <v>9139</v>
      </c>
    </row>
    <row r="231" spans="1:7" x14ac:dyDescent="0.3">
      <c r="A231" s="17">
        <v>40950</v>
      </c>
      <c r="B231" s="2" t="s">
        <v>11</v>
      </c>
      <c r="C231" s="2" t="s">
        <v>48</v>
      </c>
      <c r="D231" s="2" t="s">
        <v>67</v>
      </c>
      <c r="E231" s="2" t="s">
        <v>50</v>
      </c>
      <c r="F231" s="2">
        <v>3639.04</v>
      </c>
      <c r="G231" s="2">
        <v>4852.71</v>
      </c>
    </row>
    <row r="232" spans="1:7" x14ac:dyDescent="0.3">
      <c r="A232" s="17">
        <v>41487</v>
      </c>
      <c r="B232" s="2" t="s">
        <v>57</v>
      </c>
      <c r="C232" s="2" t="s">
        <v>45</v>
      </c>
      <c r="D232" s="2" t="s">
        <v>68</v>
      </c>
      <c r="E232" s="2" t="s">
        <v>62</v>
      </c>
      <c r="F232" s="2">
        <v>3566.65</v>
      </c>
      <c r="G232" s="2">
        <v>8293</v>
      </c>
    </row>
    <row r="233" spans="1:7" x14ac:dyDescent="0.3">
      <c r="A233" s="17">
        <v>41562</v>
      </c>
      <c r="B233" s="2" t="s">
        <v>57</v>
      </c>
      <c r="C233" s="2" t="s">
        <v>52</v>
      </c>
      <c r="D233" s="2" t="s">
        <v>46</v>
      </c>
      <c r="E233" s="2" t="s">
        <v>47</v>
      </c>
      <c r="F233" s="2">
        <v>3220.07</v>
      </c>
      <c r="G233" s="2">
        <v>8702.2199999999993</v>
      </c>
    </row>
    <row r="234" spans="1:7" x14ac:dyDescent="0.3">
      <c r="A234" s="17">
        <v>41323</v>
      </c>
      <c r="B234" s="2" t="s">
        <v>55</v>
      </c>
      <c r="C234" s="2" t="s">
        <v>58</v>
      </c>
      <c r="D234" s="2" t="s">
        <v>53</v>
      </c>
      <c r="E234" s="2" t="s">
        <v>50</v>
      </c>
      <c r="F234" s="2">
        <v>2924.57</v>
      </c>
      <c r="G234" s="2">
        <v>6801.81</v>
      </c>
    </row>
    <row r="235" spans="1:7" x14ac:dyDescent="0.3">
      <c r="A235" s="17">
        <v>41144</v>
      </c>
      <c r="B235" s="2" t="s">
        <v>19</v>
      </c>
      <c r="C235" s="2" t="s">
        <v>48</v>
      </c>
      <c r="D235" s="2" t="s">
        <v>61</v>
      </c>
      <c r="E235" s="2" t="s">
        <v>47</v>
      </c>
      <c r="F235" s="2">
        <v>783.28</v>
      </c>
      <c r="G235" s="2">
        <v>1739.18</v>
      </c>
    </row>
    <row r="236" spans="1:7" x14ac:dyDescent="0.3">
      <c r="A236" s="17">
        <v>41232</v>
      </c>
      <c r="B236" s="2" t="s">
        <v>55</v>
      </c>
      <c r="C236" s="2" t="s">
        <v>58</v>
      </c>
      <c r="D236" s="2" t="s">
        <v>46</v>
      </c>
      <c r="E236" s="2" t="s">
        <v>54</v>
      </c>
      <c r="F236" s="2">
        <v>1193.6400000000001</v>
      </c>
      <c r="G236" s="2">
        <v>1591.81</v>
      </c>
    </row>
    <row r="237" spans="1:7" x14ac:dyDescent="0.3">
      <c r="A237" s="17">
        <v>41008</v>
      </c>
      <c r="B237" s="2" t="s">
        <v>57</v>
      </c>
      <c r="C237" s="2" t="s">
        <v>52</v>
      </c>
      <c r="D237" s="2" t="s">
        <v>46</v>
      </c>
      <c r="E237" s="2" t="s">
        <v>50</v>
      </c>
      <c r="F237" s="2">
        <v>2647.27</v>
      </c>
      <c r="G237" s="2">
        <v>4565.57</v>
      </c>
    </row>
    <row r="238" spans="1:7" x14ac:dyDescent="0.3">
      <c r="A238" s="17">
        <v>41111</v>
      </c>
      <c r="B238" s="2" t="s">
        <v>11</v>
      </c>
      <c r="C238" s="2" t="s">
        <v>52</v>
      </c>
      <c r="D238" s="2" t="s">
        <v>61</v>
      </c>
      <c r="E238" s="2" t="s">
        <v>54</v>
      </c>
      <c r="F238" s="2">
        <v>1642.24</v>
      </c>
      <c r="G238" s="2">
        <v>1865.9</v>
      </c>
    </row>
    <row r="239" spans="1:7" x14ac:dyDescent="0.3">
      <c r="A239" s="17">
        <v>41563</v>
      </c>
      <c r="B239" s="2" t="s">
        <v>57</v>
      </c>
      <c r="C239" s="2" t="s">
        <v>52</v>
      </c>
      <c r="D239" s="2" t="s">
        <v>60</v>
      </c>
      <c r="E239" s="2" t="s">
        <v>54</v>
      </c>
      <c r="F239" s="2">
        <v>4250.26</v>
      </c>
      <c r="G239" s="2">
        <v>7328.66</v>
      </c>
    </row>
    <row r="240" spans="1:7" x14ac:dyDescent="0.3">
      <c r="A240" s="17">
        <v>41608</v>
      </c>
      <c r="B240" s="2" t="s">
        <v>55</v>
      </c>
      <c r="C240" s="2" t="s">
        <v>48</v>
      </c>
      <c r="D240" s="2" t="s">
        <v>53</v>
      </c>
      <c r="E240" s="2" t="s">
        <v>62</v>
      </c>
      <c r="F240" s="2">
        <v>4761.92</v>
      </c>
      <c r="G240" s="2">
        <v>8208.32</v>
      </c>
    </row>
    <row r="241" spans="1:7" x14ac:dyDescent="0.3">
      <c r="A241" s="17">
        <v>41600</v>
      </c>
      <c r="B241" s="2" t="s">
        <v>19</v>
      </c>
      <c r="C241" s="2" t="s">
        <v>45</v>
      </c>
      <c r="D241" s="2" t="s">
        <v>49</v>
      </c>
      <c r="E241" s="2" t="s">
        <v>62</v>
      </c>
      <c r="F241" s="2">
        <v>7013.36</v>
      </c>
      <c r="G241" s="2">
        <v>7500.83</v>
      </c>
    </row>
    <row r="242" spans="1:7" x14ac:dyDescent="0.3">
      <c r="A242" s="17">
        <v>41487</v>
      </c>
      <c r="B242" s="2" t="s">
        <v>57</v>
      </c>
      <c r="C242" s="2" t="s">
        <v>58</v>
      </c>
      <c r="D242" s="2" t="s">
        <v>53</v>
      </c>
      <c r="E242" s="2" t="s">
        <v>62</v>
      </c>
      <c r="F242" s="2">
        <v>4595.03</v>
      </c>
      <c r="G242" s="2">
        <v>8355.24</v>
      </c>
    </row>
    <row r="243" spans="1:7" x14ac:dyDescent="0.3">
      <c r="A243" s="17">
        <v>41311</v>
      </c>
      <c r="B243" s="2" t="s">
        <v>55</v>
      </c>
      <c r="C243" s="2" t="s">
        <v>52</v>
      </c>
      <c r="D243" s="2" t="s">
        <v>68</v>
      </c>
      <c r="E243" s="2" t="s">
        <v>50</v>
      </c>
      <c r="F243" s="2">
        <v>3139.7</v>
      </c>
      <c r="G243" s="2">
        <v>7299.41</v>
      </c>
    </row>
    <row r="244" spans="1:7" x14ac:dyDescent="0.3">
      <c r="A244" s="17">
        <v>41159</v>
      </c>
      <c r="B244" s="2" t="s">
        <v>55</v>
      </c>
      <c r="C244" s="2" t="s">
        <v>58</v>
      </c>
      <c r="D244" s="2" t="s">
        <v>64</v>
      </c>
      <c r="E244" s="2" t="s">
        <v>47</v>
      </c>
      <c r="F244" s="2">
        <v>1865.21</v>
      </c>
      <c r="G244" s="2">
        <v>2742.97</v>
      </c>
    </row>
    <row r="245" spans="1:7" x14ac:dyDescent="0.3">
      <c r="A245" s="17">
        <v>41071</v>
      </c>
      <c r="B245" s="2" t="s">
        <v>55</v>
      </c>
      <c r="C245" s="2" t="s">
        <v>45</v>
      </c>
      <c r="D245" s="2" t="s">
        <v>67</v>
      </c>
      <c r="E245" s="2" t="s">
        <v>50</v>
      </c>
      <c r="F245" s="2">
        <v>2204.37</v>
      </c>
      <c r="G245" s="2">
        <v>4899.28</v>
      </c>
    </row>
    <row r="246" spans="1:7" x14ac:dyDescent="0.3">
      <c r="A246" s="17">
        <v>41511</v>
      </c>
      <c r="B246" s="2" t="s">
        <v>19</v>
      </c>
      <c r="C246" s="2" t="s">
        <v>52</v>
      </c>
      <c r="D246" s="2" t="s">
        <v>49</v>
      </c>
      <c r="E246" s="2" t="s">
        <v>62</v>
      </c>
      <c r="F246" s="2">
        <v>4356.79</v>
      </c>
      <c r="G246" s="2">
        <v>7383.2</v>
      </c>
    </row>
    <row r="247" spans="1:7" x14ac:dyDescent="0.3">
      <c r="A247" s="17">
        <v>41351</v>
      </c>
      <c r="B247" s="2" t="s">
        <v>55</v>
      </c>
      <c r="C247" s="2" t="s">
        <v>58</v>
      </c>
      <c r="D247" s="2" t="s">
        <v>53</v>
      </c>
      <c r="E247" s="2" t="s">
        <v>54</v>
      </c>
      <c r="F247" s="2">
        <v>249.86</v>
      </c>
      <c r="G247" s="2">
        <v>367</v>
      </c>
    </row>
    <row r="248" spans="1:7" x14ac:dyDescent="0.3">
      <c r="A248" s="17">
        <v>41404</v>
      </c>
      <c r="B248" s="2" t="s">
        <v>11</v>
      </c>
      <c r="C248" s="2" t="s">
        <v>45</v>
      </c>
      <c r="D248" s="2" t="s">
        <v>61</v>
      </c>
      <c r="E248" s="2" t="s">
        <v>54</v>
      </c>
      <c r="F248" s="2">
        <v>1855.57</v>
      </c>
      <c r="G248" s="2">
        <v>5015.6099999999997</v>
      </c>
    </row>
    <row r="249" spans="1:7" x14ac:dyDescent="0.3">
      <c r="A249" s="17">
        <v>41371</v>
      </c>
      <c r="B249" s="2" t="s">
        <v>55</v>
      </c>
      <c r="C249" s="2" t="s">
        <v>52</v>
      </c>
      <c r="D249" s="2" t="s">
        <v>64</v>
      </c>
      <c r="E249" s="2" t="s">
        <v>47</v>
      </c>
      <c r="F249" s="2">
        <v>713.31</v>
      </c>
      <c r="G249" s="2">
        <v>1296.3</v>
      </c>
    </row>
    <row r="250" spans="1:7" x14ac:dyDescent="0.3">
      <c r="A250" s="17">
        <v>41624</v>
      </c>
      <c r="B250" s="2" t="s">
        <v>55</v>
      </c>
      <c r="C250" s="2" t="s">
        <v>52</v>
      </c>
      <c r="D250" s="2" t="s">
        <v>53</v>
      </c>
      <c r="E250" s="2" t="s">
        <v>54</v>
      </c>
      <c r="F250" s="2">
        <v>2335.27</v>
      </c>
      <c r="G250" s="2">
        <v>5430.38</v>
      </c>
    </row>
    <row r="251" spans="1:7" x14ac:dyDescent="0.3">
      <c r="A251" s="17">
        <v>41252</v>
      </c>
      <c r="B251" s="2" t="s">
        <v>55</v>
      </c>
      <c r="C251" s="2" t="s">
        <v>48</v>
      </c>
      <c r="D251" s="2" t="s">
        <v>59</v>
      </c>
      <c r="E251" s="2" t="s">
        <v>50</v>
      </c>
      <c r="F251" s="2">
        <v>627.23</v>
      </c>
      <c r="G251" s="2">
        <v>1394.11</v>
      </c>
    </row>
    <row r="252" spans="1:7" x14ac:dyDescent="0.3">
      <c r="A252" s="17">
        <v>40955</v>
      </c>
      <c r="B252" s="2" t="s">
        <v>11</v>
      </c>
      <c r="C252" s="2" t="s">
        <v>45</v>
      </c>
      <c r="D252" s="2" t="s">
        <v>59</v>
      </c>
      <c r="E252" s="2" t="s">
        <v>54</v>
      </c>
      <c r="F252" s="2">
        <v>5085.78</v>
      </c>
      <c r="G252" s="2">
        <v>8619.7099999999991</v>
      </c>
    </row>
    <row r="253" spans="1:7" x14ac:dyDescent="0.3">
      <c r="A253" s="17">
        <v>40917</v>
      </c>
      <c r="B253" s="2" t="s">
        <v>57</v>
      </c>
      <c r="C253" s="2" t="s">
        <v>58</v>
      </c>
      <c r="D253" s="2" t="s">
        <v>60</v>
      </c>
      <c r="E253" s="2" t="s">
        <v>62</v>
      </c>
      <c r="F253" s="2">
        <v>2071.25</v>
      </c>
      <c r="G253" s="2">
        <v>5596.57</v>
      </c>
    </row>
    <row r="254" spans="1:7" x14ac:dyDescent="0.3">
      <c r="A254" s="17">
        <v>41114</v>
      </c>
      <c r="B254" s="2" t="s">
        <v>57</v>
      </c>
      <c r="C254" s="2" t="s">
        <v>48</v>
      </c>
      <c r="D254" s="2" t="s">
        <v>56</v>
      </c>
      <c r="E254" s="2" t="s">
        <v>47</v>
      </c>
      <c r="F254" s="2">
        <v>3234.83</v>
      </c>
      <c r="G254" s="2">
        <v>8741.44</v>
      </c>
    </row>
    <row r="255" spans="1:7" x14ac:dyDescent="0.3">
      <c r="A255" s="17">
        <v>41441</v>
      </c>
      <c r="B255" s="2" t="s">
        <v>55</v>
      </c>
      <c r="C255" s="2" t="s">
        <v>58</v>
      </c>
      <c r="D255" s="2" t="s">
        <v>65</v>
      </c>
      <c r="E255" s="2" t="s">
        <v>54</v>
      </c>
      <c r="F255" s="2">
        <v>1836.69</v>
      </c>
      <c r="G255" s="2">
        <v>3165.52</v>
      </c>
    </row>
    <row r="256" spans="1:7" x14ac:dyDescent="0.3">
      <c r="A256" s="17">
        <v>41303</v>
      </c>
      <c r="B256" s="2" t="s">
        <v>55</v>
      </c>
      <c r="C256" s="2" t="s">
        <v>58</v>
      </c>
      <c r="D256" s="2" t="s">
        <v>64</v>
      </c>
      <c r="E256" s="2" t="s">
        <v>50</v>
      </c>
      <c r="F256" s="2">
        <v>969.5</v>
      </c>
      <c r="G256" s="2">
        <v>2254.5500000000002</v>
      </c>
    </row>
    <row r="257" spans="1:7" x14ac:dyDescent="0.3">
      <c r="A257" s="17">
        <v>41540</v>
      </c>
      <c r="B257" s="2" t="s">
        <v>57</v>
      </c>
      <c r="C257" s="2" t="s">
        <v>52</v>
      </c>
      <c r="D257" s="2" t="s">
        <v>60</v>
      </c>
      <c r="E257" s="2" t="s">
        <v>54</v>
      </c>
      <c r="F257" s="2">
        <v>1559.55</v>
      </c>
      <c r="G257" s="2">
        <v>3627.5</v>
      </c>
    </row>
    <row r="258" spans="1:7" x14ac:dyDescent="0.3">
      <c r="A258" s="17">
        <v>41308</v>
      </c>
      <c r="B258" s="2" t="s">
        <v>11</v>
      </c>
      <c r="C258" s="2" t="s">
        <v>52</v>
      </c>
      <c r="D258" s="2" t="s">
        <v>64</v>
      </c>
      <c r="E258" s="2" t="s">
        <v>47</v>
      </c>
      <c r="F258" s="2">
        <v>863.9</v>
      </c>
      <c r="G258" s="2">
        <v>2007.96</v>
      </c>
    </row>
    <row r="259" spans="1:7" x14ac:dyDescent="0.3">
      <c r="A259" s="17">
        <v>41033</v>
      </c>
      <c r="B259" s="2" t="s">
        <v>19</v>
      </c>
      <c r="C259" s="2" t="s">
        <v>58</v>
      </c>
      <c r="D259" s="2" t="s">
        <v>60</v>
      </c>
      <c r="E259" s="2" t="s">
        <v>54</v>
      </c>
      <c r="F259" s="2">
        <v>2339.94</v>
      </c>
      <c r="G259" s="2">
        <v>2659.18</v>
      </c>
    </row>
    <row r="260" spans="1:7" x14ac:dyDescent="0.3">
      <c r="A260" s="17">
        <v>41452</v>
      </c>
      <c r="B260" s="2" t="s">
        <v>57</v>
      </c>
      <c r="C260" s="2" t="s">
        <v>48</v>
      </c>
      <c r="D260" s="2" t="s">
        <v>56</v>
      </c>
      <c r="E260" s="2" t="s">
        <v>62</v>
      </c>
      <c r="F260" s="2">
        <v>3977.35</v>
      </c>
      <c r="G260" s="2">
        <v>4519.2</v>
      </c>
    </row>
    <row r="261" spans="1:7" x14ac:dyDescent="0.3">
      <c r="A261" s="17">
        <v>41523</v>
      </c>
      <c r="B261" s="2" t="s">
        <v>19</v>
      </c>
      <c r="C261" s="2" t="s">
        <v>48</v>
      </c>
      <c r="D261" s="2" t="s">
        <v>60</v>
      </c>
      <c r="E261" s="2" t="s">
        <v>62</v>
      </c>
      <c r="F261" s="2">
        <v>4593.6499999999996</v>
      </c>
      <c r="G261" s="2">
        <v>6123.8</v>
      </c>
    </row>
    <row r="262" spans="1:7" x14ac:dyDescent="0.3">
      <c r="A262" s="17">
        <v>41466</v>
      </c>
      <c r="B262" s="2" t="s">
        <v>19</v>
      </c>
      <c r="C262" s="2" t="s">
        <v>52</v>
      </c>
      <c r="D262" s="2" t="s">
        <v>67</v>
      </c>
      <c r="E262" s="2" t="s">
        <v>47</v>
      </c>
      <c r="F262" s="2">
        <v>3107.32</v>
      </c>
      <c r="G262" s="2">
        <v>7226.38</v>
      </c>
    </row>
    <row r="263" spans="1:7" x14ac:dyDescent="0.3">
      <c r="A263" s="17">
        <v>41003</v>
      </c>
      <c r="B263" s="2" t="s">
        <v>19</v>
      </c>
      <c r="C263" s="2" t="s">
        <v>45</v>
      </c>
      <c r="D263" s="2" t="s">
        <v>64</v>
      </c>
      <c r="E263" s="2" t="s">
        <v>62</v>
      </c>
      <c r="F263" s="2">
        <v>1232.19</v>
      </c>
      <c r="G263" s="2">
        <v>2737.67</v>
      </c>
    </row>
    <row r="264" spans="1:7" x14ac:dyDescent="0.3">
      <c r="A264" s="17">
        <v>40945</v>
      </c>
      <c r="B264" s="2" t="s">
        <v>19</v>
      </c>
      <c r="C264" s="2" t="s">
        <v>45</v>
      </c>
      <c r="D264" s="2" t="s">
        <v>64</v>
      </c>
      <c r="E264" s="2" t="s">
        <v>50</v>
      </c>
      <c r="F264" s="2">
        <v>2085.52</v>
      </c>
      <c r="G264" s="2">
        <v>5634.28</v>
      </c>
    </row>
    <row r="265" spans="1:7" x14ac:dyDescent="0.3">
      <c r="A265" s="17">
        <v>41631</v>
      </c>
      <c r="B265" s="2" t="s">
        <v>57</v>
      </c>
      <c r="C265" s="2" t="s">
        <v>48</v>
      </c>
      <c r="D265" s="2" t="s">
        <v>49</v>
      </c>
      <c r="E265" s="2" t="s">
        <v>62</v>
      </c>
      <c r="F265" s="2">
        <v>4065.03</v>
      </c>
      <c r="G265" s="2">
        <v>7390.26</v>
      </c>
    </row>
    <row r="266" spans="1:7" x14ac:dyDescent="0.3">
      <c r="A266" s="17">
        <v>41438</v>
      </c>
      <c r="B266" s="2" t="s">
        <v>57</v>
      </c>
      <c r="C266" s="2" t="s">
        <v>45</v>
      </c>
      <c r="D266" s="2" t="s">
        <v>46</v>
      </c>
      <c r="E266" s="2" t="s">
        <v>62</v>
      </c>
      <c r="F266" s="2">
        <v>5644.2</v>
      </c>
      <c r="G266" s="2">
        <v>9566.86</v>
      </c>
    </row>
    <row r="267" spans="1:7" x14ac:dyDescent="0.3">
      <c r="A267" s="17">
        <v>41615</v>
      </c>
      <c r="B267" s="2" t="s">
        <v>57</v>
      </c>
      <c r="C267" s="2" t="s">
        <v>45</v>
      </c>
      <c r="D267" s="2" t="s">
        <v>66</v>
      </c>
      <c r="E267" s="2" t="s">
        <v>50</v>
      </c>
      <c r="F267" s="2">
        <v>4257.72</v>
      </c>
      <c r="G267" s="2">
        <v>6261.06</v>
      </c>
    </row>
    <row r="268" spans="1:7" x14ac:dyDescent="0.3">
      <c r="A268" s="17">
        <v>41293</v>
      </c>
      <c r="B268" s="2" t="s">
        <v>55</v>
      </c>
      <c r="C268" s="2" t="s">
        <v>48</v>
      </c>
      <c r="D268" s="2" t="s">
        <v>66</v>
      </c>
      <c r="E268" s="2" t="s">
        <v>50</v>
      </c>
      <c r="F268" s="2">
        <v>3346.04</v>
      </c>
      <c r="G268" s="2">
        <v>4920.38</v>
      </c>
    </row>
    <row r="269" spans="1:7" x14ac:dyDescent="0.3">
      <c r="A269" s="17">
        <v>41226</v>
      </c>
      <c r="B269" s="2" t="s">
        <v>57</v>
      </c>
      <c r="C269" s="2" t="s">
        <v>45</v>
      </c>
      <c r="D269" s="2" t="s">
        <v>46</v>
      </c>
      <c r="E269" s="2" t="s">
        <v>62</v>
      </c>
      <c r="F269" s="2">
        <v>4231.79</v>
      </c>
      <c r="G269" s="2">
        <v>7694.13</v>
      </c>
    </row>
    <row r="270" spans="1:7" x14ac:dyDescent="0.3">
      <c r="A270" s="17">
        <v>41476</v>
      </c>
      <c r="B270" s="2" t="s">
        <v>57</v>
      </c>
      <c r="C270" s="2" t="s">
        <v>48</v>
      </c>
      <c r="D270" s="2" t="s">
        <v>65</v>
      </c>
      <c r="E270" s="2" t="s">
        <v>54</v>
      </c>
      <c r="F270" s="2">
        <v>3120.27</v>
      </c>
      <c r="G270" s="2">
        <v>7255.67</v>
      </c>
    </row>
    <row r="271" spans="1:7" x14ac:dyDescent="0.3">
      <c r="A271" s="17">
        <v>41208</v>
      </c>
      <c r="B271" s="2" t="s">
        <v>55</v>
      </c>
      <c r="C271" s="2" t="s">
        <v>58</v>
      </c>
      <c r="D271" s="2" t="s">
        <v>46</v>
      </c>
      <c r="E271" s="2" t="s">
        <v>47</v>
      </c>
      <c r="F271" s="2">
        <v>5842.57</v>
      </c>
      <c r="G271" s="2">
        <v>6638.15</v>
      </c>
    </row>
    <row r="272" spans="1:7" x14ac:dyDescent="0.3">
      <c r="A272" s="17">
        <v>41082</v>
      </c>
      <c r="B272" s="2" t="s">
        <v>19</v>
      </c>
      <c r="C272" s="2" t="s">
        <v>45</v>
      </c>
      <c r="D272" s="2" t="s">
        <v>56</v>
      </c>
      <c r="E272" s="2" t="s">
        <v>50</v>
      </c>
      <c r="F272" s="2">
        <v>6892.51</v>
      </c>
      <c r="G272" s="2">
        <v>9190.24</v>
      </c>
    </row>
    <row r="273" spans="1:7" x14ac:dyDescent="0.3">
      <c r="A273" s="17">
        <v>41228</v>
      </c>
      <c r="B273" s="2" t="s">
        <v>57</v>
      </c>
      <c r="C273" s="2" t="s">
        <v>52</v>
      </c>
      <c r="D273" s="2" t="s">
        <v>67</v>
      </c>
      <c r="E273" s="2" t="s">
        <v>50</v>
      </c>
      <c r="F273" s="2">
        <v>4854.51</v>
      </c>
      <c r="G273" s="2">
        <v>7139.52</v>
      </c>
    </row>
    <row r="274" spans="1:7" x14ac:dyDescent="0.3">
      <c r="A274" s="17">
        <v>41419</v>
      </c>
      <c r="B274" s="2" t="s">
        <v>55</v>
      </c>
      <c r="C274" s="2" t="s">
        <v>52</v>
      </c>
      <c r="D274" s="2" t="s">
        <v>68</v>
      </c>
      <c r="E274" s="2" t="s">
        <v>54</v>
      </c>
      <c r="F274" s="2">
        <v>1259.1400000000001</v>
      </c>
      <c r="G274" s="2">
        <v>2928.77</v>
      </c>
    </row>
    <row r="275" spans="1:7" x14ac:dyDescent="0.3">
      <c r="A275" s="17">
        <v>41607</v>
      </c>
      <c r="B275" s="2" t="s">
        <v>11</v>
      </c>
      <c r="C275" s="2" t="s">
        <v>45</v>
      </c>
      <c r="D275" s="2" t="s">
        <v>59</v>
      </c>
      <c r="E275" s="2" t="s">
        <v>54</v>
      </c>
      <c r="F275" s="2">
        <v>4756.08</v>
      </c>
      <c r="G275" s="2">
        <v>6995.52</v>
      </c>
    </row>
    <row r="276" spans="1:7" x14ac:dyDescent="0.3">
      <c r="A276" s="17">
        <v>41517</v>
      </c>
      <c r="B276" s="2" t="s">
        <v>19</v>
      </c>
      <c r="C276" s="2" t="s">
        <v>45</v>
      </c>
      <c r="D276" s="2" t="s">
        <v>49</v>
      </c>
      <c r="E276" s="2" t="s">
        <v>47</v>
      </c>
      <c r="F276" s="2">
        <v>677.3</v>
      </c>
      <c r="G276" s="2">
        <v>1168.17</v>
      </c>
    </row>
    <row r="277" spans="1:7" x14ac:dyDescent="0.3">
      <c r="A277" s="17">
        <v>41173</v>
      </c>
      <c r="B277" s="2" t="s">
        <v>19</v>
      </c>
      <c r="C277" s="2" t="s">
        <v>45</v>
      </c>
      <c r="D277" s="2" t="s">
        <v>63</v>
      </c>
      <c r="E277" s="2" t="s">
        <v>62</v>
      </c>
      <c r="F277" s="2">
        <v>1101.5</v>
      </c>
      <c r="G277" s="2">
        <v>2976.57</v>
      </c>
    </row>
    <row r="278" spans="1:7" x14ac:dyDescent="0.3">
      <c r="A278" s="17">
        <v>41451</v>
      </c>
      <c r="B278" s="2" t="s">
        <v>11</v>
      </c>
      <c r="C278" s="2" t="s">
        <v>48</v>
      </c>
      <c r="D278" s="2" t="s">
        <v>68</v>
      </c>
      <c r="E278" s="2" t="s">
        <v>54</v>
      </c>
      <c r="F278" s="2">
        <v>1522.79</v>
      </c>
      <c r="G278" s="2">
        <v>3383.18</v>
      </c>
    </row>
    <row r="279" spans="1:7" x14ac:dyDescent="0.3">
      <c r="A279" s="17">
        <v>41260</v>
      </c>
      <c r="B279" s="2" t="s">
        <v>55</v>
      </c>
      <c r="C279" s="2" t="s">
        <v>58</v>
      </c>
      <c r="D279" s="2" t="s">
        <v>56</v>
      </c>
      <c r="E279" s="2" t="s">
        <v>47</v>
      </c>
      <c r="F279" s="2">
        <v>759.65</v>
      </c>
      <c r="G279" s="2">
        <v>1116.78</v>
      </c>
    </row>
    <row r="280" spans="1:7" x14ac:dyDescent="0.3">
      <c r="A280" s="17">
        <v>41091</v>
      </c>
      <c r="B280" s="2" t="s">
        <v>57</v>
      </c>
      <c r="C280" s="2" t="s">
        <v>48</v>
      </c>
      <c r="D280" s="2" t="s">
        <v>66</v>
      </c>
      <c r="E280" s="2" t="s">
        <v>62</v>
      </c>
      <c r="F280" s="2">
        <v>105.81</v>
      </c>
      <c r="G280" s="2">
        <v>285.3</v>
      </c>
    </row>
    <row r="281" spans="1:7" x14ac:dyDescent="0.3">
      <c r="A281" s="17">
        <v>41274</v>
      </c>
      <c r="B281" s="2" t="s">
        <v>11</v>
      </c>
      <c r="C281" s="2" t="s">
        <v>58</v>
      </c>
      <c r="D281" s="2" t="s">
        <v>64</v>
      </c>
      <c r="E281" s="2" t="s">
        <v>62</v>
      </c>
      <c r="F281" s="2">
        <v>2964.76</v>
      </c>
      <c r="G281" s="2">
        <v>5023.6099999999997</v>
      </c>
    </row>
    <row r="282" spans="1:7" x14ac:dyDescent="0.3">
      <c r="A282" s="17">
        <v>41614</v>
      </c>
      <c r="B282" s="2" t="s">
        <v>19</v>
      </c>
      <c r="C282" s="2" t="s">
        <v>45</v>
      </c>
      <c r="D282" s="2" t="s">
        <v>61</v>
      </c>
      <c r="E282" s="2" t="s">
        <v>62</v>
      </c>
      <c r="F282" s="2">
        <v>1518.53</v>
      </c>
      <c r="G282" s="2">
        <v>2024.77</v>
      </c>
    </row>
    <row r="283" spans="1:7" x14ac:dyDescent="0.3">
      <c r="A283" s="17">
        <v>41494</v>
      </c>
      <c r="B283" s="2" t="s">
        <v>11</v>
      </c>
      <c r="C283" s="2" t="s">
        <v>58</v>
      </c>
      <c r="D283" s="2" t="s">
        <v>67</v>
      </c>
      <c r="E283" s="2" t="s">
        <v>62</v>
      </c>
      <c r="F283" s="2">
        <v>2237.38</v>
      </c>
      <c r="G283" s="2">
        <v>3792.36</v>
      </c>
    </row>
    <row r="284" spans="1:7" x14ac:dyDescent="0.3">
      <c r="A284" s="17">
        <v>41463</v>
      </c>
      <c r="B284" s="2" t="s">
        <v>55</v>
      </c>
      <c r="C284" s="2" t="s">
        <v>52</v>
      </c>
      <c r="D284" s="2" t="s">
        <v>61</v>
      </c>
      <c r="E284" s="2" t="s">
        <v>54</v>
      </c>
      <c r="F284" s="2">
        <v>3709.52</v>
      </c>
      <c r="G284" s="2">
        <v>4945.1000000000004</v>
      </c>
    </row>
    <row r="285" spans="1:7" x14ac:dyDescent="0.3">
      <c r="A285" s="17">
        <v>41622</v>
      </c>
      <c r="B285" s="2" t="s">
        <v>11</v>
      </c>
      <c r="C285" s="2" t="s">
        <v>48</v>
      </c>
      <c r="D285" s="2" t="s">
        <v>46</v>
      </c>
      <c r="E285" s="2" t="s">
        <v>54</v>
      </c>
      <c r="F285" s="2">
        <v>5301.44</v>
      </c>
      <c r="G285" s="2">
        <v>5669.01</v>
      </c>
    </row>
    <row r="286" spans="1:7" x14ac:dyDescent="0.3">
      <c r="A286" s="17">
        <v>41396</v>
      </c>
      <c r="B286" s="2" t="s">
        <v>57</v>
      </c>
      <c r="C286" s="2" t="s">
        <v>45</v>
      </c>
      <c r="D286" s="2" t="s">
        <v>49</v>
      </c>
      <c r="E286" s="2" t="s">
        <v>50</v>
      </c>
      <c r="F286" s="2">
        <v>4384.2299999999996</v>
      </c>
      <c r="G286" s="2">
        <v>9743.7099999999991</v>
      </c>
    </row>
    <row r="287" spans="1:7" x14ac:dyDescent="0.3">
      <c r="A287" s="17">
        <v>41291</v>
      </c>
      <c r="B287" s="2" t="s">
        <v>11</v>
      </c>
      <c r="C287" s="2" t="s">
        <v>45</v>
      </c>
      <c r="D287" s="2" t="s">
        <v>65</v>
      </c>
      <c r="E287" s="2" t="s">
        <v>54</v>
      </c>
      <c r="F287" s="2">
        <v>3119.6</v>
      </c>
      <c r="G287" s="2">
        <v>3336.56</v>
      </c>
    </row>
    <row r="288" spans="1:7" x14ac:dyDescent="0.3">
      <c r="A288" s="17">
        <v>41509</v>
      </c>
      <c r="B288" s="2" t="s">
        <v>55</v>
      </c>
      <c r="C288" s="2" t="s">
        <v>52</v>
      </c>
      <c r="D288" s="2" t="s">
        <v>56</v>
      </c>
      <c r="E288" s="2" t="s">
        <v>62</v>
      </c>
      <c r="F288" s="2">
        <v>4907.24</v>
      </c>
      <c r="G288" s="2">
        <v>8921.3700000000008</v>
      </c>
    </row>
    <row r="289" spans="1:7" x14ac:dyDescent="0.3">
      <c r="A289" s="17">
        <v>41399</v>
      </c>
      <c r="B289" s="2" t="s">
        <v>11</v>
      </c>
      <c r="C289" s="2" t="s">
        <v>58</v>
      </c>
      <c r="D289" s="2" t="s">
        <v>59</v>
      </c>
      <c r="E289" s="2" t="s">
        <v>62</v>
      </c>
      <c r="F289" s="2">
        <v>5755.77</v>
      </c>
      <c r="G289" s="2">
        <v>9754.1200000000008</v>
      </c>
    </row>
    <row r="290" spans="1:7" x14ac:dyDescent="0.3">
      <c r="A290" s="17">
        <v>41204</v>
      </c>
      <c r="B290" s="2" t="s">
        <v>57</v>
      </c>
      <c r="C290" s="2" t="s">
        <v>45</v>
      </c>
      <c r="D290" s="2" t="s">
        <v>63</v>
      </c>
      <c r="E290" s="2" t="s">
        <v>47</v>
      </c>
      <c r="F290" s="2">
        <v>819.35</v>
      </c>
      <c r="G290" s="2">
        <v>1205.05</v>
      </c>
    </row>
    <row r="291" spans="1:7" x14ac:dyDescent="0.3">
      <c r="A291" s="17">
        <v>41508</v>
      </c>
      <c r="B291" s="2" t="s">
        <v>57</v>
      </c>
      <c r="C291" s="2" t="s">
        <v>58</v>
      </c>
      <c r="D291" s="2" t="s">
        <v>59</v>
      </c>
      <c r="E291" s="2" t="s">
        <v>62</v>
      </c>
      <c r="F291" s="2">
        <v>4442.78</v>
      </c>
      <c r="G291" s="2">
        <v>5923.29</v>
      </c>
    </row>
    <row r="292" spans="1:7" x14ac:dyDescent="0.3">
      <c r="A292" s="17">
        <v>41490</v>
      </c>
      <c r="B292" s="2" t="s">
        <v>57</v>
      </c>
      <c r="C292" s="2" t="s">
        <v>48</v>
      </c>
      <c r="D292" s="2" t="s">
        <v>66</v>
      </c>
      <c r="E292" s="2" t="s">
        <v>54</v>
      </c>
      <c r="F292" s="2">
        <v>4911.5600000000004</v>
      </c>
      <c r="G292" s="2">
        <v>5253.03</v>
      </c>
    </row>
    <row r="293" spans="1:7" x14ac:dyDescent="0.3">
      <c r="A293" s="17">
        <v>41580</v>
      </c>
      <c r="B293" s="2" t="s">
        <v>19</v>
      </c>
      <c r="C293" s="2" t="s">
        <v>45</v>
      </c>
      <c r="D293" s="2" t="s">
        <v>53</v>
      </c>
      <c r="E293" s="2" t="s">
        <v>50</v>
      </c>
      <c r="F293" s="2">
        <v>5180.1099999999997</v>
      </c>
      <c r="G293" s="2">
        <v>7618.63</v>
      </c>
    </row>
    <row r="294" spans="1:7" x14ac:dyDescent="0.3">
      <c r="A294" s="17">
        <v>41395</v>
      </c>
      <c r="B294" s="2" t="s">
        <v>11</v>
      </c>
      <c r="C294" s="2" t="s">
        <v>45</v>
      </c>
      <c r="D294" s="2" t="s">
        <v>63</v>
      </c>
      <c r="E294" s="2" t="s">
        <v>54</v>
      </c>
      <c r="F294" s="2">
        <v>6821.76</v>
      </c>
      <c r="G294" s="2">
        <v>9094.93</v>
      </c>
    </row>
    <row r="295" spans="1:7" x14ac:dyDescent="0.3">
      <c r="A295" s="17">
        <v>41371</v>
      </c>
      <c r="B295" s="2" t="s">
        <v>11</v>
      </c>
      <c r="C295" s="2" t="s">
        <v>48</v>
      </c>
      <c r="D295" s="2" t="s">
        <v>49</v>
      </c>
      <c r="E295" s="2" t="s">
        <v>54</v>
      </c>
      <c r="F295" s="2">
        <v>4156.5</v>
      </c>
      <c r="G295" s="2">
        <v>6112.4</v>
      </c>
    </row>
    <row r="296" spans="1:7" x14ac:dyDescent="0.3">
      <c r="A296" s="17">
        <v>41270</v>
      </c>
      <c r="B296" s="2" t="s">
        <v>55</v>
      </c>
      <c r="C296" s="2" t="s">
        <v>52</v>
      </c>
      <c r="D296" s="2" t="s">
        <v>67</v>
      </c>
      <c r="E296" s="2" t="s">
        <v>47</v>
      </c>
      <c r="F296" s="2">
        <v>1391.23</v>
      </c>
      <c r="G296" s="2">
        <v>1487.56</v>
      </c>
    </row>
    <row r="297" spans="1:7" x14ac:dyDescent="0.3">
      <c r="A297" s="17">
        <v>41339</v>
      </c>
      <c r="B297" s="2" t="s">
        <v>57</v>
      </c>
      <c r="C297" s="2" t="s">
        <v>45</v>
      </c>
      <c r="D297" s="2" t="s">
        <v>60</v>
      </c>
      <c r="E297" s="2" t="s">
        <v>50</v>
      </c>
      <c r="F297" s="2">
        <v>2357.14</v>
      </c>
      <c r="G297" s="2">
        <v>4285.96</v>
      </c>
    </row>
    <row r="298" spans="1:7" x14ac:dyDescent="0.3">
      <c r="A298" s="17">
        <v>41511</v>
      </c>
      <c r="B298" s="2" t="s">
        <v>11</v>
      </c>
      <c r="C298" s="2" t="s">
        <v>52</v>
      </c>
      <c r="D298" s="2" t="s">
        <v>53</v>
      </c>
      <c r="E298" s="2" t="s">
        <v>62</v>
      </c>
      <c r="F298" s="2">
        <v>667.96</v>
      </c>
      <c r="G298" s="2">
        <v>1150.29</v>
      </c>
    </row>
    <row r="299" spans="1:7" x14ac:dyDescent="0.3">
      <c r="A299" s="17">
        <v>41233</v>
      </c>
      <c r="B299" s="2" t="s">
        <v>19</v>
      </c>
      <c r="C299" s="2" t="s">
        <v>45</v>
      </c>
      <c r="D299" s="2" t="s">
        <v>66</v>
      </c>
      <c r="E299" s="2" t="s">
        <v>62</v>
      </c>
      <c r="F299" s="2">
        <v>1950.91</v>
      </c>
      <c r="G299" s="2">
        <v>4334.8900000000003</v>
      </c>
    </row>
    <row r="300" spans="1:7" x14ac:dyDescent="0.3">
      <c r="A300" s="17">
        <v>41154</v>
      </c>
      <c r="B300" s="2" t="s">
        <v>57</v>
      </c>
      <c r="C300" s="2" t="s">
        <v>52</v>
      </c>
      <c r="D300" s="2" t="s">
        <v>68</v>
      </c>
      <c r="E300" s="2" t="s">
        <v>62</v>
      </c>
      <c r="F300" s="2">
        <v>4357.68</v>
      </c>
      <c r="G300" s="2">
        <v>5810.15</v>
      </c>
    </row>
    <row r="301" spans="1:7" x14ac:dyDescent="0.3">
      <c r="A301" s="17">
        <v>41154</v>
      </c>
      <c r="B301" s="2" t="s">
        <v>57</v>
      </c>
      <c r="C301" s="2" t="s">
        <v>45</v>
      </c>
      <c r="D301" s="2" t="s">
        <v>65</v>
      </c>
      <c r="E301" s="2" t="s">
        <v>62</v>
      </c>
      <c r="F301" s="2">
        <v>3979.79</v>
      </c>
      <c r="G301" s="2">
        <v>5851.51</v>
      </c>
    </row>
    <row r="302" spans="1:7" x14ac:dyDescent="0.3">
      <c r="A302" s="17">
        <v>41505</v>
      </c>
      <c r="B302" s="2" t="s">
        <v>11</v>
      </c>
      <c r="C302" s="2" t="s">
        <v>58</v>
      </c>
      <c r="D302" s="2" t="s">
        <v>67</v>
      </c>
      <c r="E302" s="2" t="s">
        <v>50</v>
      </c>
      <c r="F302" s="2">
        <v>4218.84</v>
      </c>
      <c r="G302" s="2">
        <v>9809.41</v>
      </c>
    </row>
    <row r="303" spans="1:7" x14ac:dyDescent="0.3">
      <c r="A303" s="17">
        <v>40969</v>
      </c>
      <c r="B303" s="2" t="s">
        <v>11</v>
      </c>
      <c r="C303" s="2" t="s">
        <v>45</v>
      </c>
      <c r="D303" s="2" t="s">
        <v>68</v>
      </c>
      <c r="E303" s="2" t="s">
        <v>54</v>
      </c>
      <c r="F303" s="2">
        <v>4421.75</v>
      </c>
      <c r="G303" s="2">
        <v>7494.9</v>
      </c>
    </row>
    <row r="304" spans="1:7" x14ac:dyDescent="0.3">
      <c r="A304" s="17">
        <v>41268</v>
      </c>
      <c r="B304" s="2" t="s">
        <v>55</v>
      </c>
      <c r="C304" s="2" t="s">
        <v>48</v>
      </c>
      <c r="D304" s="2" t="s">
        <v>61</v>
      </c>
      <c r="E304" s="2" t="s">
        <v>62</v>
      </c>
      <c r="F304" s="2">
        <v>3665.94</v>
      </c>
      <c r="G304" s="2">
        <v>8144.71</v>
      </c>
    </row>
    <row r="305" spans="1:7" x14ac:dyDescent="0.3">
      <c r="A305" s="17">
        <v>41430</v>
      </c>
      <c r="B305" s="2" t="s">
        <v>55</v>
      </c>
      <c r="C305" s="2" t="s">
        <v>52</v>
      </c>
      <c r="D305" s="2" t="s">
        <v>46</v>
      </c>
      <c r="E305" s="2" t="s">
        <v>50</v>
      </c>
      <c r="F305" s="2">
        <v>246.16</v>
      </c>
      <c r="G305" s="2">
        <v>573.21</v>
      </c>
    </row>
    <row r="306" spans="1:7" x14ac:dyDescent="0.3">
      <c r="A306" s="17">
        <v>41496</v>
      </c>
      <c r="B306" s="2" t="s">
        <v>55</v>
      </c>
      <c r="C306" s="2" t="s">
        <v>48</v>
      </c>
      <c r="D306" s="2" t="s">
        <v>61</v>
      </c>
      <c r="E306" s="2" t="s">
        <v>47</v>
      </c>
      <c r="F306" s="2">
        <v>526.76</v>
      </c>
      <c r="G306" s="2">
        <v>892.32</v>
      </c>
    </row>
    <row r="307" spans="1:7" x14ac:dyDescent="0.3">
      <c r="A307" s="17">
        <v>41248</v>
      </c>
      <c r="B307" s="2" t="s">
        <v>55</v>
      </c>
      <c r="C307" s="2" t="s">
        <v>48</v>
      </c>
      <c r="D307" s="2" t="s">
        <v>66</v>
      </c>
      <c r="E307" s="2" t="s">
        <v>50</v>
      </c>
      <c r="F307" s="2">
        <v>2640.93</v>
      </c>
      <c r="G307" s="2">
        <v>4800.9799999999996</v>
      </c>
    </row>
    <row r="308" spans="1:7" x14ac:dyDescent="0.3">
      <c r="A308" s="17">
        <v>41116</v>
      </c>
      <c r="B308" s="2" t="s">
        <v>11</v>
      </c>
      <c r="C308" s="2" t="s">
        <v>52</v>
      </c>
      <c r="D308" s="2" t="s">
        <v>53</v>
      </c>
      <c r="E308" s="2" t="s">
        <v>62</v>
      </c>
      <c r="F308" s="2">
        <v>6050.95</v>
      </c>
      <c r="G308" s="2">
        <v>8898.61</v>
      </c>
    </row>
    <row r="309" spans="1:7" x14ac:dyDescent="0.3">
      <c r="A309" s="17">
        <v>41302</v>
      </c>
      <c r="B309" s="2" t="s">
        <v>19</v>
      </c>
      <c r="C309" s="2" t="s">
        <v>58</v>
      </c>
      <c r="D309" s="2" t="s">
        <v>65</v>
      </c>
      <c r="E309" s="2" t="s">
        <v>47</v>
      </c>
      <c r="F309" s="2">
        <v>3480.16</v>
      </c>
      <c r="G309" s="2">
        <v>3955.79</v>
      </c>
    </row>
    <row r="310" spans="1:7" x14ac:dyDescent="0.3">
      <c r="A310" s="17">
        <v>41571</v>
      </c>
      <c r="B310" s="2" t="s">
        <v>11</v>
      </c>
      <c r="C310" s="2" t="s">
        <v>48</v>
      </c>
      <c r="D310" s="2" t="s">
        <v>64</v>
      </c>
      <c r="E310" s="2" t="s">
        <v>50</v>
      </c>
      <c r="F310" s="2">
        <v>450.79</v>
      </c>
      <c r="G310" s="2">
        <v>764.17</v>
      </c>
    </row>
    <row r="311" spans="1:7" x14ac:dyDescent="0.3">
      <c r="A311" s="17">
        <v>41526</v>
      </c>
      <c r="B311" s="2" t="s">
        <v>55</v>
      </c>
      <c r="C311" s="2" t="s">
        <v>45</v>
      </c>
      <c r="D311" s="2" t="s">
        <v>59</v>
      </c>
      <c r="E311" s="2" t="s">
        <v>54</v>
      </c>
      <c r="F311" s="2">
        <v>4665.79</v>
      </c>
      <c r="G311" s="2">
        <v>4990.93</v>
      </c>
    </row>
    <row r="312" spans="1:7" x14ac:dyDescent="0.3">
      <c r="A312" s="17">
        <v>41578</v>
      </c>
      <c r="B312" s="2" t="s">
        <v>11</v>
      </c>
      <c r="C312" s="2" t="s">
        <v>45</v>
      </c>
      <c r="D312" s="2" t="s">
        <v>56</v>
      </c>
      <c r="E312" s="2" t="s">
        <v>62</v>
      </c>
      <c r="F312" s="2">
        <v>4549.1400000000003</v>
      </c>
      <c r="G312" s="2">
        <v>7710.7</v>
      </c>
    </row>
    <row r="313" spans="1:7" x14ac:dyDescent="0.3">
      <c r="A313" s="17">
        <v>41088</v>
      </c>
      <c r="B313" s="2" t="s">
        <v>55</v>
      </c>
      <c r="C313" s="2" t="s">
        <v>45</v>
      </c>
      <c r="D313" s="2" t="s">
        <v>49</v>
      </c>
      <c r="E313" s="2" t="s">
        <v>50</v>
      </c>
      <c r="F313" s="2">
        <v>845.4</v>
      </c>
      <c r="G313" s="2">
        <v>903.92</v>
      </c>
    </row>
    <row r="314" spans="1:7" x14ac:dyDescent="0.3">
      <c r="A314" s="17">
        <v>41117</v>
      </c>
      <c r="B314" s="2" t="s">
        <v>57</v>
      </c>
      <c r="C314" s="2" t="s">
        <v>58</v>
      </c>
      <c r="D314" s="2" t="s">
        <v>53</v>
      </c>
      <c r="E314" s="2" t="s">
        <v>47</v>
      </c>
      <c r="F314" s="2">
        <v>5353.28</v>
      </c>
      <c r="G314" s="2">
        <v>6083.34</v>
      </c>
    </row>
    <row r="315" spans="1:7" x14ac:dyDescent="0.3">
      <c r="A315" s="17">
        <v>41061</v>
      </c>
      <c r="B315" s="2" t="s">
        <v>11</v>
      </c>
      <c r="C315" s="2" t="s">
        <v>52</v>
      </c>
      <c r="D315" s="2" t="s">
        <v>64</v>
      </c>
      <c r="E315" s="2" t="s">
        <v>54</v>
      </c>
      <c r="F315" s="2">
        <v>1206.8699999999999</v>
      </c>
      <c r="G315" s="2">
        <v>1773.06</v>
      </c>
    </row>
    <row r="316" spans="1:7" x14ac:dyDescent="0.3">
      <c r="A316" s="17">
        <v>40966</v>
      </c>
      <c r="B316" s="2" t="s">
        <v>11</v>
      </c>
      <c r="C316" s="2" t="s">
        <v>45</v>
      </c>
      <c r="D316" s="2" t="s">
        <v>67</v>
      </c>
      <c r="E316" s="2" t="s">
        <v>47</v>
      </c>
      <c r="F316" s="2">
        <v>2790.47</v>
      </c>
      <c r="G316" s="2">
        <v>6201.04</v>
      </c>
    </row>
    <row r="317" spans="1:7" x14ac:dyDescent="0.3">
      <c r="A317" s="17">
        <v>41391</v>
      </c>
      <c r="B317" s="2" t="s">
        <v>57</v>
      </c>
      <c r="C317" s="2" t="s">
        <v>52</v>
      </c>
      <c r="D317" s="2" t="s">
        <v>46</v>
      </c>
      <c r="E317" s="2" t="s">
        <v>50</v>
      </c>
      <c r="F317" s="2">
        <v>1187.7</v>
      </c>
      <c r="G317" s="2">
        <v>2760.24</v>
      </c>
    </row>
    <row r="318" spans="1:7" x14ac:dyDescent="0.3">
      <c r="A318" s="17">
        <v>41134</v>
      </c>
      <c r="B318" s="2" t="s">
        <v>55</v>
      </c>
      <c r="C318" s="2" t="s">
        <v>58</v>
      </c>
      <c r="D318" s="2" t="s">
        <v>67</v>
      </c>
      <c r="E318" s="2" t="s">
        <v>62</v>
      </c>
      <c r="F318" s="2">
        <v>8446.4500000000007</v>
      </c>
      <c r="G318" s="2">
        <v>9598.19</v>
      </c>
    </row>
    <row r="319" spans="1:7" x14ac:dyDescent="0.3">
      <c r="A319" s="17">
        <v>40983</v>
      </c>
      <c r="B319" s="2" t="s">
        <v>55</v>
      </c>
      <c r="C319" s="2" t="s">
        <v>45</v>
      </c>
      <c r="D319" s="2" t="s">
        <v>63</v>
      </c>
      <c r="E319" s="2" t="s">
        <v>54</v>
      </c>
      <c r="F319" s="2">
        <v>3492.84</v>
      </c>
      <c r="G319" s="2">
        <v>8121.05</v>
      </c>
    </row>
    <row r="320" spans="1:7" x14ac:dyDescent="0.3">
      <c r="A320" s="17">
        <v>40985</v>
      </c>
      <c r="B320" s="2" t="s">
        <v>57</v>
      </c>
      <c r="C320" s="2" t="s">
        <v>52</v>
      </c>
      <c r="D320" s="2" t="s">
        <v>63</v>
      </c>
      <c r="E320" s="2" t="s">
        <v>54</v>
      </c>
      <c r="F320" s="2">
        <v>3308.48</v>
      </c>
      <c r="G320" s="2">
        <v>8942.11</v>
      </c>
    </row>
    <row r="321" spans="1:7" x14ac:dyDescent="0.3">
      <c r="A321" s="17">
        <v>41236</v>
      </c>
      <c r="B321" s="2" t="s">
        <v>55</v>
      </c>
      <c r="C321" s="2" t="s">
        <v>48</v>
      </c>
      <c r="D321" s="2" t="s">
        <v>67</v>
      </c>
      <c r="E321" s="2" t="s">
        <v>47</v>
      </c>
      <c r="F321" s="2">
        <v>682.99</v>
      </c>
      <c r="G321" s="2">
        <v>1240.3599999999999</v>
      </c>
    </row>
    <row r="322" spans="1:7" x14ac:dyDescent="0.3">
      <c r="A322" s="17">
        <v>41299</v>
      </c>
      <c r="B322" s="2" t="s">
        <v>19</v>
      </c>
      <c r="C322" s="2" t="s">
        <v>52</v>
      </c>
      <c r="D322" s="2" t="s">
        <v>65</v>
      </c>
      <c r="E322" s="2" t="s">
        <v>62</v>
      </c>
      <c r="F322" s="2">
        <v>5003.6099999999997</v>
      </c>
      <c r="G322" s="2">
        <v>6670.85</v>
      </c>
    </row>
    <row r="323" spans="1:7" x14ac:dyDescent="0.3">
      <c r="A323" s="17">
        <v>41275</v>
      </c>
      <c r="B323" s="2" t="s">
        <v>57</v>
      </c>
      <c r="C323" s="2" t="s">
        <v>52</v>
      </c>
      <c r="D323" s="2" t="s">
        <v>63</v>
      </c>
      <c r="E323" s="2" t="s">
        <v>50</v>
      </c>
      <c r="F323" s="2">
        <v>1449.84</v>
      </c>
      <c r="G323" s="2">
        <v>2635.84</v>
      </c>
    </row>
    <row r="324" spans="1:7" x14ac:dyDescent="0.3">
      <c r="A324" s="17">
        <v>41123</v>
      </c>
      <c r="B324" s="2" t="s">
        <v>57</v>
      </c>
      <c r="C324" s="2" t="s">
        <v>45</v>
      </c>
      <c r="D324" s="2" t="s">
        <v>59</v>
      </c>
      <c r="E324" s="2" t="s">
        <v>50</v>
      </c>
      <c r="F324" s="2">
        <v>3696.91</v>
      </c>
      <c r="G324" s="2">
        <v>9989.93</v>
      </c>
    </row>
    <row r="325" spans="1:7" x14ac:dyDescent="0.3">
      <c r="A325" s="17">
        <v>41585</v>
      </c>
      <c r="B325" s="2" t="s">
        <v>55</v>
      </c>
      <c r="C325" s="2" t="s">
        <v>45</v>
      </c>
      <c r="D325" s="2" t="s">
        <v>65</v>
      </c>
      <c r="E325" s="2" t="s">
        <v>62</v>
      </c>
      <c r="F325" s="2">
        <v>3407.02</v>
      </c>
      <c r="G325" s="2">
        <v>6195.82</v>
      </c>
    </row>
    <row r="326" spans="1:7" x14ac:dyDescent="0.3">
      <c r="A326" s="17">
        <v>41260</v>
      </c>
      <c r="B326" s="2" t="s">
        <v>11</v>
      </c>
      <c r="C326" s="2" t="s">
        <v>52</v>
      </c>
      <c r="D326" s="2" t="s">
        <v>56</v>
      </c>
      <c r="E326" s="2" t="s">
        <v>50</v>
      </c>
      <c r="F326" s="2">
        <v>4085.89</v>
      </c>
      <c r="G326" s="2">
        <v>9079.26</v>
      </c>
    </row>
    <row r="327" spans="1:7" x14ac:dyDescent="0.3">
      <c r="A327" s="17">
        <v>41210</v>
      </c>
      <c r="B327" s="2" t="s">
        <v>11</v>
      </c>
      <c r="C327" s="2" t="s">
        <v>45</v>
      </c>
      <c r="D327" s="2" t="s">
        <v>67</v>
      </c>
      <c r="E327" s="2" t="s">
        <v>62</v>
      </c>
      <c r="F327" s="2">
        <v>4705.97</v>
      </c>
      <c r="G327" s="2">
        <v>6273.92</v>
      </c>
    </row>
    <row r="328" spans="1:7" x14ac:dyDescent="0.3">
      <c r="A328" s="17">
        <v>40930</v>
      </c>
      <c r="B328" s="2" t="s">
        <v>57</v>
      </c>
      <c r="C328" s="2" t="s">
        <v>48</v>
      </c>
      <c r="D328" s="2" t="s">
        <v>60</v>
      </c>
      <c r="E328" s="2" t="s">
        <v>47</v>
      </c>
      <c r="F328" s="2">
        <v>1736.91</v>
      </c>
      <c r="G328" s="2">
        <v>1856.45</v>
      </c>
    </row>
    <row r="329" spans="1:7" x14ac:dyDescent="0.3">
      <c r="A329" s="17">
        <v>41499</v>
      </c>
      <c r="B329" s="2" t="s">
        <v>55</v>
      </c>
      <c r="C329" s="2" t="s">
        <v>48</v>
      </c>
      <c r="D329" s="2" t="s">
        <v>56</v>
      </c>
      <c r="E329" s="2" t="s">
        <v>62</v>
      </c>
      <c r="F329" s="2">
        <v>2645.2</v>
      </c>
      <c r="G329" s="2">
        <v>5878.34</v>
      </c>
    </row>
    <row r="330" spans="1:7" x14ac:dyDescent="0.3">
      <c r="A330" s="17">
        <v>41626</v>
      </c>
      <c r="B330" s="2" t="s">
        <v>57</v>
      </c>
      <c r="C330" s="2" t="s">
        <v>58</v>
      </c>
      <c r="D330" s="2" t="s">
        <v>66</v>
      </c>
      <c r="E330" s="2" t="s">
        <v>62</v>
      </c>
      <c r="F330" s="2">
        <v>114.25</v>
      </c>
      <c r="G330" s="2">
        <v>254.69</v>
      </c>
    </row>
    <row r="331" spans="1:7" x14ac:dyDescent="0.3">
      <c r="A331" s="17">
        <v>41614</v>
      </c>
      <c r="B331" s="2" t="s">
        <v>11</v>
      </c>
      <c r="C331" s="2" t="s">
        <v>45</v>
      </c>
      <c r="D331" s="2" t="s">
        <v>67</v>
      </c>
      <c r="E331" s="2" t="s">
        <v>47</v>
      </c>
      <c r="F331" s="2">
        <v>54.9</v>
      </c>
      <c r="G331" s="2">
        <v>126.3</v>
      </c>
    </row>
    <row r="332" spans="1:7" x14ac:dyDescent="0.3">
      <c r="A332" s="17">
        <v>41552</v>
      </c>
      <c r="B332" s="2" t="s">
        <v>11</v>
      </c>
      <c r="C332" s="2" t="s">
        <v>48</v>
      </c>
      <c r="D332" s="2" t="s">
        <v>59</v>
      </c>
      <c r="E332" s="2" t="s">
        <v>54</v>
      </c>
      <c r="F332" s="2">
        <v>1365.24</v>
      </c>
      <c r="G332" s="2">
        <v>1552.1</v>
      </c>
    </row>
    <row r="333" spans="1:7" x14ac:dyDescent="0.3">
      <c r="A333" s="17">
        <v>40920</v>
      </c>
      <c r="B333" s="2" t="s">
        <v>57</v>
      </c>
      <c r="C333" s="2" t="s">
        <v>45</v>
      </c>
      <c r="D333" s="2" t="s">
        <v>59</v>
      </c>
      <c r="E333" s="2" t="s">
        <v>50</v>
      </c>
      <c r="F333" s="2">
        <v>6620.69</v>
      </c>
      <c r="G333" s="2">
        <v>9735.27</v>
      </c>
    </row>
    <row r="334" spans="1:7" x14ac:dyDescent="0.3">
      <c r="A334" s="17">
        <v>41518</v>
      </c>
      <c r="B334" s="2" t="s">
        <v>57</v>
      </c>
      <c r="C334" s="2" t="s">
        <v>45</v>
      </c>
      <c r="D334" s="2" t="s">
        <v>46</v>
      </c>
      <c r="E334" s="2" t="s">
        <v>47</v>
      </c>
      <c r="F334" s="2">
        <v>7327.35</v>
      </c>
      <c r="G334" s="2">
        <v>9769.27</v>
      </c>
    </row>
    <row r="335" spans="1:7" x14ac:dyDescent="0.3">
      <c r="A335" s="17">
        <v>41108</v>
      </c>
      <c r="B335" s="2" t="s">
        <v>55</v>
      </c>
      <c r="C335" s="2" t="s">
        <v>48</v>
      </c>
      <c r="D335" s="2" t="s">
        <v>46</v>
      </c>
      <c r="E335" s="2" t="s">
        <v>54</v>
      </c>
      <c r="F335" s="2">
        <v>4446.54</v>
      </c>
      <c r="G335" s="2">
        <v>7665.93</v>
      </c>
    </row>
    <row r="336" spans="1:7" x14ac:dyDescent="0.3">
      <c r="A336" s="17">
        <v>41271</v>
      </c>
      <c r="B336" s="2" t="s">
        <v>55</v>
      </c>
      <c r="C336" s="2" t="s">
        <v>58</v>
      </c>
      <c r="D336" s="2" t="s">
        <v>60</v>
      </c>
      <c r="E336" s="2" t="s">
        <v>54</v>
      </c>
      <c r="F336" s="2">
        <v>3623</v>
      </c>
      <c r="G336" s="2">
        <v>9789.73</v>
      </c>
    </row>
    <row r="337" spans="1:7" x14ac:dyDescent="0.3">
      <c r="A337" s="17">
        <v>40934</v>
      </c>
      <c r="B337" s="2" t="s">
        <v>11</v>
      </c>
      <c r="C337" s="2" t="s">
        <v>45</v>
      </c>
      <c r="D337" s="2" t="s">
        <v>68</v>
      </c>
      <c r="E337" s="2" t="s">
        <v>50</v>
      </c>
      <c r="F337" s="2">
        <v>917.82</v>
      </c>
      <c r="G337" s="2">
        <v>1222.3399999999999</v>
      </c>
    </row>
    <row r="338" spans="1:7" x14ac:dyDescent="0.3">
      <c r="A338" s="17">
        <v>41624</v>
      </c>
      <c r="B338" s="2" t="s">
        <v>19</v>
      </c>
      <c r="C338" s="2" t="s">
        <v>52</v>
      </c>
      <c r="D338" s="2" t="s">
        <v>60</v>
      </c>
      <c r="E338" s="2" t="s">
        <v>50</v>
      </c>
      <c r="F338" s="2">
        <v>4146.51</v>
      </c>
      <c r="G338" s="2">
        <v>7026.86</v>
      </c>
    </row>
    <row r="339" spans="1:7" x14ac:dyDescent="0.3">
      <c r="A339" s="17">
        <v>41087</v>
      </c>
      <c r="B339" s="2" t="s">
        <v>57</v>
      </c>
      <c r="C339" s="2" t="s">
        <v>52</v>
      </c>
      <c r="D339" s="2" t="s">
        <v>66</v>
      </c>
      <c r="E339" s="2" t="s">
        <v>54</v>
      </c>
      <c r="F339" s="2">
        <v>1075.06</v>
      </c>
      <c r="G339" s="2">
        <v>2905.94</v>
      </c>
    </row>
    <row r="340" spans="1:7" x14ac:dyDescent="0.3">
      <c r="A340" s="17">
        <v>41628</v>
      </c>
      <c r="B340" s="2" t="s">
        <v>11</v>
      </c>
      <c r="C340" s="2" t="s">
        <v>58</v>
      </c>
      <c r="D340" s="2" t="s">
        <v>53</v>
      </c>
      <c r="E340" s="2" t="s">
        <v>50</v>
      </c>
      <c r="F340" s="2">
        <v>2213.12</v>
      </c>
      <c r="G340" s="2">
        <v>5146.1099999999997</v>
      </c>
    </row>
    <row r="341" spans="1:7" x14ac:dyDescent="0.3">
      <c r="A341" s="17">
        <v>41595</v>
      </c>
      <c r="B341" s="2" t="s">
        <v>19</v>
      </c>
      <c r="C341" s="2" t="s">
        <v>48</v>
      </c>
      <c r="D341" s="2" t="s">
        <v>67</v>
      </c>
      <c r="E341" s="2" t="s">
        <v>54</v>
      </c>
      <c r="F341" s="2">
        <v>4277.53</v>
      </c>
      <c r="G341" s="2">
        <v>9946.85</v>
      </c>
    </row>
    <row r="342" spans="1:7" x14ac:dyDescent="0.3">
      <c r="A342" s="17">
        <v>41574</v>
      </c>
      <c r="B342" s="2" t="s">
        <v>57</v>
      </c>
      <c r="C342" s="2" t="s">
        <v>45</v>
      </c>
      <c r="D342" s="2" t="s">
        <v>61</v>
      </c>
      <c r="E342" s="2" t="s">
        <v>54</v>
      </c>
      <c r="F342" s="2">
        <v>6350.24</v>
      </c>
      <c r="G342" s="2">
        <v>7215.05</v>
      </c>
    </row>
    <row r="343" spans="1:7" x14ac:dyDescent="0.3">
      <c r="A343" s="17">
        <v>41019</v>
      </c>
      <c r="B343" s="2" t="s">
        <v>19</v>
      </c>
      <c r="C343" s="2" t="s">
        <v>58</v>
      </c>
      <c r="D343" s="2" t="s">
        <v>63</v>
      </c>
      <c r="E343" s="2" t="s">
        <v>50</v>
      </c>
      <c r="F343" s="2">
        <v>5718.49</v>
      </c>
      <c r="G343" s="2">
        <v>9691.92</v>
      </c>
    </row>
    <row r="344" spans="1:7" x14ac:dyDescent="0.3">
      <c r="A344" s="17">
        <v>41511</v>
      </c>
      <c r="B344" s="2" t="s">
        <v>57</v>
      </c>
      <c r="C344" s="2" t="s">
        <v>52</v>
      </c>
      <c r="D344" s="2" t="s">
        <v>61</v>
      </c>
      <c r="E344" s="2" t="s">
        <v>50</v>
      </c>
      <c r="F344" s="2">
        <v>2637.87</v>
      </c>
      <c r="G344" s="2">
        <v>2821.29</v>
      </c>
    </row>
    <row r="345" spans="1:7" x14ac:dyDescent="0.3">
      <c r="A345" s="17">
        <v>41612</v>
      </c>
      <c r="B345" s="2" t="s">
        <v>11</v>
      </c>
      <c r="C345" s="2" t="s">
        <v>58</v>
      </c>
      <c r="D345" s="2" t="s">
        <v>61</v>
      </c>
      <c r="E345" s="2" t="s">
        <v>54</v>
      </c>
      <c r="F345" s="2">
        <v>1980.54</v>
      </c>
      <c r="G345" s="2">
        <v>2640.59</v>
      </c>
    </row>
    <row r="346" spans="1:7" x14ac:dyDescent="0.3">
      <c r="A346" s="17">
        <v>41003</v>
      </c>
      <c r="B346" s="2" t="s">
        <v>55</v>
      </c>
      <c r="C346" s="2" t="s">
        <v>58</v>
      </c>
      <c r="D346" s="2" t="s">
        <v>60</v>
      </c>
      <c r="E346" s="2" t="s">
        <v>50</v>
      </c>
      <c r="F346" s="2">
        <v>1455.53</v>
      </c>
      <c r="G346" s="2">
        <v>2645.16</v>
      </c>
    </row>
    <row r="347" spans="1:7" x14ac:dyDescent="0.3">
      <c r="A347" s="17">
        <v>41003</v>
      </c>
      <c r="B347" s="2" t="s">
        <v>19</v>
      </c>
      <c r="C347" s="2" t="s">
        <v>52</v>
      </c>
      <c r="D347" s="2" t="s">
        <v>53</v>
      </c>
      <c r="E347" s="2" t="s">
        <v>62</v>
      </c>
      <c r="F347" s="2">
        <v>1071.0899999999999</v>
      </c>
      <c r="G347" s="2">
        <v>1815.72</v>
      </c>
    </row>
    <row r="348" spans="1:7" x14ac:dyDescent="0.3">
      <c r="A348" s="17">
        <v>41414</v>
      </c>
      <c r="B348" s="2" t="s">
        <v>11</v>
      </c>
      <c r="C348" s="2" t="s">
        <v>58</v>
      </c>
      <c r="D348" s="2" t="s">
        <v>56</v>
      </c>
      <c r="E348" s="2" t="s">
        <v>50</v>
      </c>
      <c r="F348" s="2">
        <v>3266.73</v>
      </c>
      <c r="G348" s="2">
        <v>3712.92</v>
      </c>
    </row>
    <row r="349" spans="1:7" x14ac:dyDescent="0.3">
      <c r="A349" s="17">
        <v>41176</v>
      </c>
      <c r="B349" s="2" t="s">
        <v>19</v>
      </c>
      <c r="C349" s="2" t="s">
        <v>52</v>
      </c>
      <c r="D349" s="2" t="s">
        <v>67</v>
      </c>
      <c r="E349" s="2" t="s">
        <v>50</v>
      </c>
      <c r="F349" s="2">
        <v>6159.92</v>
      </c>
      <c r="G349" s="2">
        <v>9057.17</v>
      </c>
    </row>
    <row r="350" spans="1:7" x14ac:dyDescent="0.3">
      <c r="A350" s="17">
        <v>41561</v>
      </c>
      <c r="B350" s="2" t="s">
        <v>19</v>
      </c>
      <c r="C350" s="2" t="s">
        <v>45</v>
      </c>
      <c r="D350" s="2" t="s">
        <v>68</v>
      </c>
      <c r="E350" s="2" t="s">
        <v>54</v>
      </c>
      <c r="F350" s="2">
        <v>2317.81</v>
      </c>
      <c r="G350" s="2">
        <v>3408.45</v>
      </c>
    </row>
    <row r="351" spans="1:7" x14ac:dyDescent="0.3">
      <c r="A351" s="17">
        <v>41622</v>
      </c>
      <c r="B351" s="2" t="s">
        <v>19</v>
      </c>
      <c r="C351" s="2" t="s">
        <v>52</v>
      </c>
      <c r="D351" s="2" t="s">
        <v>46</v>
      </c>
      <c r="E351" s="2" t="s">
        <v>47</v>
      </c>
      <c r="F351" s="2">
        <v>2047.62</v>
      </c>
      <c r="G351" s="2">
        <v>4548.32</v>
      </c>
    </row>
    <row r="352" spans="1:7" x14ac:dyDescent="0.3">
      <c r="A352" s="17">
        <v>41531</v>
      </c>
      <c r="B352" s="2" t="s">
        <v>11</v>
      </c>
      <c r="C352" s="2" t="s">
        <v>48</v>
      </c>
      <c r="D352" s="2" t="s">
        <v>67</v>
      </c>
      <c r="E352" s="2" t="s">
        <v>62</v>
      </c>
      <c r="F352" s="2">
        <v>3607.63</v>
      </c>
      <c r="G352" s="2">
        <v>6559.63</v>
      </c>
    </row>
    <row r="353" spans="1:7" x14ac:dyDescent="0.3">
      <c r="A353" s="17">
        <v>40963</v>
      </c>
      <c r="B353" s="2" t="s">
        <v>55</v>
      </c>
      <c r="C353" s="2" t="s">
        <v>58</v>
      </c>
      <c r="D353" s="2" t="s">
        <v>59</v>
      </c>
      <c r="E353" s="2" t="s">
        <v>47</v>
      </c>
      <c r="F353" s="2">
        <v>655.29999999999995</v>
      </c>
      <c r="G353" s="2">
        <v>1191.31</v>
      </c>
    </row>
    <row r="354" spans="1:7" x14ac:dyDescent="0.3">
      <c r="A354" s="17">
        <v>41298</v>
      </c>
      <c r="B354" s="2" t="s">
        <v>11</v>
      </c>
      <c r="C354" s="2" t="s">
        <v>58</v>
      </c>
      <c r="D354" s="2" t="s">
        <v>63</v>
      </c>
      <c r="E354" s="2" t="s">
        <v>50</v>
      </c>
      <c r="F354" s="2">
        <v>8340.44</v>
      </c>
      <c r="G354" s="2">
        <v>9477.8700000000008</v>
      </c>
    </row>
    <row r="355" spans="1:7" x14ac:dyDescent="0.3">
      <c r="A355" s="17">
        <v>41359</v>
      </c>
      <c r="B355" s="2" t="s">
        <v>19</v>
      </c>
      <c r="C355" s="2" t="s">
        <v>45</v>
      </c>
      <c r="D355" s="2" t="s">
        <v>68</v>
      </c>
      <c r="E355" s="2" t="s">
        <v>47</v>
      </c>
      <c r="F355" s="2">
        <v>1857.99</v>
      </c>
      <c r="G355" s="2">
        <v>3202.33</v>
      </c>
    </row>
    <row r="356" spans="1:7" x14ac:dyDescent="0.3">
      <c r="A356" s="17">
        <v>41549</v>
      </c>
      <c r="B356" s="2" t="s">
        <v>57</v>
      </c>
      <c r="C356" s="2" t="s">
        <v>45</v>
      </c>
      <c r="D356" s="2" t="s">
        <v>56</v>
      </c>
      <c r="E356" s="2" t="s">
        <v>62</v>
      </c>
      <c r="F356" s="2">
        <v>7832.41</v>
      </c>
      <c r="G356" s="2">
        <v>8900.58</v>
      </c>
    </row>
    <row r="357" spans="1:7" x14ac:dyDescent="0.3">
      <c r="A357" s="17">
        <v>41489</v>
      </c>
      <c r="B357" s="2" t="s">
        <v>19</v>
      </c>
      <c r="C357" s="2" t="s">
        <v>48</v>
      </c>
      <c r="D357" s="2" t="s">
        <v>64</v>
      </c>
      <c r="E357" s="2" t="s">
        <v>50</v>
      </c>
      <c r="F357" s="2">
        <v>2838.23</v>
      </c>
      <c r="G357" s="2">
        <v>4894.4399999999996</v>
      </c>
    </row>
    <row r="358" spans="1:7" x14ac:dyDescent="0.3">
      <c r="A358" s="17">
        <v>41411</v>
      </c>
      <c r="B358" s="2" t="s">
        <v>55</v>
      </c>
      <c r="C358" s="2" t="s">
        <v>58</v>
      </c>
      <c r="D358" s="2" t="s">
        <v>53</v>
      </c>
      <c r="E358" s="2" t="s">
        <v>54</v>
      </c>
      <c r="F358" s="2">
        <v>1124.5</v>
      </c>
      <c r="G358" s="2">
        <v>1202.1099999999999</v>
      </c>
    </row>
    <row r="359" spans="1:7" x14ac:dyDescent="0.3">
      <c r="A359" s="17">
        <v>41047</v>
      </c>
      <c r="B359" s="2" t="s">
        <v>55</v>
      </c>
      <c r="C359" s="2" t="s">
        <v>48</v>
      </c>
      <c r="D359" s="2" t="s">
        <v>60</v>
      </c>
      <c r="E359" s="2" t="s">
        <v>47</v>
      </c>
      <c r="F359" s="2">
        <v>406.23</v>
      </c>
      <c r="G359" s="2">
        <v>739.23</v>
      </c>
    </row>
    <row r="360" spans="1:7" x14ac:dyDescent="0.3">
      <c r="A360" s="17">
        <v>41137</v>
      </c>
      <c r="B360" s="2" t="s">
        <v>19</v>
      </c>
      <c r="C360" s="2" t="s">
        <v>48</v>
      </c>
      <c r="D360" s="2" t="s">
        <v>61</v>
      </c>
      <c r="E360" s="2" t="s">
        <v>54</v>
      </c>
      <c r="F360" s="2">
        <v>2645.26</v>
      </c>
      <c r="G360" s="2">
        <v>2829.7</v>
      </c>
    </row>
    <row r="361" spans="1:7" x14ac:dyDescent="0.3">
      <c r="A361" s="17">
        <v>40929</v>
      </c>
      <c r="B361" s="2" t="s">
        <v>57</v>
      </c>
      <c r="C361" s="2" t="s">
        <v>48</v>
      </c>
      <c r="D361" s="2" t="s">
        <v>66</v>
      </c>
      <c r="E361" s="2" t="s">
        <v>50</v>
      </c>
      <c r="F361" s="2">
        <v>1438.67</v>
      </c>
      <c r="G361" s="2">
        <v>2615.83</v>
      </c>
    </row>
    <row r="362" spans="1:7" x14ac:dyDescent="0.3">
      <c r="A362" s="17">
        <v>41084</v>
      </c>
      <c r="B362" s="2" t="s">
        <v>11</v>
      </c>
      <c r="C362" s="2" t="s">
        <v>48</v>
      </c>
      <c r="D362" s="2" t="s">
        <v>64</v>
      </c>
      <c r="E362" s="2" t="s">
        <v>47</v>
      </c>
      <c r="F362" s="2">
        <v>556.5</v>
      </c>
      <c r="G362" s="2">
        <v>942.75</v>
      </c>
    </row>
    <row r="363" spans="1:7" x14ac:dyDescent="0.3">
      <c r="A363" s="17">
        <v>41556</v>
      </c>
      <c r="B363" s="2" t="s">
        <v>11</v>
      </c>
      <c r="C363" s="2" t="s">
        <v>45</v>
      </c>
      <c r="D363" s="2" t="s">
        <v>53</v>
      </c>
      <c r="E363" s="2" t="s">
        <v>47</v>
      </c>
      <c r="F363" s="2">
        <v>374.95</v>
      </c>
      <c r="G363" s="2">
        <v>498.99</v>
      </c>
    </row>
    <row r="364" spans="1:7" x14ac:dyDescent="0.3">
      <c r="A364" s="17">
        <v>41294</v>
      </c>
      <c r="B364" s="2" t="s">
        <v>19</v>
      </c>
      <c r="C364" s="2" t="s">
        <v>58</v>
      </c>
      <c r="D364" s="2" t="s">
        <v>53</v>
      </c>
      <c r="E364" s="2" t="s">
        <v>54</v>
      </c>
      <c r="F364" s="2">
        <v>5095.08</v>
      </c>
      <c r="G364" s="2">
        <v>6794.31</v>
      </c>
    </row>
    <row r="365" spans="1:7" x14ac:dyDescent="0.3">
      <c r="A365" s="17">
        <v>41419</v>
      </c>
      <c r="B365" s="2" t="s">
        <v>55</v>
      </c>
      <c r="C365" s="2" t="s">
        <v>58</v>
      </c>
      <c r="D365" s="2" t="s">
        <v>53</v>
      </c>
      <c r="E365" s="2" t="s">
        <v>50</v>
      </c>
      <c r="F365" s="2">
        <v>454.88</v>
      </c>
      <c r="G365" s="2">
        <v>1009.01</v>
      </c>
    </row>
    <row r="366" spans="1:7" x14ac:dyDescent="0.3">
      <c r="A366" s="17">
        <v>41256</v>
      </c>
      <c r="B366" s="2" t="s">
        <v>55</v>
      </c>
      <c r="C366" s="2" t="s">
        <v>48</v>
      </c>
      <c r="D366" s="2" t="s">
        <v>46</v>
      </c>
      <c r="E366" s="2" t="s">
        <v>62</v>
      </c>
      <c r="F366" s="2">
        <v>3372.86</v>
      </c>
      <c r="G366" s="2">
        <v>6130.38</v>
      </c>
    </row>
    <row r="367" spans="1:7" x14ac:dyDescent="0.3">
      <c r="A367" s="17">
        <v>41330</v>
      </c>
      <c r="B367" s="2" t="s">
        <v>57</v>
      </c>
      <c r="C367" s="2" t="s">
        <v>52</v>
      </c>
      <c r="D367" s="2" t="s">
        <v>59</v>
      </c>
      <c r="E367" s="2" t="s">
        <v>54</v>
      </c>
      <c r="F367" s="2">
        <v>1315.78</v>
      </c>
      <c r="G367" s="2">
        <v>1407.45</v>
      </c>
    </row>
    <row r="368" spans="1:7" x14ac:dyDescent="0.3">
      <c r="A368" s="17">
        <v>41262</v>
      </c>
      <c r="B368" s="2" t="s">
        <v>19</v>
      </c>
      <c r="C368" s="2" t="s">
        <v>58</v>
      </c>
      <c r="D368" s="2" t="s">
        <v>67</v>
      </c>
      <c r="E368" s="2" t="s">
        <v>54</v>
      </c>
      <c r="F368" s="2">
        <v>5868.11</v>
      </c>
      <c r="G368" s="2">
        <v>9945.06</v>
      </c>
    </row>
    <row r="369" spans="1:7" x14ac:dyDescent="0.3">
      <c r="A369" s="17">
        <v>41276</v>
      </c>
      <c r="B369" s="2" t="s">
        <v>55</v>
      </c>
      <c r="C369" s="2" t="s">
        <v>52</v>
      </c>
      <c r="D369" s="2" t="s">
        <v>66</v>
      </c>
      <c r="E369" s="2" t="s">
        <v>50</v>
      </c>
      <c r="F369" s="2">
        <v>2272.12</v>
      </c>
      <c r="G369" s="2">
        <v>6141.55</v>
      </c>
    </row>
    <row r="370" spans="1:7" x14ac:dyDescent="0.3">
      <c r="A370" s="17">
        <v>41105</v>
      </c>
      <c r="B370" s="2" t="s">
        <v>19</v>
      </c>
      <c r="C370" s="2" t="s">
        <v>58</v>
      </c>
      <c r="D370" s="2" t="s">
        <v>67</v>
      </c>
      <c r="E370" s="2" t="s">
        <v>62</v>
      </c>
      <c r="F370" s="2">
        <v>5481.61</v>
      </c>
      <c r="G370" s="2">
        <v>9966.81</v>
      </c>
    </row>
    <row r="371" spans="1:7" x14ac:dyDescent="0.3">
      <c r="A371" s="17">
        <v>41261</v>
      </c>
      <c r="B371" s="2" t="s">
        <v>19</v>
      </c>
      <c r="C371" s="2" t="s">
        <v>45</v>
      </c>
      <c r="D371" s="2" t="s">
        <v>53</v>
      </c>
      <c r="E371" s="2" t="s">
        <v>54</v>
      </c>
      <c r="F371" s="2">
        <v>331.4</v>
      </c>
      <c r="G371" s="2">
        <v>561.33000000000004</v>
      </c>
    </row>
    <row r="372" spans="1:7" x14ac:dyDescent="0.3">
      <c r="A372" s="17">
        <v>41383</v>
      </c>
      <c r="B372" s="2" t="s">
        <v>19</v>
      </c>
      <c r="C372" s="2" t="s">
        <v>52</v>
      </c>
      <c r="D372" s="2" t="s">
        <v>66</v>
      </c>
      <c r="E372" s="2" t="s">
        <v>54</v>
      </c>
      <c r="F372" s="2">
        <v>2383.9299999999998</v>
      </c>
      <c r="G372" s="2">
        <v>3177.68</v>
      </c>
    </row>
    <row r="373" spans="1:7" x14ac:dyDescent="0.3">
      <c r="A373" s="17">
        <v>41554</v>
      </c>
      <c r="B373" s="2" t="s">
        <v>11</v>
      </c>
      <c r="C373" s="2" t="s">
        <v>48</v>
      </c>
      <c r="D373" s="2" t="s">
        <v>60</v>
      </c>
      <c r="E373" s="2" t="s">
        <v>50</v>
      </c>
      <c r="F373" s="2">
        <v>4572.6400000000003</v>
      </c>
      <c r="G373" s="2">
        <v>7883.58</v>
      </c>
    </row>
    <row r="374" spans="1:7" x14ac:dyDescent="0.3">
      <c r="A374" s="17">
        <v>41279</v>
      </c>
      <c r="B374" s="2" t="s">
        <v>55</v>
      </c>
      <c r="C374" s="2" t="s">
        <v>45</v>
      </c>
      <c r="D374" s="2" t="s">
        <v>56</v>
      </c>
      <c r="E374" s="2" t="s">
        <v>62</v>
      </c>
      <c r="F374" s="2">
        <v>3129.02</v>
      </c>
      <c r="G374" s="2">
        <v>3346.52</v>
      </c>
    </row>
    <row r="375" spans="1:7" x14ac:dyDescent="0.3">
      <c r="A375" s="17">
        <v>41469</v>
      </c>
      <c r="B375" s="2" t="s">
        <v>55</v>
      </c>
      <c r="C375" s="2" t="s">
        <v>58</v>
      </c>
      <c r="D375" s="2" t="s">
        <v>64</v>
      </c>
      <c r="E375" s="2" t="s">
        <v>62</v>
      </c>
      <c r="F375" s="2">
        <v>2149.0700000000002</v>
      </c>
      <c r="G375" s="2">
        <v>3642.07</v>
      </c>
    </row>
    <row r="376" spans="1:7" x14ac:dyDescent="0.3">
      <c r="A376" s="17">
        <v>41503</v>
      </c>
      <c r="B376" s="2" t="s">
        <v>55</v>
      </c>
      <c r="C376" s="2" t="s">
        <v>48</v>
      </c>
      <c r="D376" s="2" t="s">
        <v>63</v>
      </c>
      <c r="E376" s="2" t="s">
        <v>54</v>
      </c>
      <c r="F376" s="2">
        <v>3739.03</v>
      </c>
      <c r="G376" s="2">
        <v>8309.1200000000008</v>
      </c>
    </row>
    <row r="377" spans="1:7" x14ac:dyDescent="0.3">
      <c r="A377" s="17">
        <v>41401</v>
      </c>
      <c r="B377" s="2" t="s">
        <v>19</v>
      </c>
      <c r="C377" s="2" t="s">
        <v>48</v>
      </c>
      <c r="D377" s="2" t="s">
        <v>60</v>
      </c>
      <c r="E377" s="2" t="s">
        <v>50</v>
      </c>
      <c r="F377" s="2">
        <v>5027.3100000000004</v>
      </c>
      <c r="G377" s="2">
        <v>8520.15</v>
      </c>
    </row>
    <row r="378" spans="1:7" x14ac:dyDescent="0.3">
      <c r="A378" s="17">
        <v>41144</v>
      </c>
      <c r="B378" s="2" t="s">
        <v>19</v>
      </c>
      <c r="C378" s="2" t="s">
        <v>52</v>
      </c>
      <c r="D378" s="2" t="s">
        <v>64</v>
      </c>
      <c r="E378" s="2" t="s">
        <v>47</v>
      </c>
      <c r="F378" s="2">
        <v>3975.69</v>
      </c>
      <c r="G378" s="2">
        <v>5300.77</v>
      </c>
    </row>
    <row r="379" spans="1:7" x14ac:dyDescent="0.3">
      <c r="A379" s="17">
        <v>41391</v>
      </c>
      <c r="B379" s="2" t="s">
        <v>11</v>
      </c>
      <c r="C379" s="2" t="s">
        <v>58</v>
      </c>
      <c r="D379" s="2" t="s">
        <v>56</v>
      </c>
      <c r="E379" s="2" t="s">
        <v>54</v>
      </c>
      <c r="F379" s="2">
        <v>3028.34</v>
      </c>
      <c r="G379" s="2">
        <v>4453.05</v>
      </c>
    </row>
    <row r="380" spans="1:7" x14ac:dyDescent="0.3">
      <c r="A380" s="17">
        <v>41234</v>
      </c>
      <c r="B380" s="2" t="s">
        <v>55</v>
      </c>
      <c r="C380" s="2" t="s">
        <v>52</v>
      </c>
      <c r="D380" s="2" t="s">
        <v>66</v>
      </c>
      <c r="E380" s="2" t="s">
        <v>47</v>
      </c>
      <c r="F380" s="2">
        <v>3181.1</v>
      </c>
      <c r="G380" s="2">
        <v>8597.41</v>
      </c>
    </row>
    <row r="381" spans="1:7" x14ac:dyDescent="0.3">
      <c r="A381" s="17">
        <v>41358</v>
      </c>
      <c r="B381" s="2" t="s">
        <v>19</v>
      </c>
      <c r="C381" s="2" t="s">
        <v>58</v>
      </c>
      <c r="D381" s="2" t="s">
        <v>46</v>
      </c>
      <c r="E381" s="2" t="s">
        <v>47</v>
      </c>
      <c r="F381" s="2">
        <v>1756.15</v>
      </c>
      <c r="G381" s="2">
        <v>3027.98</v>
      </c>
    </row>
    <row r="382" spans="1:7" x14ac:dyDescent="0.3">
      <c r="A382" s="17">
        <v>41274</v>
      </c>
      <c r="B382" s="2" t="s">
        <v>57</v>
      </c>
      <c r="C382" s="2" t="s">
        <v>58</v>
      </c>
      <c r="D382" s="2" t="s">
        <v>67</v>
      </c>
      <c r="E382" s="2" t="s">
        <v>50</v>
      </c>
      <c r="F382" s="2">
        <v>8192.48</v>
      </c>
      <c r="G382" s="2">
        <v>9310.7099999999991</v>
      </c>
    </row>
    <row r="383" spans="1:7" x14ac:dyDescent="0.3">
      <c r="A383" s="17">
        <v>41327</v>
      </c>
      <c r="B383" s="2" t="s">
        <v>57</v>
      </c>
      <c r="C383" s="2" t="s">
        <v>45</v>
      </c>
      <c r="D383" s="2" t="s">
        <v>46</v>
      </c>
      <c r="E383" s="2" t="s">
        <v>50</v>
      </c>
      <c r="F383" s="2">
        <v>794.93</v>
      </c>
      <c r="G383" s="2">
        <v>1168.94</v>
      </c>
    </row>
    <row r="384" spans="1:7" x14ac:dyDescent="0.3">
      <c r="A384" s="17">
        <v>41250</v>
      </c>
      <c r="B384" s="2" t="s">
        <v>11</v>
      </c>
      <c r="C384" s="2" t="s">
        <v>52</v>
      </c>
      <c r="D384" s="2" t="s">
        <v>65</v>
      </c>
      <c r="E384" s="2" t="s">
        <v>47</v>
      </c>
      <c r="F384" s="2">
        <v>5858.44</v>
      </c>
      <c r="G384" s="2">
        <v>9929.27</v>
      </c>
    </row>
    <row r="385" spans="1:7" x14ac:dyDescent="0.3">
      <c r="A385" s="17">
        <v>41263</v>
      </c>
      <c r="B385" s="2" t="s">
        <v>55</v>
      </c>
      <c r="C385" s="2" t="s">
        <v>48</v>
      </c>
      <c r="D385" s="2" t="s">
        <v>53</v>
      </c>
      <c r="E385" s="2" t="s">
        <v>54</v>
      </c>
      <c r="F385" s="2">
        <v>5490.55</v>
      </c>
      <c r="G385" s="2">
        <v>6238.76</v>
      </c>
    </row>
    <row r="386" spans="1:7" x14ac:dyDescent="0.3">
      <c r="A386" s="17">
        <v>41076</v>
      </c>
      <c r="B386" s="2" t="s">
        <v>55</v>
      </c>
      <c r="C386" s="2" t="s">
        <v>48</v>
      </c>
      <c r="D386" s="2" t="s">
        <v>64</v>
      </c>
      <c r="E386" s="2" t="s">
        <v>50</v>
      </c>
      <c r="F386" s="2">
        <v>3398.64</v>
      </c>
      <c r="G386" s="2">
        <v>4998.1099999999997</v>
      </c>
    </row>
    <row r="387" spans="1:7" x14ac:dyDescent="0.3">
      <c r="A387" s="17">
        <v>40996</v>
      </c>
      <c r="B387" s="2" t="s">
        <v>57</v>
      </c>
      <c r="C387" s="2" t="s">
        <v>45</v>
      </c>
      <c r="D387" s="2" t="s">
        <v>46</v>
      </c>
      <c r="E387" s="2" t="s">
        <v>54</v>
      </c>
      <c r="F387" s="2">
        <v>374.66</v>
      </c>
      <c r="G387" s="2">
        <v>1012.52</v>
      </c>
    </row>
    <row r="388" spans="1:7" x14ac:dyDescent="0.3">
      <c r="A388" s="17">
        <v>41240</v>
      </c>
      <c r="B388" s="2" t="s">
        <v>11</v>
      </c>
      <c r="C388" s="2" t="s">
        <v>58</v>
      </c>
      <c r="D388" s="2" t="s">
        <v>53</v>
      </c>
      <c r="E388" s="2" t="s">
        <v>62</v>
      </c>
      <c r="F388" s="2">
        <v>2004.04</v>
      </c>
      <c r="G388" s="2">
        <v>4453.0600000000004</v>
      </c>
    </row>
    <row r="389" spans="1:7" x14ac:dyDescent="0.3">
      <c r="A389" s="17">
        <v>41324</v>
      </c>
      <c r="B389" s="2" t="s">
        <v>11</v>
      </c>
      <c r="C389" s="2" t="s">
        <v>52</v>
      </c>
      <c r="D389" s="2" t="s">
        <v>59</v>
      </c>
      <c r="E389" s="2" t="s">
        <v>62</v>
      </c>
      <c r="F389" s="2">
        <v>1530.91</v>
      </c>
      <c r="G389" s="2">
        <v>2594.4899999999998</v>
      </c>
    </row>
    <row r="390" spans="1:7" x14ac:dyDescent="0.3">
      <c r="A390" s="17">
        <v>41395</v>
      </c>
      <c r="B390" s="2" t="s">
        <v>55</v>
      </c>
      <c r="C390" s="2" t="s">
        <v>52</v>
      </c>
      <c r="D390" s="2" t="s">
        <v>66</v>
      </c>
      <c r="E390" s="2" t="s">
        <v>62</v>
      </c>
      <c r="F390" s="2">
        <v>3084.05</v>
      </c>
      <c r="G390" s="2">
        <v>5317.18</v>
      </c>
    </row>
    <row r="391" spans="1:7" x14ac:dyDescent="0.3">
      <c r="A391" s="17">
        <v>41272</v>
      </c>
      <c r="B391" s="2" t="s">
        <v>57</v>
      </c>
      <c r="C391" s="2" t="s">
        <v>52</v>
      </c>
      <c r="D391" s="2" t="s">
        <v>56</v>
      </c>
      <c r="E391" s="2" t="s">
        <v>54</v>
      </c>
      <c r="F391" s="2">
        <v>789.44</v>
      </c>
      <c r="G391" s="2">
        <v>1337.41</v>
      </c>
    </row>
    <row r="392" spans="1:7" x14ac:dyDescent="0.3">
      <c r="A392" s="17">
        <v>41125</v>
      </c>
      <c r="B392" s="2" t="s">
        <v>55</v>
      </c>
      <c r="C392" s="2" t="s">
        <v>45</v>
      </c>
      <c r="D392" s="2" t="s">
        <v>65</v>
      </c>
      <c r="E392" s="2" t="s">
        <v>50</v>
      </c>
      <c r="F392" s="2">
        <v>839.9</v>
      </c>
      <c r="G392" s="2">
        <v>1865.79</v>
      </c>
    </row>
    <row r="393" spans="1:7" x14ac:dyDescent="0.3">
      <c r="A393" s="17">
        <v>40920</v>
      </c>
      <c r="B393" s="2" t="s">
        <v>19</v>
      </c>
      <c r="C393" s="2" t="s">
        <v>58</v>
      </c>
      <c r="D393" s="2" t="s">
        <v>46</v>
      </c>
      <c r="E393" s="2" t="s">
        <v>50</v>
      </c>
      <c r="F393" s="2">
        <v>2118.73</v>
      </c>
      <c r="G393" s="2">
        <v>5726.05</v>
      </c>
    </row>
    <row r="394" spans="1:7" x14ac:dyDescent="0.3">
      <c r="A394" s="17">
        <v>41404</v>
      </c>
      <c r="B394" s="2" t="s">
        <v>57</v>
      </c>
      <c r="C394" s="2" t="s">
        <v>52</v>
      </c>
      <c r="D394" s="2" t="s">
        <v>65</v>
      </c>
      <c r="E394" s="2" t="s">
        <v>54</v>
      </c>
      <c r="F394" s="2">
        <v>2127.61</v>
      </c>
      <c r="G394" s="2">
        <v>3128.08</v>
      </c>
    </row>
    <row r="395" spans="1:7" x14ac:dyDescent="0.3">
      <c r="A395" s="17">
        <v>41054</v>
      </c>
      <c r="B395" s="2" t="s">
        <v>55</v>
      </c>
      <c r="C395" s="2" t="s">
        <v>45</v>
      </c>
      <c r="D395" s="2" t="s">
        <v>65</v>
      </c>
      <c r="E395" s="2" t="s">
        <v>47</v>
      </c>
      <c r="F395" s="2">
        <v>1310.1400000000001</v>
      </c>
      <c r="G395" s="2">
        <v>2259.34</v>
      </c>
    </row>
    <row r="396" spans="1:7" x14ac:dyDescent="0.3">
      <c r="A396" s="17">
        <v>41576</v>
      </c>
      <c r="B396" s="2" t="s">
        <v>11</v>
      </c>
      <c r="C396" s="2" t="s">
        <v>48</v>
      </c>
      <c r="D396" s="2" t="s">
        <v>60</v>
      </c>
      <c r="E396" s="2" t="s">
        <v>54</v>
      </c>
      <c r="F396" s="2">
        <v>2658.14</v>
      </c>
      <c r="G396" s="2">
        <v>7183.28</v>
      </c>
    </row>
    <row r="397" spans="1:7" x14ac:dyDescent="0.3">
      <c r="A397" s="17">
        <v>41444</v>
      </c>
      <c r="B397" s="2" t="s">
        <v>19</v>
      </c>
      <c r="C397" s="2" t="s">
        <v>58</v>
      </c>
      <c r="D397" s="2" t="s">
        <v>46</v>
      </c>
      <c r="E397" s="2" t="s">
        <v>54</v>
      </c>
      <c r="F397" s="2">
        <v>3624.07</v>
      </c>
      <c r="G397" s="2">
        <v>8428.4</v>
      </c>
    </row>
    <row r="398" spans="1:7" x14ac:dyDescent="0.3">
      <c r="A398" s="17">
        <v>41536</v>
      </c>
      <c r="B398" s="2" t="s">
        <v>19</v>
      </c>
      <c r="C398" s="2" t="s">
        <v>48</v>
      </c>
      <c r="D398" s="2" t="s">
        <v>53</v>
      </c>
      <c r="E398" s="2" t="s">
        <v>62</v>
      </c>
      <c r="F398" s="2">
        <v>115.65</v>
      </c>
      <c r="G398" s="2">
        <v>210.21</v>
      </c>
    </row>
    <row r="399" spans="1:7" x14ac:dyDescent="0.3">
      <c r="A399" s="17">
        <v>41220</v>
      </c>
      <c r="B399" s="2" t="s">
        <v>55</v>
      </c>
      <c r="C399" s="2" t="s">
        <v>45</v>
      </c>
      <c r="D399" s="2" t="s">
        <v>49</v>
      </c>
      <c r="E399" s="2" t="s">
        <v>62</v>
      </c>
      <c r="F399" s="2">
        <v>5886.02</v>
      </c>
      <c r="G399" s="2">
        <v>9976.35</v>
      </c>
    </row>
    <row r="400" spans="1:7" x14ac:dyDescent="0.3">
      <c r="A400" s="17">
        <v>41229</v>
      </c>
      <c r="B400" s="2" t="s">
        <v>57</v>
      </c>
      <c r="C400" s="2" t="s">
        <v>48</v>
      </c>
      <c r="D400" s="2" t="s">
        <v>60</v>
      </c>
      <c r="E400" s="2" t="s">
        <v>47</v>
      </c>
      <c r="F400" s="2">
        <v>5143.3</v>
      </c>
      <c r="G400" s="2">
        <v>5500.38</v>
      </c>
    </row>
    <row r="401" spans="1:7" x14ac:dyDescent="0.3">
      <c r="A401" s="17">
        <v>40935</v>
      </c>
      <c r="B401" s="2" t="s">
        <v>11</v>
      </c>
      <c r="C401" s="2" t="s">
        <v>58</v>
      </c>
      <c r="D401" s="2" t="s">
        <v>60</v>
      </c>
      <c r="E401" s="2" t="s">
        <v>47</v>
      </c>
      <c r="F401" s="2">
        <v>2050.3200000000002</v>
      </c>
      <c r="G401" s="2">
        <v>3728.66</v>
      </c>
    </row>
    <row r="402" spans="1:7" x14ac:dyDescent="0.3">
      <c r="A402" s="17">
        <v>41444</v>
      </c>
      <c r="B402" s="2" t="s">
        <v>11</v>
      </c>
      <c r="C402" s="2" t="s">
        <v>48</v>
      </c>
      <c r="D402" s="2" t="s">
        <v>60</v>
      </c>
      <c r="E402" s="2" t="s">
        <v>62</v>
      </c>
      <c r="F402" s="2">
        <v>1256.53</v>
      </c>
      <c r="G402" s="2">
        <v>2921.66</v>
      </c>
    </row>
    <row r="403" spans="1:7" x14ac:dyDescent="0.3">
      <c r="A403" s="17">
        <v>41071</v>
      </c>
      <c r="B403" s="2" t="s">
        <v>55</v>
      </c>
      <c r="C403" s="2" t="s">
        <v>52</v>
      </c>
      <c r="D403" s="2" t="s">
        <v>46</v>
      </c>
      <c r="E403" s="2" t="s">
        <v>50</v>
      </c>
      <c r="F403" s="2">
        <v>2171.89</v>
      </c>
      <c r="G403" s="2">
        <v>4824.3900000000003</v>
      </c>
    </row>
    <row r="404" spans="1:7" x14ac:dyDescent="0.3">
      <c r="A404" s="17">
        <v>41038</v>
      </c>
      <c r="B404" s="2" t="s">
        <v>11</v>
      </c>
      <c r="C404" s="2" t="s">
        <v>48</v>
      </c>
      <c r="D404" s="2" t="s">
        <v>64</v>
      </c>
      <c r="E404" s="2" t="s">
        <v>54</v>
      </c>
      <c r="F404" s="2">
        <v>1059.08</v>
      </c>
      <c r="G404" s="2">
        <v>2863.76</v>
      </c>
    </row>
    <row r="405" spans="1:7" x14ac:dyDescent="0.3">
      <c r="A405" s="17">
        <v>41506</v>
      </c>
      <c r="B405" s="2" t="s">
        <v>57</v>
      </c>
      <c r="C405" s="2" t="s">
        <v>45</v>
      </c>
      <c r="D405" s="2" t="s">
        <v>66</v>
      </c>
      <c r="E405" s="2" t="s">
        <v>47</v>
      </c>
      <c r="F405" s="2">
        <v>872.37</v>
      </c>
      <c r="G405" s="2">
        <v>1163.6400000000001</v>
      </c>
    </row>
    <row r="406" spans="1:7" x14ac:dyDescent="0.3">
      <c r="A406" s="17">
        <v>41190</v>
      </c>
      <c r="B406" s="2" t="s">
        <v>19</v>
      </c>
      <c r="C406" s="2" t="s">
        <v>45</v>
      </c>
      <c r="D406" s="2" t="s">
        <v>60</v>
      </c>
      <c r="E406" s="2" t="s">
        <v>54</v>
      </c>
      <c r="F406" s="2">
        <v>1036.94</v>
      </c>
      <c r="G406" s="2">
        <v>2302.29</v>
      </c>
    </row>
    <row r="407" spans="1:7" x14ac:dyDescent="0.3">
      <c r="A407" s="17">
        <v>41331</v>
      </c>
      <c r="B407" s="2" t="s">
        <v>11</v>
      </c>
      <c r="C407" s="2" t="s">
        <v>58</v>
      </c>
      <c r="D407" s="2" t="s">
        <v>61</v>
      </c>
      <c r="E407" s="2" t="s">
        <v>50</v>
      </c>
      <c r="F407" s="2">
        <v>3177.36</v>
      </c>
      <c r="G407" s="2">
        <v>4236.47</v>
      </c>
    </row>
    <row r="408" spans="1:7" x14ac:dyDescent="0.3">
      <c r="A408" s="17">
        <v>41173</v>
      </c>
      <c r="B408" s="2" t="s">
        <v>11</v>
      </c>
      <c r="C408" s="2" t="s">
        <v>58</v>
      </c>
      <c r="D408" s="2" t="s">
        <v>64</v>
      </c>
      <c r="E408" s="2" t="s">
        <v>50</v>
      </c>
      <c r="F408" s="2">
        <v>4252.55</v>
      </c>
      <c r="G408" s="2">
        <v>7731.13</v>
      </c>
    </row>
    <row r="409" spans="1:7" x14ac:dyDescent="0.3">
      <c r="A409" s="17">
        <v>41199</v>
      </c>
      <c r="B409" s="2" t="s">
        <v>55</v>
      </c>
      <c r="C409" s="2" t="s">
        <v>52</v>
      </c>
      <c r="D409" s="2" t="s">
        <v>60</v>
      </c>
      <c r="E409" s="2" t="s">
        <v>62</v>
      </c>
      <c r="F409" s="2">
        <v>1851.89</v>
      </c>
      <c r="G409" s="2">
        <v>5002.8999999999996</v>
      </c>
    </row>
    <row r="410" spans="1:7" x14ac:dyDescent="0.3">
      <c r="A410" s="17">
        <v>41045</v>
      </c>
      <c r="B410" s="2" t="s">
        <v>19</v>
      </c>
      <c r="C410" s="2" t="s">
        <v>45</v>
      </c>
      <c r="D410" s="2" t="s">
        <v>68</v>
      </c>
      <c r="E410" s="2" t="s">
        <v>62</v>
      </c>
      <c r="F410" s="2">
        <v>3632.91</v>
      </c>
      <c r="G410" s="2">
        <v>3885.67</v>
      </c>
    </row>
    <row r="411" spans="1:7" x14ac:dyDescent="0.3">
      <c r="A411" s="17">
        <v>41447</v>
      </c>
      <c r="B411" s="2" t="s">
        <v>57</v>
      </c>
      <c r="C411" s="2" t="s">
        <v>45</v>
      </c>
      <c r="D411" s="2" t="s">
        <v>61</v>
      </c>
      <c r="E411" s="2" t="s">
        <v>54</v>
      </c>
      <c r="F411" s="2">
        <v>2688.9</v>
      </c>
      <c r="G411" s="2">
        <v>4634.6000000000004</v>
      </c>
    </row>
    <row r="412" spans="1:7" x14ac:dyDescent="0.3">
      <c r="A412" s="17">
        <v>41229</v>
      </c>
      <c r="B412" s="2" t="s">
        <v>19</v>
      </c>
      <c r="C412" s="2" t="s">
        <v>52</v>
      </c>
      <c r="D412" s="2" t="s">
        <v>63</v>
      </c>
      <c r="E412" s="2" t="s">
        <v>50</v>
      </c>
      <c r="F412" s="2">
        <v>3608.15</v>
      </c>
      <c r="G412" s="2">
        <v>8019.5</v>
      </c>
    </row>
    <row r="413" spans="1:7" x14ac:dyDescent="0.3">
      <c r="A413" s="17">
        <v>41468</v>
      </c>
      <c r="B413" s="2" t="s">
        <v>55</v>
      </c>
      <c r="C413" s="2" t="s">
        <v>58</v>
      </c>
      <c r="D413" s="2" t="s">
        <v>67</v>
      </c>
      <c r="E413" s="2" t="s">
        <v>62</v>
      </c>
      <c r="F413" s="2">
        <v>5511.84</v>
      </c>
      <c r="G413" s="2">
        <v>9341.7900000000009</v>
      </c>
    </row>
    <row r="414" spans="1:7" x14ac:dyDescent="0.3">
      <c r="A414" s="17">
        <v>41100</v>
      </c>
      <c r="B414" s="2" t="s">
        <v>55</v>
      </c>
      <c r="C414" s="2" t="s">
        <v>52</v>
      </c>
      <c r="D414" s="2" t="s">
        <v>46</v>
      </c>
      <c r="E414" s="2" t="s">
        <v>50</v>
      </c>
      <c r="F414" s="2">
        <v>310.23</v>
      </c>
      <c r="G414" s="2">
        <v>526.99</v>
      </c>
    </row>
    <row r="415" spans="1:7" x14ac:dyDescent="0.3">
      <c r="A415" s="17">
        <v>41142</v>
      </c>
      <c r="B415" s="2" t="s">
        <v>19</v>
      </c>
      <c r="C415" s="2" t="s">
        <v>58</v>
      </c>
      <c r="D415" s="2" t="s">
        <v>64</v>
      </c>
      <c r="E415" s="2" t="s">
        <v>50</v>
      </c>
      <c r="F415" s="2">
        <v>1382.28</v>
      </c>
      <c r="G415" s="2">
        <v>2032.86</v>
      </c>
    </row>
    <row r="416" spans="1:7" x14ac:dyDescent="0.3">
      <c r="A416" s="17">
        <v>41090</v>
      </c>
      <c r="B416" s="2" t="s">
        <v>19</v>
      </c>
      <c r="C416" s="2" t="s">
        <v>52</v>
      </c>
      <c r="D416" s="2" t="s">
        <v>63</v>
      </c>
      <c r="E416" s="2" t="s">
        <v>54</v>
      </c>
      <c r="F416" s="2">
        <v>2706.87</v>
      </c>
      <c r="G416" s="2">
        <v>4919.49</v>
      </c>
    </row>
    <row r="417" spans="1:7" x14ac:dyDescent="0.3">
      <c r="A417" s="17">
        <v>41347</v>
      </c>
      <c r="B417" s="2" t="s">
        <v>55</v>
      </c>
      <c r="C417" s="2" t="s">
        <v>58</v>
      </c>
      <c r="D417" s="2" t="s">
        <v>68</v>
      </c>
      <c r="E417" s="2" t="s">
        <v>54</v>
      </c>
      <c r="F417" s="2">
        <v>3412.02</v>
      </c>
      <c r="G417" s="2">
        <v>3649.94</v>
      </c>
    </row>
    <row r="418" spans="1:7" x14ac:dyDescent="0.3">
      <c r="A418" s="17">
        <v>41043</v>
      </c>
      <c r="B418" s="2" t="s">
        <v>57</v>
      </c>
      <c r="C418" s="2" t="s">
        <v>45</v>
      </c>
      <c r="D418" s="2" t="s">
        <v>66</v>
      </c>
      <c r="E418" s="2" t="s">
        <v>62</v>
      </c>
      <c r="F418" s="2">
        <v>692.43</v>
      </c>
      <c r="G418" s="2">
        <v>923.36</v>
      </c>
    </row>
    <row r="419" spans="1:7" x14ac:dyDescent="0.3">
      <c r="A419" s="17">
        <v>41586</v>
      </c>
      <c r="B419" s="2" t="s">
        <v>57</v>
      </c>
      <c r="C419" s="2" t="s">
        <v>45</v>
      </c>
      <c r="D419" s="2" t="s">
        <v>68</v>
      </c>
      <c r="E419" s="2" t="s">
        <v>54</v>
      </c>
      <c r="F419" s="2">
        <v>7205.87</v>
      </c>
      <c r="G419" s="2">
        <v>7706.14</v>
      </c>
    </row>
    <row r="420" spans="1:7" x14ac:dyDescent="0.3">
      <c r="A420" s="17">
        <v>41487</v>
      </c>
      <c r="B420" s="2" t="s">
        <v>19</v>
      </c>
      <c r="C420" s="2" t="s">
        <v>45</v>
      </c>
      <c r="D420" s="2" t="s">
        <v>49</v>
      </c>
      <c r="E420" s="2" t="s">
        <v>50</v>
      </c>
      <c r="F420" s="2">
        <v>2222.87</v>
      </c>
      <c r="G420" s="2">
        <v>2525.59</v>
      </c>
    </row>
    <row r="421" spans="1:7" x14ac:dyDescent="0.3">
      <c r="A421" s="17">
        <v>40988</v>
      </c>
      <c r="B421" s="2" t="s">
        <v>55</v>
      </c>
      <c r="C421" s="2" t="s">
        <v>45</v>
      </c>
      <c r="D421" s="2" t="s">
        <v>68</v>
      </c>
      <c r="E421" s="2" t="s">
        <v>47</v>
      </c>
      <c r="F421" s="2">
        <v>86.84</v>
      </c>
      <c r="G421" s="2">
        <v>200.99</v>
      </c>
    </row>
    <row r="422" spans="1:7" x14ac:dyDescent="0.3">
      <c r="A422" s="17">
        <v>41039</v>
      </c>
      <c r="B422" s="2" t="s">
        <v>55</v>
      </c>
      <c r="C422" s="2" t="s">
        <v>48</v>
      </c>
      <c r="D422" s="2" t="s">
        <v>66</v>
      </c>
      <c r="E422" s="2" t="s">
        <v>62</v>
      </c>
      <c r="F422" s="2">
        <v>2236.2600000000002</v>
      </c>
      <c r="G422" s="2">
        <v>3790.97</v>
      </c>
    </row>
    <row r="423" spans="1:7" x14ac:dyDescent="0.3">
      <c r="A423" s="17">
        <v>41423</v>
      </c>
      <c r="B423" s="2" t="s">
        <v>19</v>
      </c>
      <c r="C423" s="2" t="s">
        <v>48</v>
      </c>
      <c r="D423" s="2" t="s">
        <v>64</v>
      </c>
      <c r="E423" s="2" t="s">
        <v>50</v>
      </c>
      <c r="F423" s="2">
        <v>305.18</v>
      </c>
      <c r="G423" s="2">
        <v>326.16000000000003</v>
      </c>
    </row>
    <row r="424" spans="1:7" x14ac:dyDescent="0.3">
      <c r="A424" s="17">
        <v>41323</v>
      </c>
      <c r="B424" s="2" t="s">
        <v>55</v>
      </c>
      <c r="C424" s="2" t="s">
        <v>52</v>
      </c>
      <c r="D424" s="2" t="s">
        <v>68</v>
      </c>
      <c r="E424" s="2" t="s">
        <v>62</v>
      </c>
      <c r="F424" s="2">
        <v>6113.39</v>
      </c>
      <c r="G424" s="2">
        <v>6538.62</v>
      </c>
    </row>
    <row r="425" spans="1:7" x14ac:dyDescent="0.3">
      <c r="A425" s="17">
        <v>41401</v>
      </c>
      <c r="B425" s="2" t="s">
        <v>57</v>
      </c>
      <c r="C425" s="2" t="s">
        <v>45</v>
      </c>
      <c r="D425" s="2" t="s">
        <v>63</v>
      </c>
      <c r="E425" s="2" t="s">
        <v>54</v>
      </c>
      <c r="F425" s="2">
        <v>3898.83</v>
      </c>
      <c r="G425" s="2">
        <v>7087.8</v>
      </c>
    </row>
    <row r="426" spans="1:7" x14ac:dyDescent="0.3">
      <c r="A426" s="17">
        <v>41149</v>
      </c>
      <c r="B426" s="2" t="s">
        <v>55</v>
      </c>
      <c r="C426" s="2" t="s">
        <v>58</v>
      </c>
      <c r="D426" s="2" t="s">
        <v>53</v>
      </c>
      <c r="E426" s="2" t="s">
        <v>47</v>
      </c>
      <c r="F426" s="2">
        <v>3543.34</v>
      </c>
      <c r="G426" s="2">
        <v>9576.82</v>
      </c>
    </row>
    <row r="427" spans="1:7" x14ac:dyDescent="0.3">
      <c r="A427" s="17">
        <v>41608</v>
      </c>
      <c r="B427" s="2" t="s">
        <v>11</v>
      </c>
      <c r="C427" s="2" t="s">
        <v>52</v>
      </c>
      <c r="D427" s="2" t="s">
        <v>46</v>
      </c>
      <c r="E427" s="2" t="s">
        <v>54</v>
      </c>
      <c r="F427" s="2">
        <v>1279.77</v>
      </c>
      <c r="G427" s="2">
        <v>2169.36</v>
      </c>
    </row>
    <row r="428" spans="1:7" x14ac:dyDescent="0.3">
      <c r="A428" s="17">
        <v>40962</v>
      </c>
      <c r="B428" s="2" t="s">
        <v>19</v>
      </c>
      <c r="C428" s="2" t="s">
        <v>58</v>
      </c>
      <c r="D428" s="2" t="s">
        <v>56</v>
      </c>
      <c r="E428" s="2" t="s">
        <v>50</v>
      </c>
      <c r="F428" s="2">
        <v>3683.3</v>
      </c>
      <c r="G428" s="2">
        <v>6349.21</v>
      </c>
    </row>
    <row r="429" spans="1:7" x14ac:dyDescent="0.3">
      <c r="A429" s="17">
        <v>41098</v>
      </c>
      <c r="B429" s="2" t="s">
        <v>57</v>
      </c>
      <c r="C429" s="2" t="s">
        <v>58</v>
      </c>
      <c r="D429" s="2" t="s">
        <v>46</v>
      </c>
      <c r="E429" s="2" t="s">
        <v>50</v>
      </c>
      <c r="F429" s="2">
        <v>558.21</v>
      </c>
      <c r="G429" s="2">
        <v>597.17999999999995</v>
      </c>
    </row>
    <row r="430" spans="1:7" x14ac:dyDescent="0.3">
      <c r="A430" s="17">
        <v>41385</v>
      </c>
      <c r="B430" s="2" t="s">
        <v>55</v>
      </c>
      <c r="C430" s="2" t="s">
        <v>48</v>
      </c>
      <c r="D430" s="2" t="s">
        <v>59</v>
      </c>
      <c r="E430" s="2" t="s">
        <v>50</v>
      </c>
      <c r="F430" s="2">
        <v>3628.31</v>
      </c>
      <c r="G430" s="2">
        <v>8062.54</v>
      </c>
    </row>
    <row r="431" spans="1:7" x14ac:dyDescent="0.3">
      <c r="A431" s="17">
        <v>41168</v>
      </c>
      <c r="B431" s="2" t="s">
        <v>57</v>
      </c>
      <c r="C431" s="2" t="s">
        <v>58</v>
      </c>
      <c r="D431" s="2" t="s">
        <v>65</v>
      </c>
      <c r="E431" s="2" t="s">
        <v>50</v>
      </c>
      <c r="F431" s="2">
        <v>829.23</v>
      </c>
      <c r="G431" s="2">
        <v>2239.8200000000002</v>
      </c>
    </row>
    <row r="432" spans="1:7" x14ac:dyDescent="0.3">
      <c r="A432" s="17">
        <v>41033</v>
      </c>
      <c r="B432" s="2" t="s">
        <v>11</v>
      </c>
      <c r="C432" s="2" t="s">
        <v>58</v>
      </c>
      <c r="D432" s="2" t="s">
        <v>67</v>
      </c>
      <c r="E432" s="2" t="s">
        <v>62</v>
      </c>
      <c r="F432" s="2">
        <v>7980.49</v>
      </c>
      <c r="G432" s="2">
        <v>8535.9699999999993</v>
      </c>
    </row>
    <row r="433" spans="1:7" x14ac:dyDescent="0.3">
      <c r="A433" s="17">
        <v>41062</v>
      </c>
      <c r="B433" s="2" t="s">
        <v>55</v>
      </c>
      <c r="C433" s="2" t="s">
        <v>48</v>
      </c>
      <c r="D433" s="2" t="s">
        <v>46</v>
      </c>
      <c r="E433" s="2" t="s">
        <v>62</v>
      </c>
      <c r="F433" s="2">
        <v>4485.9799999999996</v>
      </c>
      <c r="G433" s="2">
        <v>5096.67</v>
      </c>
    </row>
    <row r="434" spans="1:7" x14ac:dyDescent="0.3">
      <c r="A434" s="17">
        <v>41243</v>
      </c>
      <c r="B434" s="2" t="s">
        <v>11</v>
      </c>
      <c r="C434" s="2" t="s">
        <v>45</v>
      </c>
      <c r="D434" s="2" t="s">
        <v>49</v>
      </c>
      <c r="E434" s="2" t="s">
        <v>62</v>
      </c>
      <c r="F434" s="2">
        <v>6287.1</v>
      </c>
      <c r="G434" s="2">
        <v>7144.52</v>
      </c>
    </row>
    <row r="435" spans="1:7" x14ac:dyDescent="0.3">
      <c r="A435" s="17">
        <v>40989</v>
      </c>
      <c r="B435" s="2" t="s">
        <v>19</v>
      </c>
      <c r="C435" s="2" t="s">
        <v>52</v>
      </c>
      <c r="D435" s="2" t="s">
        <v>60</v>
      </c>
      <c r="E435" s="2" t="s">
        <v>62</v>
      </c>
      <c r="F435" s="2">
        <v>2730.37</v>
      </c>
      <c r="G435" s="2">
        <v>7378.25</v>
      </c>
    </row>
    <row r="436" spans="1:7" x14ac:dyDescent="0.3">
      <c r="A436" s="17">
        <v>40969</v>
      </c>
      <c r="B436" s="2" t="s">
        <v>57</v>
      </c>
      <c r="C436" s="2" t="s">
        <v>48</v>
      </c>
      <c r="D436" s="2" t="s">
        <v>60</v>
      </c>
      <c r="E436" s="2" t="s">
        <v>54</v>
      </c>
      <c r="F436" s="2">
        <v>1278.46</v>
      </c>
      <c r="G436" s="2">
        <v>2972.12</v>
      </c>
    </row>
    <row r="437" spans="1:7" x14ac:dyDescent="0.3">
      <c r="A437" s="17">
        <v>41432</v>
      </c>
      <c r="B437" s="2" t="s">
        <v>11</v>
      </c>
      <c r="C437" s="2" t="s">
        <v>48</v>
      </c>
      <c r="D437" s="2" t="s">
        <v>60</v>
      </c>
      <c r="E437" s="2" t="s">
        <v>50</v>
      </c>
      <c r="F437" s="2">
        <v>2763.3</v>
      </c>
      <c r="G437" s="2">
        <v>6141.18</v>
      </c>
    </row>
    <row r="438" spans="1:7" x14ac:dyDescent="0.3">
      <c r="A438" s="17">
        <v>41443</v>
      </c>
      <c r="B438" s="2" t="s">
        <v>55</v>
      </c>
      <c r="C438" s="2" t="s">
        <v>52</v>
      </c>
      <c r="D438" s="2" t="s">
        <v>67</v>
      </c>
      <c r="E438" s="2" t="s">
        <v>47</v>
      </c>
      <c r="F438" s="2">
        <v>3853.4</v>
      </c>
      <c r="G438" s="2">
        <v>8561.11</v>
      </c>
    </row>
    <row r="439" spans="1:7" x14ac:dyDescent="0.3">
      <c r="A439" s="17">
        <v>41037</v>
      </c>
      <c r="B439" s="2" t="s">
        <v>57</v>
      </c>
      <c r="C439" s="2" t="s">
        <v>52</v>
      </c>
      <c r="D439" s="2" t="s">
        <v>61</v>
      </c>
      <c r="E439" s="2" t="s">
        <v>50</v>
      </c>
      <c r="F439" s="2">
        <v>2865.54</v>
      </c>
      <c r="G439" s="2">
        <v>7742.54</v>
      </c>
    </row>
    <row r="440" spans="1:7" x14ac:dyDescent="0.3">
      <c r="A440" s="17">
        <v>40946</v>
      </c>
      <c r="B440" s="2" t="s">
        <v>57</v>
      </c>
      <c r="C440" s="2" t="s">
        <v>52</v>
      </c>
      <c r="D440" s="2" t="s">
        <v>46</v>
      </c>
      <c r="E440" s="2" t="s">
        <v>50</v>
      </c>
      <c r="F440" s="2">
        <v>2895.9</v>
      </c>
      <c r="G440" s="2">
        <v>3096.63</v>
      </c>
    </row>
    <row r="441" spans="1:7" x14ac:dyDescent="0.3">
      <c r="A441" s="17">
        <v>41602</v>
      </c>
      <c r="B441" s="2" t="s">
        <v>19</v>
      </c>
      <c r="C441" s="2" t="s">
        <v>58</v>
      </c>
      <c r="D441" s="2" t="s">
        <v>67</v>
      </c>
      <c r="E441" s="2" t="s">
        <v>47</v>
      </c>
      <c r="F441" s="2">
        <v>3068.21</v>
      </c>
      <c r="G441" s="2">
        <v>5290.04</v>
      </c>
    </row>
    <row r="442" spans="1:7" x14ac:dyDescent="0.3">
      <c r="A442" s="17">
        <v>41359</v>
      </c>
      <c r="B442" s="2" t="s">
        <v>19</v>
      </c>
      <c r="C442" s="2" t="s">
        <v>45</v>
      </c>
      <c r="D442" s="2" t="s">
        <v>49</v>
      </c>
      <c r="E442" s="2" t="s">
        <v>47</v>
      </c>
      <c r="F442" s="2">
        <v>720.8</v>
      </c>
      <c r="G442" s="2">
        <v>1675.2</v>
      </c>
    </row>
    <row r="443" spans="1:7" x14ac:dyDescent="0.3">
      <c r="A443" s="17">
        <v>41094</v>
      </c>
      <c r="B443" s="2" t="s">
        <v>57</v>
      </c>
      <c r="C443" s="2" t="s">
        <v>58</v>
      </c>
      <c r="D443" s="2" t="s">
        <v>65</v>
      </c>
      <c r="E443" s="2" t="s">
        <v>47</v>
      </c>
      <c r="F443" s="2">
        <v>2911.73</v>
      </c>
      <c r="G443" s="2">
        <v>5019.84</v>
      </c>
    </row>
    <row r="444" spans="1:7" x14ac:dyDescent="0.3">
      <c r="A444" s="17">
        <v>41066</v>
      </c>
      <c r="B444" s="2" t="s">
        <v>19</v>
      </c>
      <c r="C444" s="2" t="s">
        <v>52</v>
      </c>
      <c r="D444" s="2" t="s">
        <v>53</v>
      </c>
      <c r="E444" s="2" t="s">
        <v>54</v>
      </c>
      <c r="F444" s="2">
        <v>1702.5</v>
      </c>
      <c r="G444" s="2">
        <v>2884.53</v>
      </c>
    </row>
    <row r="445" spans="1:7" x14ac:dyDescent="0.3">
      <c r="A445" s="17">
        <v>41415</v>
      </c>
      <c r="B445" s="2" t="s">
        <v>11</v>
      </c>
      <c r="C445" s="2" t="s">
        <v>58</v>
      </c>
      <c r="D445" s="2" t="s">
        <v>64</v>
      </c>
      <c r="E445" s="2" t="s">
        <v>50</v>
      </c>
      <c r="F445" s="2">
        <v>2149.46</v>
      </c>
      <c r="G445" s="2">
        <v>4999.76</v>
      </c>
    </row>
    <row r="446" spans="1:7" x14ac:dyDescent="0.3">
      <c r="A446" s="17">
        <v>41476</v>
      </c>
      <c r="B446" s="2" t="s">
        <v>57</v>
      </c>
      <c r="C446" s="2" t="s">
        <v>48</v>
      </c>
      <c r="D446" s="2" t="s">
        <v>53</v>
      </c>
      <c r="E446" s="2" t="s">
        <v>50</v>
      </c>
      <c r="F446" s="2">
        <v>6588.21</v>
      </c>
      <c r="G446" s="2">
        <v>8784.52</v>
      </c>
    </row>
    <row r="447" spans="1:7" x14ac:dyDescent="0.3">
      <c r="A447" s="17">
        <v>41546</v>
      </c>
      <c r="B447" s="2" t="s">
        <v>11</v>
      </c>
      <c r="C447" s="2" t="s">
        <v>48</v>
      </c>
      <c r="D447" s="2" t="s">
        <v>66</v>
      </c>
      <c r="E447" s="2" t="s">
        <v>50</v>
      </c>
      <c r="F447" s="2">
        <v>2627.54</v>
      </c>
      <c r="G447" s="2">
        <v>3863.43</v>
      </c>
    </row>
    <row r="448" spans="1:7" x14ac:dyDescent="0.3">
      <c r="A448" s="17">
        <v>41310</v>
      </c>
      <c r="B448" s="2" t="s">
        <v>11</v>
      </c>
      <c r="C448" s="2" t="s">
        <v>48</v>
      </c>
      <c r="D448" s="2" t="s">
        <v>56</v>
      </c>
      <c r="E448" s="2" t="s">
        <v>47</v>
      </c>
      <c r="F448" s="2">
        <v>376.77</v>
      </c>
      <c r="G448" s="2">
        <v>1016.32</v>
      </c>
    </row>
    <row r="449" spans="1:7" x14ac:dyDescent="0.3">
      <c r="A449" s="17">
        <v>40964</v>
      </c>
      <c r="B449" s="2" t="s">
        <v>11</v>
      </c>
      <c r="C449" s="2" t="s">
        <v>45</v>
      </c>
      <c r="D449" s="2" t="s">
        <v>63</v>
      </c>
      <c r="E449" s="2" t="s">
        <v>47</v>
      </c>
      <c r="F449" s="2">
        <v>1515.15</v>
      </c>
      <c r="G449" s="2">
        <v>4095.09</v>
      </c>
    </row>
    <row r="450" spans="1:7" x14ac:dyDescent="0.3">
      <c r="A450" s="17">
        <v>40947</v>
      </c>
      <c r="B450" s="2" t="s">
        <v>55</v>
      </c>
      <c r="C450" s="2" t="s">
        <v>58</v>
      </c>
      <c r="D450" s="2" t="s">
        <v>67</v>
      </c>
      <c r="E450" s="2" t="s">
        <v>62</v>
      </c>
      <c r="F450" s="2">
        <v>3726.2</v>
      </c>
      <c r="G450" s="2">
        <v>4234.3500000000004</v>
      </c>
    </row>
    <row r="451" spans="1:7" x14ac:dyDescent="0.3">
      <c r="A451" s="17">
        <v>41474</v>
      </c>
      <c r="B451" s="2" t="s">
        <v>55</v>
      </c>
      <c r="C451" s="2" t="s">
        <v>45</v>
      </c>
      <c r="D451" s="2" t="s">
        <v>68</v>
      </c>
      <c r="E451" s="2" t="s">
        <v>54</v>
      </c>
      <c r="F451" s="2">
        <v>5543.59</v>
      </c>
      <c r="G451" s="2">
        <v>9556.16</v>
      </c>
    </row>
    <row r="452" spans="1:7" x14ac:dyDescent="0.3">
      <c r="A452" s="17">
        <v>41487</v>
      </c>
      <c r="B452" s="2" t="s">
        <v>19</v>
      </c>
      <c r="C452" s="2" t="s">
        <v>58</v>
      </c>
      <c r="D452" s="2" t="s">
        <v>67</v>
      </c>
      <c r="E452" s="2" t="s">
        <v>54</v>
      </c>
      <c r="F452" s="2">
        <v>5948.93</v>
      </c>
      <c r="G452" s="2">
        <v>7931.45</v>
      </c>
    </row>
    <row r="453" spans="1:7" x14ac:dyDescent="0.3">
      <c r="A453" s="17">
        <v>41006</v>
      </c>
      <c r="B453" s="2" t="s">
        <v>11</v>
      </c>
      <c r="C453" s="2" t="s">
        <v>45</v>
      </c>
      <c r="D453" s="2" t="s">
        <v>56</v>
      </c>
      <c r="E453" s="2" t="s">
        <v>47</v>
      </c>
      <c r="F453" s="2">
        <v>5762.9</v>
      </c>
      <c r="G453" s="2">
        <v>6162.09</v>
      </c>
    </row>
    <row r="454" spans="1:7" x14ac:dyDescent="0.3">
      <c r="A454" s="17">
        <v>41025</v>
      </c>
      <c r="B454" s="2" t="s">
        <v>55</v>
      </c>
      <c r="C454" s="2" t="s">
        <v>58</v>
      </c>
      <c r="D454" s="2" t="s">
        <v>56</v>
      </c>
      <c r="E454" s="2" t="s">
        <v>50</v>
      </c>
      <c r="F454" s="2">
        <v>1137.32</v>
      </c>
      <c r="G454" s="2">
        <v>2526.71</v>
      </c>
    </row>
    <row r="455" spans="1:7" x14ac:dyDescent="0.3">
      <c r="A455" s="17">
        <v>41295</v>
      </c>
      <c r="B455" s="2" t="s">
        <v>55</v>
      </c>
      <c r="C455" s="2" t="s">
        <v>58</v>
      </c>
      <c r="D455" s="2" t="s">
        <v>56</v>
      </c>
      <c r="E455" s="2" t="s">
        <v>62</v>
      </c>
      <c r="F455" s="2">
        <v>1884.25</v>
      </c>
      <c r="G455" s="2">
        <v>5091.37</v>
      </c>
    </row>
    <row r="456" spans="1:7" x14ac:dyDescent="0.3">
      <c r="A456" s="17">
        <v>41389</v>
      </c>
      <c r="B456" s="2" t="s">
        <v>57</v>
      </c>
      <c r="C456" s="2" t="s">
        <v>52</v>
      </c>
      <c r="D456" s="2" t="s">
        <v>61</v>
      </c>
      <c r="E456" s="2" t="s">
        <v>54</v>
      </c>
      <c r="F456" s="2">
        <v>8208.81</v>
      </c>
      <c r="G456" s="2">
        <v>9328.7099999999991</v>
      </c>
    </row>
    <row r="457" spans="1:7" x14ac:dyDescent="0.3">
      <c r="A457" s="17">
        <v>41087</v>
      </c>
      <c r="B457" s="2" t="s">
        <v>55</v>
      </c>
      <c r="C457" s="2" t="s">
        <v>45</v>
      </c>
      <c r="D457" s="2" t="s">
        <v>46</v>
      </c>
      <c r="E457" s="2" t="s">
        <v>50</v>
      </c>
      <c r="F457" s="2">
        <v>3785.64</v>
      </c>
      <c r="G457" s="2">
        <v>8803.18</v>
      </c>
    </row>
    <row r="458" spans="1:7" x14ac:dyDescent="0.3">
      <c r="A458" s="17">
        <v>41180</v>
      </c>
      <c r="B458" s="2" t="s">
        <v>55</v>
      </c>
      <c r="C458" s="2" t="s">
        <v>52</v>
      </c>
      <c r="D458" s="2" t="s">
        <v>61</v>
      </c>
      <c r="E458" s="2" t="s">
        <v>47</v>
      </c>
      <c r="F458" s="2">
        <v>3581.17</v>
      </c>
      <c r="G458" s="2">
        <v>7959.39</v>
      </c>
    </row>
    <row r="459" spans="1:7" x14ac:dyDescent="0.3">
      <c r="A459" s="17">
        <v>41198</v>
      </c>
      <c r="B459" s="2" t="s">
        <v>11</v>
      </c>
      <c r="C459" s="2" t="s">
        <v>52</v>
      </c>
      <c r="D459" s="2" t="s">
        <v>65</v>
      </c>
      <c r="E459" s="2" t="s">
        <v>47</v>
      </c>
      <c r="F459" s="2">
        <v>3111.61</v>
      </c>
      <c r="G459" s="2">
        <v>8409.7900000000009</v>
      </c>
    </row>
    <row r="460" spans="1:7" x14ac:dyDescent="0.3">
      <c r="A460" s="17">
        <v>41312</v>
      </c>
      <c r="B460" s="2" t="s">
        <v>57</v>
      </c>
      <c r="C460" s="2" t="s">
        <v>45</v>
      </c>
      <c r="D460" s="2" t="s">
        <v>68</v>
      </c>
      <c r="E460" s="2" t="s">
        <v>47</v>
      </c>
      <c r="F460" s="2">
        <v>298.12</v>
      </c>
      <c r="G460" s="2">
        <v>805.26</v>
      </c>
    </row>
    <row r="461" spans="1:7" x14ac:dyDescent="0.3">
      <c r="A461" s="17">
        <v>40937</v>
      </c>
      <c r="B461" s="2" t="s">
        <v>11</v>
      </c>
      <c r="C461" s="2" t="s">
        <v>48</v>
      </c>
      <c r="D461" s="2" t="s">
        <v>68</v>
      </c>
      <c r="E461" s="2" t="s">
        <v>54</v>
      </c>
      <c r="F461" s="2">
        <v>5832.82</v>
      </c>
      <c r="G461" s="2">
        <v>9884.69</v>
      </c>
    </row>
    <row r="462" spans="1:7" x14ac:dyDescent="0.3">
      <c r="A462" s="17">
        <v>41053</v>
      </c>
      <c r="B462" s="2" t="s">
        <v>57</v>
      </c>
      <c r="C462" s="2" t="s">
        <v>48</v>
      </c>
      <c r="D462" s="2" t="s">
        <v>60</v>
      </c>
      <c r="E462" s="2" t="s">
        <v>54</v>
      </c>
      <c r="F462" s="2">
        <v>824.38</v>
      </c>
      <c r="G462" s="2">
        <v>2227.61</v>
      </c>
    </row>
    <row r="463" spans="1:7" x14ac:dyDescent="0.3">
      <c r="A463" s="17">
        <v>41426</v>
      </c>
      <c r="B463" s="2" t="s">
        <v>57</v>
      </c>
      <c r="C463" s="2" t="s">
        <v>58</v>
      </c>
      <c r="D463" s="2" t="s">
        <v>53</v>
      </c>
      <c r="E463" s="2" t="s">
        <v>50</v>
      </c>
      <c r="F463" s="2">
        <v>4504.8</v>
      </c>
      <c r="G463" s="2">
        <v>6005.87</v>
      </c>
    </row>
    <row r="464" spans="1:7" x14ac:dyDescent="0.3">
      <c r="A464" s="17">
        <v>40956</v>
      </c>
      <c r="B464" s="2" t="s">
        <v>19</v>
      </c>
      <c r="C464" s="2" t="s">
        <v>58</v>
      </c>
      <c r="D464" s="2" t="s">
        <v>67</v>
      </c>
      <c r="E464" s="2" t="s">
        <v>47</v>
      </c>
      <c r="F464" s="2">
        <v>2865.88</v>
      </c>
      <c r="G464" s="2">
        <v>6663.49</v>
      </c>
    </row>
    <row r="465" spans="1:7" x14ac:dyDescent="0.3">
      <c r="A465" s="17">
        <v>41027</v>
      </c>
      <c r="B465" s="2" t="s">
        <v>11</v>
      </c>
      <c r="C465" s="2" t="s">
        <v>52</v>
      </c>
      <c r="D465" s="2" t="s">
        <v>56</v>
      </c>
      <c r="E465" s="2" t="s">
        <v>62</v>
      </c>
      <c r="F465" s="2">
        <v>3291.46</v>
      </c>
      <c r="G465" s="2">
        <v>3739.47</v>
      </c>
    </row>
    <row r="466" spans="1:7" x14ac:dyDescent="0.3">
      <c r="A466" s="17">
        <v>40950</v>
      </c>
      <c r="B466" s="2" t="s">
        <v>19</v>
      </c>
      <c r="C466" s="2" t="s">
        <v>58</v>
      </c>
      <c r="D466" s="2" t="s">
        <v>59</v>
      </c>
      <c r="E466" s="2" t="s">
        <v>62</v>
      </c>
      <c r="F466" s="2">
        <v>4972.18</v>
      </c>
      <c r="G466" s="2">
        <v>9040.24</v>
      </c>
    </row>
    <row r="467" spans="1:7" x14ac:dyDescent="0.3">
      <c r="A467" s="17">
        <v>40987</v>
      </c>
      <c r="B467" s="2" t="s">
        <v>11</v>
      </c>
      <c r="C467" s="2" t="s">
        <v>52</v>
      </c>
      <c r="D467" s="2" t="s">
        <v>49</v>
      </c>
      <c r="E467" s="2" t="s">
        <v>54</v>
      </c>
      <c r="F467" s="2">
        <v>3434.71</v>
      </c>
      <c r="G467" s="2">
        <v>4579.12</v>
      </c>
    </row>
    <row r="468" spans="1:7" x14ac:dyDescent="0.3">
      <c r="A468" s="17">
        <v>41383</v>
      </c>
      <c r="B468" s="2" t="s">
        <v>55</v>
      </c>
      <c r="C468" s="2" t="s">
        <v>48</v>
      </c>
      <c r="D468" s="2" t="s">
        <v>49</v>
      </c>
      <c r="E468" s="2" t="s">
        <v>47</v>
      </c>
      <c r="F468" s="2">
        <v>1741.42</v>
      </c>
      <c r="G468" s="2">
        <v>4049.38</v>
      </c>
    </row>
    <row r="469" spans="1:7" x14ac:dyDescent="0.3">
      <c r="A469" s="17">
        <v>41369</v>
      </c>
      <c r="B469" s="2" t="s">
        <v>11</v>
      </c>
      <c r="C469" s="2" t="s">
        <v>45</v>
      </c>
      <c r="D469" s="2" t="s">
        <v>49</v>
      </c>
      <c r="E469" s="2" t="s">
        <v>50</v>
      </c>
      <c r="F469" s="2">
        <v>789.52</v>
      </c>
      <c r="G469" s="2">
        <v>897.75</v>
      </c>
    </row>
    <row r="470" spans="1:7" x14ac:dyDescent="0.3">
      <c r="A470" s="17">
        <v>41097</v>
      </c>
      <c r="B470" s="2" t="s">
        <v>55</v>
      </c>
      <c r="C470" s="2" t="s">
        <v>52</v>
      </c>
      <c r="D470" s="2" t="s">
        <v>61</v>
      </c>
      <c r="E470" s="2" t="s">
        <v>47</v>
      </c>
      <c r="F470" s="2">
        <v>3014.15</v>
      </c>
      <c r="G470" s="2">
        <v>5481.41</v>
      </c>
    </row>
    <row r="471" spans="1:7" x14ac:dyDescent="0.3">
      <c r="A471" s="17">
        <v>41006</v>
      </c>
      <c r="B471" s="2" t="s">
        <v>11</v>
      </c>
      <c r="C471" s="2" t="s">
        <v>45</v>
      </c>
      <c r="D471" s="2" t="s">
        <v>56</v>
      </c>
      <c r="E471" s="2" t="s">
        <v>62</v>
      </c>
      <c r="F471" s="2">
        <v>866.06</v>
      </c>
      <c r="G471" s="2">
        <v>1924.13</v>
      </c>
    </row>
    <row r="472" spans="1:7" x14ac:dyDescent="0.3">
      <c r="A472" s="17">
        <v>41034</v>
      </c>
      <c r="B472" s="2" t="s">
        <v>19</v>
      </c>
      <c r="C472" s="2" t="s">
        <v>58</v>
      </c>
      <c r="D472" s="2" t="s">
        <v>46</v>
      </c>
      <c r="E472" s="2" t="s">
        <v>62</v>
      </c>
      <c r="F472" s="2">
        <v>1975.46</v>
      </c>
      <c r="G472" s="2">
        <v>4592.78</v>
      </c>
    </row>
    <row r="473" spans="1:7" x14ac:dyDescent="0.3">
      <c r="A473" s="17">
        <v>41376</v>
      </c>
      <c r="B473" s="2" t="s">
        <v>57</v>
      </c>
      <c r="C473" s="2" t="s">
        <v>45</v>
      </c>
      <c r="D473" s="2" t="s">
        <v>64</v>
      </c>
      <c r="E473" s="2" t="s">
        <v>47</v>
      </c>
      <c r="F473" s="2">
        <v>2522.85</v>
      </c>
      <c r="G473" s="2">
        <v>5866.84</v>
      </c>
    </row>
    <row r="474" spans="1:7" x14ac:dyDescent="0.3">
      <c r="A474" s="17">
        <v>41315</v>
      </c>
      <c r="B474" s="2" t="s">
        <v>57</v>
      </c>
      <c r="C474" s="2" t="s">
        <v>58</v>
      </c>
      <c r="D474" s="2" t="s">
        <v>60</v>
      </c>
      <c r="E474" s="2" t="s">
        <v>47</v>
      </c>
      <c r="F474" s="2">
        <v>5971.74</v>
      </c>
      <c r="G474" s="2">
        <v>6785.93</v>
      </c>
    </row>
    <row r="475" spans="1:7" x14ac:dyDescent="0.3">
      <c r="A475" s="17">
        <v>40964</v>
      </c>
      <c r="B475" s="2" t="s">
        <v>55</v>
      </c>
      <c r="C475" s="2" t="s">
        <v>58</v>
      </c>
      <c r="D475" s="2" t="s">
        <v>56</v>
      </c>
      <c r="E475" s="2" t="s">
        <v>47</v>
      </c>
      <c r="F475" s="2">
        <v>2947.55</v>
      </c>
      <c r="G475" s="2">
        <v>3152.14</v>
      </c>
    </row>
    <row r="476" spans="1:7" x14ac:dyDescent="0.3">
      <c r="A476" s="17">
        <v>40924</v>
      </c>
      <c r="B476" s="2" t="s">
        <v>55</v>
      </c>
      <c r="C476" s="2" t="s">
        <v>48</v>
      </c>
      <c r="D476" s="2" t="s">
        <v>61</v>
      </c>
      <c r="E476" s="2" t="s">
        <v>62</v>
      </c>
      <c r="F476" s="2">
        <v>3468.53</v>
      </c>
      <c r="G476" s="2">
        <v>6306.02</v>
      </c>
    </row>
    <row r="477" spans="1:7" x14ac:dyDescent="0.3">
      <c r="A477" s="17">
        <v>41384</v>
      </c>
      <c r="B477" s="2" t="s">
        <v>57</v>
      </c>
      <c r="C477" s="2" t="s">
        <v>48</v>
      </c>
      <c r="D477" s="2" t="s">
        <v>61</v>
      </c>
      <c r="E477" s="2" t="s">
        <v>62</v>
      </c>
      <c r="F477" s="2">
        <v>5392.27</v>
      </c>
      <c r="G477" s="2">
        <v>7190.64</v>
      </c>
    </row>
    <row r="478" spans="1:7" x14ac:dyDescent="0.3">
      <c r="A478" s="17">
        <v>41622</v>
      </c>
      <c r="B478" s="2" t="s">
        <v>11</v>
      </c>
      <c r="C478" s="2" t="s">
        <v>52</v>
      </c>
      <c r="D478" s="2" t="s">
        <v>68</v>
      </c>
      <c r="E478" s="2" t="s">
        <v>62</v>
      </c>
      <c r="F478" s="2">
        <v>6245.71</v>
      </c>
      <c r="G478" s="2">
        <v>9184.8700000000008</v>
      </c>
    </row>
    <row r="479" spans="1:7" x14ac:dyDescent="0.3">
      <c r="A479" s="17">
        <v>41497</v>
      </c>
      <c r="B479" s="2" t="s">
        <v>55</v>
      </c>
      <c r="C479" s="2" t="s">
        <v>52</v>
      </c>
      <c r="D479" s="2" t="s">
        <v>59</v>
      </c>
      <c r="E479" s="2" t="s">
        <v>62</v>
      </c>
      <c r="F479" s="2">
        <v>2584.66</v>
      </c>
      <c r="G479" s="2">
        <v>2936.21</v>
      </c>
    </row>
    <row r="480" spans="1:7" x14ac:dyDescent="0.3">
      <c r="A480" s="17">
        <v>41474</v>
      </c>
      <c r="B480" s="2" t="s">
        <v>57</v>
      </c>
      <c r="C480" s="2" t="s">
        <v>45</v>
      </c>
      <c r="D480" s="2" t="s">
        <v>61</v>
      </c>
      <c r="E480" s="2" t="s">
        <v>62</v>
      </c>
      <c r="F480" s="2">
        <v>1333.58</v>
      </c>
      <c r="G480" s="2">
        <v>2963.11</v>
      </c>
    </row>
    <row r="481" spans="1:7" x14ac:dyDescent="0.3">
      <c r="A481" s="17">
        <v>41599</v>
      </c>
      <c r="B481" s="2" t="s">
        <v>55</v>
      </c>
      <c r="C481" s="2" t="s">
        <v>45</v>
      </c>
      <c r="D481" s="2" t="s">
        <v>60</v>
      </c>
      <c r="E481" s="2" t="s">
        <v>62</v>
      </c>
      <c r="F481" s="2">
        <v>2501.23</v>
      </c>
      <c r="G481" s="2">
        <v>6759.64</v>
      </c>
    </row>
    <row r="482" spans="1:7" x14ac:dyDescent="0.3">
      <c r="A482" s="17">
        <v>41391</v>
      </c>
      <c r="B482" s="2" t="s">
        <v>11</v>
      </c>
      <c r="C482" s="2" t="s">
        <v>45</v>
      </c>
      <c r="D482" s="2" t="s">
        <v>66</v>
      </c>
      <c r="E482" s="2" t="s">
        <v>54</v>
      </c>
      <c r="F482" s="2">
        <v>2387.61</v>
      </c>
      <c r="G482" s="2">
        <v>2553.19</v>
      </c>
    </row>
    <row r="483" spans="1:7" x14ac:dyDescent="0.3">
      <c r="A483" s="17">
        <v>41013</v>
      </c>
      <c r="B483" s="2" t="s">
        <v>57</v>
      </c>
      <c r="C483" s="2" t="s">
        <v>45</v>
      </c>
      <c r="D483" s="2" t="s">
        <v>49</v>
      </c>
      <c r="E483" s="2" t="s">
        <v>62</v>
      </c>
      <c r="F483" s="2">
        <v>5822.68</v>
      </c>
      <c r="G483" s="2">
        <v>9869.25</v>
      </c>
    </row>
    <row r="484" spans="1:7" x14ac:dyDescent="0.3">
      <c r="A484" s="17">
        <v>41170</v>
      </c>
      <c r="B484" s="2" t="s">
        <v>55</v>
      </c>
      <c r="C484" s="2" t="s">
        <v>52</v>
      </c>
      <c r="D484" s="2" t="s">
        <v>53</v>
      </c>
      <c r="E484" s="2" t="s">
        <v>50</v>
      </c>
      <c r="F484" s="2">
        <v>3599.34</v>
      </c>
      <c r="G484" s="2">
        <v>6205.17</v>
      </c>
    </row>
    <row r="485" spans="1:7" x14ac:dyDescent="0.3">
      <c r="A485" s="17">
        <v>41293</v>
      </c>
      <c r="B485" s="2" t="s">
        <v>19</v>
      </c>
      <c r="C485" s="2" t="s">
        <v>48</v>
      </c>
      <c r="D485" s="2" t="s">
        <v>65</v>
      </c>
      <c r="E485" s="2" t="s">
        <v>47</v>
      </c>
      <c r="F485" s="2">
        <v>4428.42</v>
      </c>
      <c r="G485" s="2">
        <v>7505.23</v>
      </c>
    </row>
    <row r="486" spans="1:7" x14ac:dyDescent="0.3">
      <c r="A486" s="17">
        <v>41573</v>
      </c>
      <c r="B486" s="2" t="s">
        <v>57</v>
      </c>
      <c r="C486" s="2" t="s">
        <v>48</v>
      </c>
      <c r="D486" s="2" t="s">
        <v>49</v>
      </c>
      <c r="E486" s="2" t="s">
        <v>47</v>
      </c>
      <c r="F486" s="2">
        <v>2137.89</v>
      </c>
      <c r="G486" s="2">
        <v>3623.22</v>
      </c>
    </row>
    <row r="487" spans="1:7" x14ac:dyDescent="0.3">
      <c r="A487" s="17">
        <v>41546</v>
      </c>
      <c r="B487" s="2" t="s">
        <v>55</v>
      </c>
      <c r="C487" s="2" t="s">
        <v>58</v>
      </c>
      <c r="D487" s="2" t="s">
        <v>64</v>
      </c>
      <c r="E487" s="2" t="s">
        <v>54</v>
      </c>
      <c r="F487" s="2">
        <v>6425.75</v>
      </c>
      <c r="G487" s="2">
        <v>9448.1</v>
      </c>
    </row>
    <row r="488" spans="1:7" x14ac:dyDescent="0.3">
      <c r="A488" s="17">
        <v>41496</v>
      </c>
      <c r="B488" s="2" t="s">
        <v>11</v>
      </c>
      <c r="C488" s="2" t="s">
        <v>48</v>
      </c>
      <c r="D488" s="2" t="s">
        <v>53</v>
      </c>
      <c r="E488" s="2" t="s">
        <v>50</v>
      </c>
      <c r="F488" s="2">
        <v>2141.4299999999998</v>
      </c>
      <c r="G488" s="2">
        <v>3892.65</v>
      </c>
    </row>
    <row r="489" spans="1:7" x14ac:dyDescent="0.3">
      <c r="A489" s="17">
        <v>41119</v>
      </c>
      <c r="B489" s="2" t="s">
        <v>57</v>
      </c>
      <c r="C489" s="2" t="s">
        <v>58</v>
      </c>
      <c r="D489" s="2" t="s">
        <v>60</v>
      </c>
      <c r="E489" s="2" t="s">
        <v>50</v>
      </c>
      <c r="F489" s="2">
        <v>966.29</v>
      </c>
      <c r="G489" s="2">
        <v>1757.88</v>
      </c>
    </row>
    <row r="490" spans="1:7" x14ac:dyDescent="0.3">
      <c r="A490" s="17">
        <v>41638</v>
      </c>
      <c r="B490" s="2" t="s">
        <v>11</v>
      </c>
      <c r="C490" s="2" t="s">
        <v>48</v>
      </c>
      <c r="D490" s="2" t="s">
        <v>67</v>
      </c>
      <c r="E490" s="2" t="s">
        <v>47</v>
      </c>
      <c r="F490" s="2">
        <v>1309.01</v>
      </c>
      <c r="G490" s="2">
        <v>1746.67</v>
      </c>
    </row>
    <row r="491" spans="1:7" x14ac:dyDescent="0.3">
      <c r="A491" s="17">
        <v>40948</v>
      </c>
      <c r="B491" s="2" t="s">
        <v>57</v>
      </c>
      <c r="C491" s="2" t="s">
        <v>58</v>
      </c>
      <c r="D491" s="2" t="s">
        <v>61</v>
      </c>
      <c r="E491" s="2" t="s">
        <v>62</v>
      </c>
      <c r="F491" s="2">
        <v>3654.02</v>
      </c>
      <c r="G491" s="2">
        <v>4872.87</v>
      </c>
    </row>
    <row r="492" spans="1:7" x14ac:dyDescent="0.3">
      <c r="A492" s="17">
        <v>41300</v>
      </c>
      <c r="B492" s="2" t="s">
        <v>11</v>
      </c>
      <c r="C492" s="2" t="s">
        <v>45</v>
      </c>
      <c r="D492" s="2" t="s">
        <v>49</v>
      </c>
      <c r="E492" s="2" t="s">
        <v>47</v>
      </c>
      <c r="F492" s="2">
        <v>1405.78</v>
      </c>
      <c r="G492" s="2">
        <v>3122.8</v>
      </c>
    </row>
    <row r="493" spans="1:7" x14ac:dyDescent="0.3">
      <c r="A493" s="17">
        <v>41562</v>
      </c>
      <c r="B493" s="2" t="s">
        <v>19</v>
      </c>
      <c r="C493" s="2" t="s">
        <v>48</v>
      </c>
      <c r="D493" s="2" t="s">
        <v>63</v>
      </c>
      <c r="E493" s="2" t="s">
        <v>47</v>
      </c>
      <c r="F493" s="2">
        <v>57.67</v>
      </c>
      <c r="G493" s="2">
        <v>75.239999999999995</v>
      </c>
    </row>
    <row r="494" spans="1:7" x14ac:dyDescent="0.3">
      <c r="A494" s="17">
        <v>41356</v>
      </c>
      <c r="B494" s="2" t="s">
        <v>55</v>
      </c>
      <c r="C494" s="2" t="s">
        <v>52</v>
      </c>
      <c r="D494" s="2" t="s">
        <v>65</v>
      </c>
      <c r="E494" s="2" t="s">
        <v>47</v>
      </c>
      <c r="F494" s="2">
        <v>522.39</v>
      </c>
      <c r="G494" s="2">
        <v>559.17999999999995</v>
      </c>
    </row>
    <row r="495" spans="1:7" x14ac:dyDescent="0.3">
      <c r="A495" s="17">
        <v>41182</v>
      </c>
      <c r="B495" s="2" t="s">
        <v>57</v>
      </c>
      <c r="C495" s="2" t="s">
        <v>48</v>
      </c>
      <c r="D495" s="2" t="s">
        <v>60</v>
      </c>
      <c r="E495" s="2" t="s">
        <v>50</v>
      </c>
      <c r="F495" s="2">
        <v>947.86</v>
      </c>
      <c r="G495" s="2">
        <v>1013.23</v>
      </c>
    </row>
    <row r="496" spans="1:7" x14ac:dyDescent="0.3">
      <c r="A496" s="17">
        <v>41509</v>
      </c>
      <c r="B496" s="2" t="s">
        <v>19</v>
      </c>
      <c r="C496" s="2" t="s">
        <v>52</v>
      </c>
      <c r="D496" s="2" t="s">
        <v>49</v>
      </c>
      <c r="E496" s="2" t="s">
        <v>50</v>
      </c>
      <c r="F496" s="2">
        <v>1107.68</v>
      </c>
      <c r="G496" s="2">
        <v>1476.93</v>
      </c>
    </row>
    <row r="497" spans="1:7" x14ac:dyDescent="0.3">
      <c r="A497" s="17">
        <v>40986</v>
      </c>
      <c r="B497" s="2" t="s">
        <v>55</v>
      </c>
      <c r="C497" s="2" t="s">
        <v>52</v>
      </c>
      <c r="D497" s="2" t="s">
        <v>60</v>
      </c>
      <c r="E497" s="2" t="s">
        <v>47</v>
      </c>
      <c r="F497" s="2">
        <v>2601.5</v>
      </c>
      <c r="G497" s="2">
        <v>2782.24</v>
      </c>
    </row>
    <row r="498" spans="1:7" x14ac:dyDescent="0.3">
      <c r="A498" s="17">
        <v>40922</v>
      </c>
      <c r="B498" s="2" t="s">
        <v>57</v>
      </c>
      <c r="C498" s="2" t="s">
        <v>48</v>
      </c>
      <c r="D498" s="2" t="s">
        <v>68</v>
      </c>
      <c r="E498" s="2" t="s">
        <v>54</v>
      </c>
      <c r="F498" s="2">
        <v>6993.6</v>
      </c>
      <c r="G498" s="2">
        <v>7480.03</v>
      </c>
    </row>
    <row r="499" spans="1:7" x14ac:dyDescent="0.3">
      <c r="A499" s="17">
        <v>41260</v>
      </c>
      <c r="B499" s="2" t="s">
        <v>55</v>
      </c>
      <c r="C499" s="2" t="s">
        <v>58</v>
      </c>
      <c r="D499" s="2" t="s">
        <v>67</v>
      </c>
      <c r="E499" s="2" t="s">
        <v>54</v>
      </c>
      <c r="F499" s="2">
        <v>8078.4</v>
      </c>
      <c r="G499" s="2">
        <v>8639.83</v>
      </c>
    </row>
    <row r="500" spans="1:7" x14ac:dyDescent="0.3">
      <c r="A500" s="17">
        <v>41481</v>
      </c>
      <c r="B500" s="2" t="s">
        <v>19</v>
      </c>
      <c r="C500" s="2" t="s">
        <v>58</v>
      </c>
      <c r="D500" s="2" t="s">
        <v>63</v>
      </c>
      <c r="E500" s="2" t="s">
        <v>54</v>
      </c>
      <c r="F500" s="2">
        <v>4286.25</v>
      </c>
      <c r="G500" s="2">
        <v>9969.86</v>
      </c>
    </row>
    <row r="501" spans="1:7" x14ac:dyDescent="0.3">
      <c r="A501" s="17">
        <v>41503</v>
      </c>
      <c r="B501" s="2" t="s">
        <v>55</v>
      </c>
      <c r="C501" s="2" t="s">
        <v>48</v>
      </c>
      <c r="D501" s="2" t="s">
        <v>67</v>
      </c>
      <c r="E501" s="2" t="s">
        <v>62</v>
      </c>
      <c r="F501" s="2">
        <v>1739.81</v>
      </c>
      <c r="G501" s="2">
        <v>2557.1799999999998</v>
      </c>
    </row>
    <row r="502" spans="1:7" x14ac:dyDescent="0.3">
      <c r="A502" s="17">
        <v>41205</v>
      </c>
      <c r="B502" s="2" t="s">
        <v>19</v>
      </c>
      <c r="C502" s="2" t="s">
        <v>52</v>
      </c>
      <c r="D502" s="2" t="s">
        <v>59</v>
      </c>
      <c r="E502" s="2" t="s">
        <v>62</v>
      </c>
      <c r="F502" s="2">
        <v>6468.96</v>
      </c>
      <c r="G502" s="2">
        <v>6918.21</v>
      </c>
    </row>
    <row r="503" spans="1:7" x14ac:dyDescent="0.3">
      <c r="A503" s="17">
        <v>41522</v>
      </c>
      <c r="B503" s="2" t="s">
        <v>55</v>
      </c>
      <c r="C503" s="2" t="s">
        <v>45</v>
      </c>
      <c r="D503" s="2" t="s">
        <v>49</v>
      </c>
      <c r="E503" s="2" t="s">
        <v>62</v>
      </c>
      <c r="F503" s="2">
        <v>6649.65</v>
      </c>
      <c r="G503" s="2">
        <v>8865.32</v>
      </c>
    </row>
    <row r="504" spans="1:7" x14ac:dyDescent="0.3">
      <c r="A504" s="17">
        <v>41289</v>
      </c>
      <c r="B504" s="2" t="s">
        <v>57</v>
      </c>
      <c r="C504" s="2" t="s">
        <v>52</v>
      </c>
      <c r="D504" s="2" t="s">
        <v>68</v>
      </c>
      <c r="E504" s="2" t="s">
        <v>54</v>
      </c>
      <c r="F504" s="2">
        <v>79.290000000000006</v>
      </c>
      <c r="G504" s="2">
        <v>184.11</v>
      </c>
    </row>
    <row r="505" spans="1:7" x14ac:dyDescent="0.3">
      <c r="A505" s="17">
        <v>41592</v>
      </c>
      <c r="B505" s="2" t="s">
        <v>11</v>
      </c>
      <c r="C505" s="2" t="s">
        <v>52</v>
      </c>
      <c r="D505" s="2" t="s">
        <v>67</v>
      </c>
      <c r="E505" s="2" t="s">
        <v>47</v>
      </c>
      <c r="F505" s="2">
        <v>4520.4799999999996</v>
      </c>
      <c r="G505" s="2">
        <v>6648.77</v>
      </c>
    </row>
    <row r="506" spans="1:7" x14ac:dyDescent="0.3">
      <c r="A506" s="17">
        <v>41528</v>
      </c>
      <c r="B506" s="2" t="s">
        <v>19</v>
      </c>
      <c r="C506" s="2" t="s">
        <v>52</v>
      </c>
      <c r="D506" s="2" t="s">
        <v>63</v>
      </c>
      <c r="E506" s="2" t="s">
        <v>54</v>
      </c>
      <c r="F506" s="2">
        <v>46.13</v>
      </c>
      <c r="G506" s="2">
        <v>77.95</v>
      </c>
    </row>
    <row r="507" spans="1:7" x14ac:dyDescent="0.3">
      <c r="A507" s="17">
        <v>41024</v>
      </c>
      <c r="B507" s="2" t="s">
        <v>19</v>
      </c>
      <c r="C507" s="2" t="s">
        <v>52</v>
      </c>
      <c r="D507" s="2" t="s">
        <v>66</v>
      </c>
      <c r="E507" s="2" t="s">
        <v>62</v>
      </c>
      <c r="F507" s="2">
        <v>2700.12</v>
      </c>
      <c r="G507" s="2">
        <v>3971.6</v>
      </c>
    </row>
    <row r="508" spans="1:7" x14ac:dyDescent="0.3">
      <c r="A508" s="17">
        <v>41280</v>
      </c>
      <c r="B508" s="2" t="s">
        <v>57</v>
      </c>
      <c r="C508" s="2" t="s">
        <v>45</v>
      </c>
      <c r="D508" s="2" t="s">
        <v>61</v>
      </c>
      <c r="E508" s="2" t="s">
        <v>62</v>
      </c>
      <c r="F508" s="2">
        <v>8499.48</v>
      </c>
      <c r="G508" s="2">
        <v>9090.41</v>
      </c>
    </row>
    <row r="509" spans="1:7" x14ac:dyDescent="0.3">
      <c r="A509" s="17">
        <v>41202</v>
      </c>
      <c r="B509" s="2" t="s">
        <v>11</v>
      </c>
      <c r="C509" s="2" t="s">
        <v>58</v>
      </c>
      <c r="D509" s="2" t="s">
        <v>65</v>
      </c>
      <c r="E509" s="2" t="s">
        <v>54</v>
      </c>
      <c r="F509" s="2">
        <v>6214.42</v>
      </c>
      <c r="G509" s="2">
        <v>7061.95</v>
      </c>
    </row>
    <row r="510" spans="1:7" x14ac:dyDescent="0.3">
      <c r="A510" s="17">
        <v>41317</v>
      </c>
      <c r="B510" s="2" t="s">
        <v>57</v>
      </c>
      <c r="C510" s="2" t="s">
        <v>52</v>
      </c>
      <c r="D510" s="2" t="s">
        <v>61</v>
      </c>
      <c r="E510" s="2" t="s">
        <v>62</v>
      </c>
      <c r="F510" s="2">
        <v>236.63</v>
      </c>
      <c r="G510" s="2">
        <v>253.58</v>
      </c>
    </row>
    <row r="511" spans="1:7" x14ac:dyDescent="0.3">
      <c r="A511" s="17">
        <v>41486</v>
      </c>
      <c r="B511" s="2" t="s">
        <v>55</v>
      </c>
      <c r="C511" s="2" t="s">
        <v>45</v>
      </c>
      <c r="D511" s="2" t="s">
        <v>64</v>
      </c>
      <c r="E511" s="2" t="s">
        <v>54</v>
      </c>
      <c r="F511" s="2">
        <v>963.23</v>
      </c>
      <c r="G511" s="2">
        <v>1751.36</v>
      </c>
    </row>
    <row r="512" spans="1:7" x14ac:dyDescent="0.3">
      <c r="A512" s="17">
        <v>41169</v>
      </c>
      <c r="B512" s="2" t="s">
        <v>57</v>
      </c>
      <c r="C512" s="2" t="s">
        <v>58</v>
      </c>
      <c r="D512" s="2" t="s">
        <v>46</v>
      </c>
      <c r="E512" s="2" t="s">
        <v>50</v>
      </c>
      <c r="F512" s="2">
        <v>4907.45</v>
      </c>
      <c r="G512" s="2">
        <v>6542.55</v>
      </c>
    </row>
    <row r="513" spans="1:7" x14ac:dyDescent="0.3">
      <c r="A513" s="17">
        <v>41291</v>
      </c>
      <c r="B513" s="2" t="s">
        <v>57</v>
      </c>
      <c r="C513" s="2" t="s">
        <v>58</v>
      </c>
      <c r="D513" s="2" t="s">
        <v>64</v>
      </c>
      <c r="E513" s="2" t="s">
        <v>62</v>
      </c>
      <c r="F513" s="2">
        <v>259.86</v>
      </c>
      <c r="G513" s="2">
        <v>471.13</v>
      </c>
    </row>
    <row r="514" spans="1:7" x14ac:dyDescent="0.3">
      <c r="A514" s="17">
        <v>41480</v>
      </c>
      <c r="B514" s="2" t="s">
        <v>55</v>
      </c>
      <c r="C514" s="2" t="s">
        <v>58</v>
      </c>
      <c r="D514" s="2" t="s">
        <v>46</v>
      </c>
      <c r="E514" s="2" t="s">
        <v>54</v>
      </c>
      <c r="F514" s="2">
        <v>2899.59</v>
      </c>
      <c r="G514" s="2">
        <v>6741.79</v>
      </c>
    </row>
    <row r="515" spans="1:7" x14ac:dyDescent="0.3">
      <c r="A515" s="17">
        <v>41102</v>
      </c>
      <c r="B515" s="2" t="s">
        <v>11</v>
      </c>
      <c r="C515" s="2" t="s">
        <v>52</v>
      </c>
      <c r="D515" s="2" t="s">
        <v>66</v>
      </c>
      <c r="E515" s="2" t="s">
        <v>62</v>
      </c>
      <c r="F515" s="2">
        <v>3654.38</v>
      </c>
      <c r="G515" s="2">
        <v>9875.9599999999991</v>
      </c>
    </row>
    <row r="516" spans="1:7" x14ac:dyDescent="0.3">
      <c r="A516" s="17">
        <v>41471</v>
      </c>
      <c r="B516" s="2" t="s">
        <v>19</v>
      </c>
      <c r="C516" s="2" t="s">
        <v>45</v>
      </c>
      <c r="D516" s="2" t="s">
        <v>65</v>
      </c>
      <c r="E516" s="2" t="s">
        <v>54</v>
      </c>
      <c r="F516" s="2">
        <v>6264.32</v>
      </c>
      <c r="G516" s="2">
        <v>8351.94</v>
      </c>
    </row>
    <row r="517" spans="1:7" x14ac:dyDescent="0.3">
      <c r="A517" s="17">
        <v>41092</v>
      </c>
      <c r="B517" s="2" t="s">
        <v>57</v>
      </c>
      <c r="C517" s="2" t="s">
        <v>58</v>
      </c>
      <c r="D517" s="2" t="s">
        <v>68</v>
      </c>
      <c r="E517" s="2" t="s">
        <v>54</v>
      </c>
      <c r="F517" s="2">
        <v>2249.09</v>
      </c>
      <c r="G517" s="2">
        <v>2556.29</v>
      </c>
    </row>
    <row r="518" spans="1:7" x14ac:dyDescent="0.3">
      <c r="A518" s="17">
        <v>41156</v>
      </c>
      <c r="B518" s="2" t="s">
        <v>55</v>
      </c>
      <c r="C518" s="2" t="s">
        <v>52</v>
      </c>
      <c r="D518" s="2" t="s">
        <v>68</v>
      </c>
      <c r="E518" s="2" t="s">
        <v>47</v>
      </c>
      <c r="F518" s="2">
        <v>2357.17</v>
      </c>
      <c r="G518" s="2">
        <v>5481.16</v>
      </c>
    </row>
    <row r="519" spans="1:7" x14ac:dyDescent="0.3">
      <c r="A519" s="17">
        <v>41354</v>
      </c>
      <c r="B519" s="2" t="s">
        <v>19</v>
      </c>
      <c r="C519" s="2" t="s">
        <v>48</v>
      </c>
      <c r="D519" s="2" t="s">
        <v>64</v>
      </c>
      <c r="E519" s="2" t="s">
        <v>54</v>
      </c>
      <c r="F519" s="2">
        <v>4189.74</v>
      </c>
      <c r="G519" s="2">
        <v>9742.4500000000007</v>
      </c>
    </row>
    <row r="520" spans="1:7" x14ac:dyDescent="0.3">
      <c r="A520" s="17">
        <v>41591</v>
      </c>
      <c r="B520" s="2" t="s">
        <v>19</v>
      </c>
      <c r="C520" s="2" t="s">
        <v>48</v>
      </c>
      <c r="D520" s="2" t="s">
        <v>56</v>
      </c>
      <c r="E520" s="2" t="s">
        <v>62</v>
      </c>
      <c r="F520" s="2">
        <v>833.47</v>
      </c>
      <c r="G520" s="2">
        <v>1937.29</v>
      </c>
    </row>
    <row r="521" spans="1:7" x14ac:dyDescent="0.3">
      <c r="A521" s="17">
        <v>41110</v>
      </c>
      <c r="B521" s="2" t="s">
        <v>19</v>
      </c>
      <c r="C521" s="2" t="s">
        <v>58</v>
      </c>
      <c r="D521" s="2" t="s">
        <v>59</v>
      </c>
      <c r="E521" s="2" t="s">
        <v>47</v>
      </c>
      <c r="F521" s="2">
        <v>983.81</v>
      </c>
      <c r="G521" s="2">
        <v>1311.18</v>
      </c>
    </row>
    <row r="522" spans="1:7" x14ac:dyDescent="0.3">
      <c r="A522" s="17">
        <v>41372</v>
      </c>
      <c r="B522" s="2" t="s">
        <v>55</v>
      </c>
      <c r="C522" s="2" t="s">
        <v>52</v>
      </c>
      <c r="D522" s="2" t="s">
        <v>49</v>
      </c>
      <c r="E522" s="2" t="s">
        <v>47</v>
      </c>
      <c r="F522" s="2">
        <v>312.58999999999997</v>
      </c>
      <c r="G522" s="2">
        <v>415.98</v>
      </c>
    </row>
    <row r="523" spans="1:7" x14ac:dyDescent="0.3">
      <c r="A523" s="17">
        <v>40927</v>
      </c>
      <c r="B523" s="2" t="s">
        <v>11</v>
      </c>
      <c r="C523" s="2" t="s">
        <v>48</v>
      </c>
      <c r="D523" s="2" t="s">
        <v>64</v>
      </c>
      <c r="E523" s="2" t="s">
        <v>50</v>
      </c>
      <c r="F523" s="2">
        <v>1248.79</v>
      </c>
      <c r="G523" s="2">
        <v>3372.76</v>
      </c>
    </row>
    <row r="524" spans="1:7" x14ac:dyDescent="0.3">
      <c r="A524" s="17">
        <v>40913</v>
      </c>
      <c r="B524" s="2" t="s">
        <v>11</v>
      </c>
      <c r="C524" s="2" t="s">
        <v>48</v>
      </c>
      <c r="D524" s="2" t="s">
        <v>64</v>
      </c>
      <c r="E524" s="2" t="s">
        <v>50</v>
      </c>
      <c r="F524" s="2">
        <v>568.13</v>
      </c>
      <c r="G524" s="2">
        <v>1321.33</v>
      </c>
    </row>
    <row r="525" spans="1:7" x14ac:dyDescent="0.3">
      <c r="A525" s="17">
        <v>40989</v>
      </c>
      <c r="B525" s="2" t="s">
        <v>55</v>
      </c>
      <c r="C525" s="2" t="s">
        <v>52</v>
      </c>
      <c r="D525" s="2" t="s">
        <v>46</v>
      </c>
      <c r="E525" s="2" t="s">
        <v>47</v>
      </c>
      <c r="F525" s="2">
        <v>261.57</v>
      </c>
      <c r="G525" s="2">
        <v>580.15</v>
      </c>
    </row>
    <row r="526" spans="1:7" x14ac:dyDescent="0.3">
      <c r="A526" s="17">
        <v>41639</v>
      </c>
      <c r="B526" s="2" t="s">
        <v>57</v>
      </c>
      <c r="C526" s="2" t="s">
        <v>45</v>
      </c>
      <c r="D526" s="2" t="s">
        <v>59</v>
      </c>
      <c r="E526" s="2" t="s">
        <v>62</v>
      </c>
      <c r="F526" s="2">
        <v>8667.2999999999993</v>
      </c>
      <c r="G526" s="2">
        <v>9849.67</v>
      </c>
    </row>
    <row r="527" spans="1:7" x14ac:dyDescent="0.3">
      <c r="A527" s="17">
        <v>41615</v>
      </c>
      <c r="B527" s="2" t="s">
        <v>55</v>
      </c>
      <c r="C527" s="2" t="s">
        <v>52</v>
      </c>
      <c r="D527" s="2" t="s">
        <v>61</v>
      </c>
      <c r="E527" s="2" t="s">
        <v>50</v>
      </c>
      <c r="F527" s="2">
        <v>2846.45</v>
      </c>
      <c r="G527" s="2">
        <v>4824.46</v>
      </c>
    </row>
    <row r="528" spans="1:7" x14ac:dyDescent="0.3">
      <c r="A528" s="17">
        <v>40935</v>
      </c>
      <c r="B528" s="2" t="s">
        <v>19</v>
      </c>
      <c r="C528" s="2" t="s">
        <v>52</v>
      </c>
      <c r="D528" s="2" t="s">
        <v>46</v>
      </c>
      <c r="E528" s="2" t="s">
        <v>54</v>
      </c>
      <c r="F528" s="2">
        <v>6012.89</v>
      </c>
      <c r="G528" s="2">
        <v>6430.89</v>
      </c>
    </row>
    <row r="529" spans="1:7" x14ac:dyDescent="0.3">
      <c r="A529" s="17">
        <v>41298</v>
      </c>
      <c r="B529" s="2" t="s">
        <v>19</v>
      </c>
      <c r="C529" s="2" t="s">
        <v>58</v>
      </c>
      <c r="D529" s="2" t="s">
        <v>46</v>
      </c>
      <c r="E529" s="2" t="s">
        <v>47</v>
      </c>
      <c r="F529" s="2">
        <v>114.98</v>
      </c>
      <c r="G529" s="2">
        <v>253.57</v>
      </c>
    </row>
    <row r="530" spans="1:7" x14ac:dyDescent="0.3">
      <c r="A530" s="17">
        <v>41472</v>
      </c>
      <c r="B530" s="2" t="s">
        <v>19</v>
      </c>
      <c r="C530" s="2" t="s">
        <v>58</v>
      </c>
      <c r="D530" s="2" t="s">
        <v>49</v>
      </c>
      <c r="E530" s="2" t="s">
        <v>62</v>
      </c>
      <c r="F530" s="2">
        <v>2341.31</v>
      </c>
      <c r="G530" s="2">
        <v>3122.03</v>
      </c>
    </row>
    <row r="531" spans="1:7" x14ac:dyDescent="0.3">
      <c r="A531" s="17">
        <v>41526</v>
      </c>
      <c r="B531" s="2" t="s">
        <v>55</v>
      </c>
      <c r="C531" s="2" t="s">
        <v>52</v>
      </c>
      <c r="D531" s="2" t="s">
        <v>64</v>
      </c>
      <c r="E531" s="2" t="s">
        <v>62</v>
      </c>
      <c r="F531" s="2">
        <v>9318.24</v>
      </c>
      <c r="G531" s="2">
        <v>9966.7800000000007</v>
      </c>
    </row>
    <row r="532" spans="1:7" x14ac:dyDescent="0.3">
      <c r="A532" s="17">
        <v>41520</v>
      </c>
      <c r="B532" s="2" t="s">
        <v>19</v>
      </c>
      <c r="C532" s="2" t="s">
        <v>48</v>
      </c>
      <c r="D532" s="2" t="s">
        <v>66</v>
      </c>
      <c r="E532" s="2" t="s">
        <v>54</v>
      </c>
      <c r="F532" s="2">
        <v>5832.08</v>
      </c>
      <c r="G532" s="2">
        <v>9885.26</v>
      </c>
    </row>
    <row r="533" spans="1:7" x14ac:dyDescent="0.3">
      <c r="A533" s="17">
        <v>40956</v>
      </c>
      <c r="B533" s="2" t="s">
        <v>55</v>
      </c>
      <c r="C533" s="2" t="s">
        <v>45</v>
      </c>
      <c r="D533" s="2" t="s">
        <v>46</v>
      </c>
      <c r="E533" s="2" t="s">
        <v>47</v>
      </c>
      <c r="F533" s="2">
        <v>3002.11</v>
      </c>
      <c r="G533" s="2">
        <v>4415.66</v>
      </c>
    </row>
    <row r="534" spans="1:7" x14ac:dyDescent="0.3">
      <c r="A534" s="17">
        <v>41637</v>
      </c>
      <c r="B534" s="2" t="s">
        <v>55</v>
      </c>
      <c r="C534" s="2" t="s">
        <v>48</v>
      </c>
      <c r="D534" s="2" t="s">
        <v>61</v>
      </c>
      <c r="E534" s="2" t="s">
        <v>50</v>
      </c>
      <c r="F534" s="2">
        <v>6379.74</v>
      </c>
      <c r="G534" s="2">
        <v>6823.4</v>
      </c>
    </row>
    <row r="535" spans="1:7" x14ac:dyDescent="0.3">
      <c r="A535" s="17">
        <v>41148</v>
      </c>
      <c r="B535" s="2" t="s">
        <v>57</v>
      </c>
      <c r="C535" s="2" t="s">
        <v>58</v>
      </c>
      <c r="D535" s="2" t="s">
        <v>56</v>
      </c>
      <c r="E535" s="2" t="s">
        <v>62</v>
      </c>
      <c r="F535" s="2">
        <v>4357.8999999999996</v>
      </c>
      <c r="G535" s="2">
        <v>5809.58</v>
      </c>
    </row>
    <row r="536" spans="1:7" x14ac:dyDescent="0.3">
      <c r="A536" s="17">
        <v>41442</v>
      </c>
      <c r="B536" s="2" t="s">
        <v>57</v>
      </c>
      <c r="C536" s="2" t="s">
        <v>58</v>
      </c>
      <c r="D536" s="2" t="s">
        <v>53</v>
      </c>
      <c r="E536" s="2" t="s">
        <v>50</v>
      </c>
      <c r="F536" s="2">
        <v>5773.71</v>
      </c>
      <c r="G536" s="2">
        <v>8490.77</v>
      </c>
    </row>
    <row r="537" spans="1:7" x14ac:dyDescent="0.3">
      <c r="A537" s="17">
        <v>41210</v>
      </c>
      <c r="B537" s="2" t="s">
        <v>11</v>
      </c>
      <c r="C537" s="2" t="s">
        <v>52</v>
      </c>
      <c r="D537" s="2" t="s">
        <v>56</v>
      </c>
      <c r="E537" s="2" t="s">
        <v>54</v>
      </c>
      <c r="F537" s="2">
        <v>1701.23</v>
      </c>
      <c r="G537" s="2">
        <v>1819.7</v>
      </c>
    </row>
    <row r="538" spans="1:7" x14ac:dyDescent="0.3">
      <c r="A538" s="17">
        <v>40975</v>
      </c>
      <c r="B538" s="2" t="s">
        <v>55</v>
      </c>
      <c r="C538" s="2" t="s">
        <v>45</v>
      </c>
      <c r="D538" s="2" t="s">
        <v>64</v>
      </c>
      <c r="E538" s="2" t="s">
        <v>47</v>
      </c>
      <c r="F538" s="2">
        <v>4770.96</v>
      </c>
      <c r="G538" s="2">
        <v>8224.69</v>
      </c>
    </row>
    <row r="539" spans="1:7" x14ac:dyDescent="0.3">
      <c r="A539" s="17">
        <v>41599</v>
      </c>
      <c r="B539" s="2" t="s">
        <v>11</v>
      </c>
      <c r="C539" s="2" t="s">
        <v>45</v>
      </c>
      <c r="D539" s="2" t="s">
        <v>56</v>
      </c>
      <c r="E539" s="2" t="s">
        <v>50</v>
      </c>
      <c r="F539" s="2">
        <v>5030.84</v>
      </c>
      <c r="G539" s="2">
        <v>8525.9699999999993</v>
      </c>
    </row>
    <row r="540" spans="1:7" x14ac:dyDescent="0.3">
      <c r="A540" s="17">
        <v>41465</v>
      </c>
      <c r="B540" s="2" t="s">
        <v>55</v>
      </c>
      <c r="C540" s="2" t="s">
        <v>45</v>
      </c>
      <c r="D540" s="2" t="s">
        <v>60</v>
      </c>
      <c r="E540" s="2" t="s">
        <v>62</v>
      </c>
      <c r="F540" s="2">
        <v>3182.11</v>
      </c>
      <c r="G540" s="2">
        <v>7070.37</v>
      </c>
    </row>
    <row r="541" spans="1:7" x14ac:dyDescent="0.3">
      <c r="A541" s="17">
        <v>41483</v>
      </c>
      <c r="B541" s="2" t="s">
        <v>55</v>
      </c>
      <c r="C541" s="2" t="s">
        <v>52</v>
      </c>
      <c r="D541" s="2" t="s">
        <v>59</v>
      </c>
      <c r="E541" s="2" t="s">
        <v>47</v>
      </c>
      <c r="F541" s="2">
        <v>3856.04</v>
      </c>
      <c r="G541" s="2">
        <v>8968.09</v>
      </c>
    </row>
    <row r="542" spans="1:7" x14ac:dyDescent="0.3">
      <c r="A542" s="17">
        <v>41049</v>
      </c>
      <c r="B542" s="2" t="s">
        <v>11</v>
      </c>
      <c r="C542" s="2" t="s">
        <v>48</v>
      </c>
      <c r="D542" s="2" t="s">
        <v>63</v>
      </c>
      <c r="E542" s="2" t="s">
        <v>50</v>
      </c>
      <c r="F542" s="2">
        <v>2950.69</v>
      </c>
      <c r="G542" s="2">
        <v>7974.56</v>
      </c>
    </row>
    <row r="543" spans="1:7" x14ac:dyDescent="0.3">
      <c r="A543" s="17">
        <v>40911</v>
      </c>
      <c r="B543" s="2" t="s">
        <v>19</v>
      </c>
      <c r="C543" s="2" t="s">
        <v>58</v>
      </c>
      <c r="D543" s="2" t="s">
        <v>66</v>
      </c>
      <c r="E543" s="2" t="s">
        <v>54</v>
      </c>
      <c r="F543" s="2">
        <v>854.96</v>
      </c>
      <c r="G543" s="2">
        <v>2308.96</v>
      </c>
    </row>
    <row r="544" spans="1:7" x14ac:dyDescent="0.3">
      <c r="A544" s="17">
        <v>41118</v>
      </c>
      <c r="B544" s="2" t="s">
        <v>57</v>
      </c>
      <c r="C544" s="2" t="s">
        <v>45</v>
      </c>
      <c r="D544" s="2" t="s">
        <v>65</v>
      </c>
      <c r="E544" s="2" t="s">
        <v>47</v>
      </c>
      <c r="F544" s="2">
        <v>1115.04</v>
      </c>
      <c r="G544" s="2">
        <v>2028.99</v>
      </c>
    </row>
    <row r="545" spans="1:7" x14ac:dyDescent="0.3">
      <c r="A545" s="17">
        <v>41042</v>
      </c>
      <c r="B545" s="2" t="s">
        <v>11</v>
      </c>
      <c r="C545" s="2" t="s">
        <v>45</v>
      </c>
      <c r="D545" s="2" t="s">
        <v>68</v>
      </c>
      <c r="E545" s="2" t="s">
        <v>62</v>
      </c>
      <c r="F545" s="2">
        <v>1873.29</v>
      </c>
      <c r="G545" s="2">
        <v>3406.65</v>
      </c>
    </row>
    <row r="546" spans="1:7" x14ac:dyDescent="0.3">
      <c r="A546" s="17">
        <v>40912</v>
      </c>
      <c r="B546" s="2" t="s">
        <v>55</v>
      </c>
      <c r="C546" s="2" t="s">
        <v>52</v>
      </c>
      <c r="D546" s="2" t="s">
        <v>49</v>
      </c>
      <c r="E546" s="2" t="s">
        <v>62</v>
      </c>
      <c r="F546" s="2">
        <v>3442.99</v>
      </c>
      <c r="G546" s="2">
        <v>8005.88</v>
      </c>
    </row>
    <row r="547" spans="1:7" x14ac:dyDescent="0.3">
      <c r="A547" s="17">
        <v>40958</v>
      </c>
      <c r="B547" s="2" t="s">
        <v>57</v>
      </c>
      <c r="C547" s="2" t="s">
        <v>48</v>
      </c>
      <c r="D547" s="2" t="s">
        <v>59</v>
      </c>
      <c r="E547" s="2" t="s">
        <v>50</v>
      </c>
      <c r="F547" s="2">
        <v>2891.4</v>
      </c>
      <c r="G547" s="2">
        <v>3285.93</v>
      </c>
    </row>
    <row r="548" spans="1:7" x14ac:dyDescent="0.3">
      <c r="A548" s="17">
        <v>41038</v>
      </c>
      <c r="B548" s="2" t="s">
        <v>19</v>
      </c>
      <c r="C548" s="2" t="s">
        <v>58</v>
      </c>
      <c r="D548" s="2" t="s">
        <v>56</v>
      </c>
      <c r="E548" s="2" t="s">
        <v>54</v>
      </c>
      <c r="F548" s="2">
        <v>811.21</v>
      </c>
      <c r="G548" s="2">
        <v>1192.18</v>
      </c>
    </row>
    <row r="549" spans="1:7" x14ac:dyDescent="0.3">
      <c r="A549" s="17">
        <v>41508</v>
      </c>
      <c r="B549" s="2" t="s">
        <v>57</v>
      </c>
      <c r="C549" s="2" t="s">
        <v>48</v>
      </c>
      <c r="D549" s="2" t="s">
        <v>63</v>
      </c>
      <c r="E549" s="2" t="s">
        <v>47</v>
      </c>
      <c r="F549" s="2">
        <v>3539.72</v>
      </c>
      <c r="G549" s="2">
        <v>9565.77</v>
      </c>
    </row>
    <row r="550" spans="1:7" x14ac:dyDescent="0.3">
      <c r="A550" s="17">
        <v>41402</v>
      </c>
      <c r="B550" s="2" t="s">
        <v>57</v>
      </c>
      <c r="C550" s="2" t="s">
        <v>45</v>
      </c>
      <c r="D550" s="2" t="s">
        <v>67</v>
      </c>
      <c r="E550" s="2" t="s">
        <v>62</v>
      </c>
      <c r="F550" s="2">
        <v>6255.26</v>
      </c>
      <c r="G550" s="2">
        <v>8341.82</v>
      </c>
    </row>
    <row r="551" spans="1:7" x14ac:dyDescent="0.3">
      <c r="A551" s="17">
        <v>41156</v>
      </c>
      <c r="B551" s="2" t="s">
        <v>19</v>
      </c>
      <c r="C551" s="2" t="s">
        <v>52</v>
      </c>
      <c r="D551" s="2" t="s">
        <v>46</v>
      </c>
      <c r="E551" s="2" t="s">
        <v>50</v>
      </c>
      <c r="F551" s="2">
        <v>2886.07</v>
      </c>
      <c r="G551" s="2">
        <v>4976.55</v>
      </c>
    </row>
    <row r="552" spans="1:7" x14ac:dyDescent="0.3">
      <c r="A552" s="17">
        <v>41272</v>
      </c>
      <c r="B552" s="2" t="s">
        <v>11</v>
      </c>
      <c r="C552" s="2" t="s">
        <v>58</v>
      </c>
      <c r="D552" s="2" t="s">
        <v>53</v>
      </c>
      <c r="E552" s="2" t="s">
        <v>47</v>
      </c>
      <c r="F552" s="2">
        <v>4204.49</v>
      </c>
      <c r="G552" s="2">
        <v>9778.4500000000007</v>
      </c>
    </row>
    <row r="553" spans="1:7" x14ac:dyDescent="0.3">
      <c r="A553" s="17">
        <v>41251</v>
      </c>
      <c r="B553" s="2" t="s">
        <v>11</v>
      </c>
      <c r="C553" s="2" t="s">
        <v>48</v>
      </c>
      <c r="D553" s="2" t="s">
        <v>61</v>
      </c>
      <c r="E553" s="2" t="s">
        <v>54</v>
      </c>
      <c r="F553" s="2">
        <v>976.32</v>
      </c>
      <c r="G553" s="2">
        <v>1682.18</v>
      </c>
    </row>
    <row r="554" spans="1:7" x14ac:dyDescent="0.3">
      <c r="A554" s="17">
        <v>41588</v>
      </c>
      <c r="B554" s="2" t="s">
        <v>57</v>
      </c>
      <c r="C554" s="2" t="s">
        <v>48</v>
      </c>
      <c r="D554" s="2" t="s">
        <v>66</v>
      </c>
      <c r="E554" s="2" t="s">
        <v>47</v>
      </c>
      <c r="F554" s="2">
        <v>8312.4599999999991</v>
      </c>
      <c r="G554" s="2">
        <v>9445.6299999999992</v>
      </c>
    </row>
    <row r="555" spans="1:7" x14ac:dyDescent="0.3">
      <c r="A555" s="17">
        <v>41547</v>
      </c>
      <c r="B555" s="2" t="s">
        <v>57</v>
      </c>
      <c r="C555" s="2" t="s">
        <v>48</v>
      </c>
      <c r="D555" s="2" t="s">
        <v>63</v>
      </c>
      <c r="E555" s="2" t="s">
        <v>47</v>
      </c>
      <c r="F555" s="2">
        <v>2896.92</v>
      </c>
      <c r="G555" s="2">
        <v>4993.6899999999996</v>
      </c>
    </row>
    <row r="556" spans="1:7" x14ac:dyDescent="0.3">
      <c r="A556" s="17">
        <v>41511</v>
      </c>
      <c r="B556" s="2" t="s">
        <v>55</v>
      </c>
      <c r="C556" s="2" t="s">
        <v>45</v>
      </c>
      <c r="D556" s="2" t="s">
        <v>66</v>
      </c>
      <c r="E556" s="2" t="s">
        <v>62</v>
      </c>
      <c r="F556" s="2">
        <v>275.07</v>
      </c>
      <c r="G556" s="2">
        <v>611.15</v>
      </c>
    </row>
    <row r="557" spans="1:7" x14ac:dyDescent="0.3">
      <c r="A557" s="17">
        <v>41022</v>
      </c>
      <c r="B557" s="2" t="s">
        <v>57</v>
      </c>
      <c r="C557" s="2" t="s">
        <v>48</v>
      </c>
      <c r="D557" s="2" t="s">
        <v>65</v>
      </c>
      <c r="E557" s="2" t="s">
        <v>50</v>
      </c>
      <c r="F557" s="2">
        <v>3672.27</v>
      </c>
      <c r="G557" s="2">
        <v>9924.7099999999991</v>
      </c>
    </row>
    <row r="558" spans="1:7" x14ac:dyDescent="0.3">
      <c r="A558" s="17">
        <v>41350</v>
      </c>
      <c r="B558" s="2" t="s">
        <v>11</v>
      </c>
      <c r="C558" s="2" t="s">
        <v>45</v>
      </c>
      <c r="D558" s="2" t="s">
        <v>49</v>
      </c>
      <c r="E558" s="2" t="s">
        <v>62</v>
      </c>
      <c r="F558" s="2">
        <v>1446.37</v>
      </c>
      <c r="G558" s="2">
        <v>3907.1</v>
      </c>
    </row>
    <row r="559" spans="1:7" x14ac:dyDescent="0.3">
      <c r="A559" s="17">
        <v>41077</v>
      </c>
      <c r="B559" s="2" t="s">
        <v>11</v>
      </c>
      <c r="C559" s="2" t="s">
        <v>52</v>
      </c>
      <c r="D559" s="2" t="s">
        <v>63</v>
      </c>
      <c r="E559" s="2" t="s">
        <v>62</v>
      </c>
      <c r="F559" s="2">
        <v>8271.7900000000009</v>
      </c>
      <c r="G559" s="2">
        <v>9399.9699999999993</v>
      </c>
    </row>
    <row r="560" spans="1:7" x14ac:dyDescent="0.3">
      <c r="A560" s="17">
        <v>41330</v>
      </c>
      <c r="B560" s="2" t="s">
        <v>55</v>
      </c>
      <c r="C560" s="2" t="s">
        <v>45</v>
      </c>
      <c r="D560" s="2" t="s">
        <v>65</v>
      </c>
      <c r="E560" s="2" t="s">
        <v>50</v>
      </c>
      <c r="F560" s="2">
        <v>3113.75</v>
      </c>
      <c r="G560" s="2">
        <v>4150.57</v>
      </c>
    </row>
    <row r="561" spans="1:7" x14ac:dyDescent="0.3">
      <c r="A561" s="17">
        <v>41549</v>
      </c>
      <c r="B561" s="2" t="s">
        <v>55</v>
      </c>
      <c r="C561" s="2" t="s">
        <v>48</v>
      </c>
      <c r="D561" s="2" t="s">
        <v>53</v>
      </c>
      <c r="E561" s="2" t="s">
        <v>50</v>
      </c>
      <c r="F561" s="2">
        <v>7267.74</v>
      </c>
      <c r="G561" s="2">
        <v>7772.14</v>
      </c>
    </row>
    <row r="562" spans="1:7" x14ac:dyDescent="0.3">
      <c r="A562" s="17">
        <v>41366</v>
      </c>
      <c r="B562" s="2" t="s">
        <v>57</v>
      </c>
      <c r="C562" s="2" t="s">
        <v>58</v>
      </c>
      <c r="D562" s="2" t="s">
        <v>65</v>
      </c>
      <c r="E562" s="2" t="s">
        <v>54</v>
      </c>
      <c r="F562" s="2">
        <v>3064.63</v>
      </c>
      <c r="G562" s="2">
        <v>8281.93</v>
      </c>
    </row>
    <row r="563" spans="1:7" x14ac:dyDescent="0.3">
      <c r="A563" s="17">
        <v>41493</v>
      </c>
      <c r="B563" s="2" t="s">
        <v>55</v>
      </c>
      <c r="C563" s="2" t="s">
        <v>58</v>
      </c>
      <c r="D563" s="2" t="s">
        <v>65</v>
      </c>
      <c r="E563" s="2" t="s">
        <v>50</v>
      </c>
      <c r="F563" s="2">
        <v>4037.28</v>
      </c>
      <c r="G563" s="2">
        <v>9389.06</v>
      </c>
    </row>
    <row r="564" spans="1:7" x14ac:dyDescent="0.3">
      <c r="A564" s="17">
        <v>41435</v>
      </c>
      <c r="B564" s="2" t="s">
        <v>57</v>
      </c>
      <c r="C564" s="2" t="s">
        <v>48</v>
      </c>
      <c r="D564" s="2" t="s">
        <v>68</v>
      </c>
      <c r="E564" s="2" t="s">
        <v>54</v>
      </c>
      <c r="F564" s="2">
        <v>1411.57</v>
      </c>
      <c r="G564" s="2">
        <v>3282.69</v>
      </c>
    </row>
    <row r="565" spans="1:7" x14ac:dyDescent="0.3">
      <c r="A565" s="17">
        <v>40994</v>
      </c>
      <c r="B565" s="2" t="s">
        <v>55</v>
      </c>
      <c r="C565" s="2" t="s">
        <v>48</v>
      </c>
      <c r="D565" s="2" t="s">
        <v>61</v>
      </c>
      <c r="E565" s="2" t="s">
        <v>62</v>
      </c>
      <c r="F565" s="2">
        <v>7341.1</v>
      </c>
      <c r="G565" s="2">
        <v>9789.2099999999991</v>
      </c>
    </row>
    <row r="566" spans="1:7" x14ac:dyDescent="0.3">
      <c r="A566" s="17">
        <v>41371</v>
      </c>
      <c r="B566" s="2" t="s">
        <v>11</v>
      </c>
      <c r="C566" s="2" t="s">
        <v>45</v>
      </c>
      <c r="D566" s="2" t="s">
        <v>66</v>
      </c>
      <c r="E566" s="2" t="s">
        <v>54</v>
      </c>
      <c r="F566" s="2">
        <v>3150.84</v>
      </c>
      <c r="G566" s="2">
        <v>8514.0300000000007</v>
      </c>
    </row>
    <row r="567" spans="1:7" x14ac:dyDescent="0.3">
      <c r="A567" s="17">
        <v>41023</v>
      </c>
      <c r="B567" s="2" t="s">
        <v>11</v>
      </c>
      <c r="C567" s="2" t="s">
        <v>52</v>
      </c>
      <c r="D567" s="2" t="s">
        <v>59</v>
      </c>
      <c r="E567" s="2" t="s">
        <v>62</v>
      </c>
      <c r="F567" s="2">
        <v>2101.73</v>
      </c>
      <c r="G567" s="2">
        <v>3089.9</v>
      </c>
    </row>
    <row r="568" spans="1:7" x14ac:dyDescent="0.3">
      <c r="A568" s="17">
        <v>40965</v>
      </c>
      <c r="B568" s="2" t="s">
        <v>55</v>
      </c>
      <c r="C568" s="2" t="s">
        <v>58</v>
      </c>
      <c r="D568" s="2" t="s">
        <v>59</v>
      </c>
      <c r="E568" s="2" t="s">
        <v>47</v>
      </c>
      <c r="F568" s="2">
        <v>1411.39</v>
      </c>
      <c r="G568" s="2">
        <v>1509.36</v>
      </c>
    </row>
    <row r="569" spans="1:7" x14ac:dyDescent="0.3">
      <c r="A569" s="17">
        <v>41444</v>
      </c>
      <c r="B569" s="2" t="s">
        <v>55</v>
      </c>
      <c r="C569" s="2" t="s">
        <v>52</v>
      </c>
      <c r="D569" s="2" t="s">
        <v>56</v>
      </c>
      <c r="E569" s="2" t="s">
        <v>62</v>
      </c>
      <c r="F569" s="2">
        <v>1517.37</v>
      </c>
      <c r="G569" s="2">
        <v>2231.81</v>
      </c>
    </row>
    <row r="570" spans="1:7" x14ac:dyDescent="0.3">
      <c r="A570" s="17">
        <v>41064</v>
      </c>
      <c r="B570" s="2" t="s">
        <v>55</v>
      </c>
      <c r="C570" s="2" t="s">
        <v>45</v>
      </c>
      <c r="D570" s="2" t="s">
        <v>59</v>
      </c>
      <c r="E570" s="2" t="s">
        <v>62</v>
      </c>
      <c r="F570" s="2">
        <v>7252.41</v>
      </c>
      <c r="G570" s="2">
        <v>8241.4</v>
      </c>
    </row>
    <row r="571" spans="1:7" x14ac:dyDescent="0.3">
      <c r="A571" s="17">
        <v>41218</v>
      </c>
      <c r="B571" s="2" t="s">
        <v>57</v>
      </c>
      <c r="C571" s="2" t="s">
        <v>45</v>
      </c>
      <c r="D571" s="2" t="s">
        <v>64</v>
      </c>
      <c r="E571" s="2" t="s">
        <v>47</v>
      </c>
      <c r="F571" s="2">
        <v>7261.91</v>
      </c>
      <c r="G571" s="2">
        <v>8252</v>
      </c>
    </row>
    <row r="572" spans="1:7" x14ac:dyDescent="0.3">
      <c r="A572" s="17">
        <v>41244</v>
      </c>
      <c r="B572" s="2" t="s">
        <v>55</v>
      </c>
      <c r="C572" s="2" t="s">
        <v>48</v>
      </c>
      <c r="D572" s="2" t="s">
        <v>53</v>
      </c>
      <c r="E572" s="2" t="s">
        <v>47</v>
      </c>
      <c r="F572" s="2">
        <v>5729.15</v>
      </c>
      <c r="G572" s="2">
        <v>6510.88</v>
      </c>
    </row>
    <row r="573" spans="1:7" x14ac:dyDescent="0.3">
      <c r="A573" s="17">
        <v>41634</v>
      </c>
      <c r="B573" s="2" t="s">
        <v>19</v>
      </c>
      <c r="C573" s="2" t="s">
        <v>58</v>
      </c>
      <c r="D573" s="2" t="s">
        <v>56</v>
      </c>
      <c r="E573" s="2" t="s">
        <v>47</v>
      </c>
      <c r="F573" s="2">
        <v>5923.87</v>
      </c>
      <c r="G573" s="2">
        <v>6335.57</v>
      </c>
    </row>
    <row r="574" spans="1:7" x14ac:dyDescent="0.3">
      <c r="A574" s="17">
        <v>41067</v>
      </c>
      <c r="B574" s="2" t="s">
        <v>19</v>
      </c>
      <c r="C574" s="2" t="s">
        <v>45</v>
      </c>
      <c r="D574" s="2" t="s">
        <v>49</v>
      </c>
      <c r="E574" s="2" t="s">
        <v>62</v>
      </c>
      <c r="F574" s="2">
        <v>1155.5899999999999</v>
      </c>
      <c r="G574" s="2">
        <v>1699.77</v>
      </c>
    </row>
    <row r="575" spans="1:7" x14ac:dyDescent="0.3">
      <c r="A575" s="17">
        <v>41099</v>
      </c>
      <c r="B575" s="2" t="s">
        <v>11</v>
      </c>
      <c r="C575" s="2" t="s">
        <v>52</v>
      </c>
      <c r="D575" s="2" t="s">
        <v>61</v>
      </c>
      <c r="E575" s="2" t="s">
        <v>54</v>
      </c>
      <c r="F575" s="2">
        <v>1237.2</v>
      </c>
      <c r="G575" s="2">
        <v>2876.53</v>
      </c>
    </row>
    <row r="576" spans="1:7" x14ac:dyDescent="0.3">
      <c r="A576" s="17">
        <v>41335</v>
      </c>
      <c r="B576" s="2" t="s">
        <v>19</v>
      </c>
      <c r="C576" s="2" t="s">
        <v>48</v>
      </c>
      <c r="D576" s="2" t="s">
        <v>64</v>
      </c>
      <c r="E576" s="2" t="s">
        <v>54</v>
      </c>
      <c r="F576" s="2">
        <v>2451.5</v>
      </c>
      <c r="G576" s="2">
        <v>3604.36</v>
      </c>
    </row>
    <row r="577" spans="1:7" x14ac:dyDescent="0.3">
      <c r="A577" s="17">
        <v>40953</v>
      </c>
      <c r="B577" s="2" t="s">
        <v>57</v>
      </c>
      <c r="C577" s="2" t="s">
        <v>45</v>
      </c>
      <c r="D577" s="2" t="s">
        <v>63</v>
      </c>
      <c r="E577" s="2" t="s">
        <v>54</v>
      </c>
      <c r="F577" s="2">
        <v>4801.5</v>
      </c>
      <c r="G577" s="2">
        <v>7060.27</v>
      </c>
    </row>
    <row r="578" spans="1:7" x14ac:dyDescent="0.3">
      <c r="A578" s="17">
        <v>41078</v>
      </c>
      <c r="B578" s="2" t="s">
        <v>11</v>
      </c>
      <c r="C578" s="2" t="s">
        <v>45</v>
      </c>
      <c r="D578" s="2" t="s">
        <v>68</v>
      </c>
      <c r="E578" s="2" t="s">
        <v>54</v>
      </c>
      <c r="F578" s="2">
        <v>1527.53</v>
      </c>
      <c r="G578" s="2">
        <v>3394.47</v>
      </c>
    </row>
    <row r="579" spans="1:7" x14ac:dyDescent="0.3">
      <c r="A579" s="17">
        <v>41099</v>
      </c>
      <c r="B579" s="2" t="s">
        <v>11</v>
      </c>
      <c r="C579" s="2" t="s">
        <v>48</v>
      </c>
      <c r="D579" s="2" t="s">
        <v>59</v>
      </c>
      <c r="E579" s="2" t="s">
        <v>62</v>
      </c>
      <c r="F579" s="2">
        <v>5627.03</v>
      </c>
      <c r="G579" s="2">
        <v>7502.52</v>
      </c>
    </row>
    <row r="580" spans="1:7" x14ac:dyDescent="0.3">
      <c r="A580" s="17">
        <v>40964</v>
      </c>
      <c r="B580" s="2" t="s">
        <v>19</v>
      </c>
      <c r="C580" s="2" t="s">
        <v>58</v>
      </c>
      <c r="D580" s="2" t="s">
        <v>53</v>
      </c>
      <c r="E580" s="2" t="s">
        <v>54</v>
      </c>
      <c r="F580" s="2">
        <v>8385.18</v>
      </c>
      <c r="G580" s="2">
        <v>9529.9599999999991</v>
      </c>
    </row>
    <row r="581" spans="1:7" x14ac:dyDescent="0.3">
      <c r="A581" s="17">
        <v>41193</v>
      </c>
      <c r="B581" s="2" t="s">
        <v>55</v>
      </c>
      <c r="C581" s="2" t="s">
        <v>52</v>
      </c>
      <c r="D581" s="2" t="s">
        <v>61</v>
      </c>
      <c r="E581" s="2" t="s">
        <v>50</v>
      </c>
      <c r="F581" s="2">
        <v>396.76</v>
      </c>
      <c r="G581" s="2">
        <v>720.97</v>
      </c>
    </row>
    <row r="582" spans="1:7" x14ac:dyDescent="0.3">
      <c r="A582" s="17">
        <v>41540</v>
      </c>
      <c r="B582" s="2" t="s">
        <v>57</v>
      </c>
      <c r="C582" s="2" t="s">
        <v>58</v>
      </c>
      <c r="D582" s="2" t="s">
        <v>66</v>
      </c>
      <c r="E582" s="2" t="s">
        <v>50</v>
      </c>
      <c r="F582" s="2">
        <v>4441.2700000000004</v>
      </c>
      <c r="G582" s="2">
        <v>8074.21</v>
      </c>
    </row>
    <row r="583" spans="1:7" x14ac:dyDescent="0.3">
      <c r="A583" s="17">
        <v>41448</v>
      </c>
      <c r="B583" s="2" t="s">
        <v>19</v>
      </c>
      <c r="C583" s="2" t="s">
        <v>45</v>
      </c>
      <c r="D583" s="2" t="s">
        <v>65</v>
      </c>
      <c r="E583" s="2" t="s">
        <v>50</v>
      </c>
      <c r="F583" s="2">
        <v>777.11</v>
      </c>
      <c r="G583" s="2">
        <v>1412.64</v>
      </c>
    </row>
    <row r="584" spans="1:7" x14ac:dyDescent="0.3">
      <c r="A584" s="17">
        <v>41514</v>
      </c>
      <c r="B584" s="2" t="s">
        <v>19</v>
      </c>
      <c r="C584" s="2" t="s">
        <v>45</v>
      </c>
      <c r="D584" s="2" t="s">
        <v>68</v>
      </c>
      <c r="E584" s="2" t="s">
        <v>62</v>
      </c>
      <c r="F584" s="2">
        <v>2068.54</v>
      </c>
      <c r="G584" s="2">
        <v>4809.22</v>
      </c>
    </row>
    <row r="585" spans="1:7" x14ac:dyDescent="0.3">
      <c r="A585" s="17">
        <v>41046</v>
      </c>
      <c r="B585" s="2" t="s">
        <v>19</v>
      </c>
      <c r="C585" s="2" t="s">
        <v>58</v>
      </c>
      <c r="D585" s="2" t="s">
        <v>53</v>
      </c>
      <c r="E585" s="2" t="s">
        <v>50</v>
      </c>
      <c r="F585" s="2">
        <v>2953.33</v>
      </c>
      <c r="G585" s="2">
        <v>4342.7</v>
      </c>
    </row>
    <row r="586" spans="1:7" x14ac:dyDescent="0.3">
      <c r="A586" s="17">
        <v>41415</v>
      </c>
      <c r="B586" s="2" t="s">
        <v>11</v>
      </c>
      <c r="C586" s="2" t="s">
        <v>45</v>
      </c>
      <c r="D586" s="2" t="s">
        <v>67</v>
      </c>
      <c r="E586" s="2" t="s">
        <v>50</v>
      </c>
      <c r="F586" s="2">
        <v>4149.88</v>
      </c>
      <c r="G586" s="2">
        <v>7544.87</v>
      </c>
    </row>
    <row r="587" spans="1:7" x14ac:dyDescent="0.3">
      <c r="A587" s="17">
        <v>41166</v>
      </c>
      <c r="B587" s="2" t="s">
        <v>57</v>
      </c>
      <c r="C587" s="2" t="s">
        <v>58</v>
      </c>
      <c r="D587" s="2" t="s">
        <v>66</v>
      </c>
      <c r="E587" s="2" t="s">
        <v>62</v>
      </c>
      <c r="F587" s="2">
        <v>8115.46</v>
      </c>
      <c r="G587" s="2">
        <v>8679.2000000000007</v>
      </c>
    </row>
    <row r="588" spans="1:7" x14ac:dyDescent="0.3">
      <c r="A588" s="17">
        <v>41234</v>
      </c>
      <c r="B588" s="2" t="s">
        <v>19</v>
      </c>
      <c r="C588" s="2" t="s">
        <v>58</v>
      </c>
      <c r="D588" s="2" t="s">
        <v>66</v>
      </c>
      <c r="E588" s="2" t="s">
        <v>50</v>
      </c>
      <c r="F588" s="2">
        <v>3387.97</v>
      </c>
      <c r="G588" s="2">
        <v>6158.99</v>
      </c>
    </row>
    <row r="589" spans="1:7" x14ac:dyDescent="0.3">
      <c r="A589" s="17">
        <v>41389</v>
      </c>
      <c r="B589" s="2" t="s">
        <v>57</v>
      </c>
      <c r="C589" s="2" t="s">
        <v>52</v>
      </c>
      <c r="D589" s="2" t="s">
        <v>56</v>
      </c>
      <c r="E589" s="2" t="s">
        <v>62</v>
      </c>
      <c r="F589" s="2">
        <v>3392.31</v>
      </c>
      <c r="G589" s="2">
        <v>6167.43</v>
      </c>
    </row>
    <row r="590" spans="1:7" x14ac:dyDescent="0.3">
      <c r="A590" s="17">
        <v>41523</v>
      </c>
      <c r="B590" s="2" t="s">
        <v>19</v>
      </c>
      <c r="C590" s="2" t="s">
        <v>45</v>
      </c>
      <c r="D590" s="2" t="s">
        <v>65</v>
      </c>
      <c r="E590" s="2" t="s">
        <v>47</v>
      </c>
      <c r="F590" s="2">
        <v>4294.41</v>
      </c>
      <c r="G590" s="2">
        <v>6315.94</v>
      </c>
    </row>
    <row r="591" spans="1:7" x14ac:dyDescent="0.3">
      <c r="A591" s="17">
        <v>41198</v>
      </c>
      <c r="B591" s="2" t="s">
        <v>55</v>
      </c>
      <c r="C591" s="2" t="s">
        <v>52</v>
      </c>
      <c r="D591" s="2" t="s">
        <v>65</v>
      </c>
      <c r="E591" s="2" t="s">
        <v>47</v>
      </c>
      <c r="F591" s="2">
        <v>1135.99</v>
      </c>
      <c r="G591" s="2">
        <v>2640.35</v>
      </c>
    </row>
    <row r="592" spans="1:7" x14ac:dyDescent="0.3">
      <c r="A592" s="17">
        <v>41535</v>
      </c>
      <c r="B592" s="2" t="s">
        <v>19</v>
      </c>
      <c r="C592" s="2" t="s">
        <v>45</v>
      </c>
      <c r="D592" s="2" t="s">
        <v>46</v>
      </c>
      <c r="E592" s="2" t="s">
        <v>54</v>
      </c>
      <c r="F592" s="2">
        <v>4374.68</v>
      </c>
      <c r="G592" s="2">
        <v>7541.59</v>
      </c>
    </row>
    <row r="593" spans="1:7" x14ac:dyDescent="0.3">
      <c r="A593" s="17">
        <v>41325</v>
      </c>
      <c r="B593" s="2" t="s">
        <v>11</v>
      </c>
      <c r="C593" s="2" t="s">
        <v>45</v>
      </c>
      <c r="D593" s="2" t="s">
        <v>64</v>
      </c>
      <c r="E593" s="2" t="s">
        <v>50</v>
      </c>
      <c r="F593" s="2">
        <v>1004.72</v>
      </c>
      <c r="G593" s="2">
        <v>1701.72</v>
      </c>
    </row>
    <row r="594" spans="1:7" x14ac:dyDescent="0.3">
      <c r="A594" s="17">
        <v>41638</v>
      </c>
      <c r="B594" s="2" t="s">
        <v>57</v>
      </c>
      <c r="C594" s="2" t="s">
        <v>58</v>
      </c>
      <c r="D594" s="2" t="s">
        <v>64</v>
      </c>
      <c r="E594" s="2" t="s">
        <v>47</v>
      </c>
      <c r="F594" s="2">
        <v>2151.4699999999998</v>
      </c>
      <c r="G594" s="2">
        <v>5002.92</v>
      </c>
    </row>
    <row r="595" spans="1:7" x14ac:dyDescent="0.3">
      <c r="A595" s="17">
        <v>41588</v>
      </c>
      <c r="B595" s="2" t="s">
        <v>11</v>
      </c>
      <c r="C595" s="2" t="s">
        <v>52</v>
      </c>
      <c r="D595" s="2" t="s">
        <v>49</v>
      </c>
      <c r="E595" s="2" t="s">
        <v>54</v>
      </c>
      <c r="F595" s="2">
        <v>4551.4399999999996</v>
      </c>
      <c r="G595" s="2">
        <v>8275.86</v>
      </c>
    </row>
    <row r="596" spans="1:7" x14ac:dyDescent="0.3">
      <c r="A596" s="17">
        <v>41141</v>
      </c>
      <c r="B596" s="2" t="s">
        <v>19</v>
      </c>
      <c r="C596" s="2" t="s">
        <v>48</v>
      </c>
      <c r="D596" s="2" t="s">
        <v>56</v>
      </c>
      <c r="E596" s="2" t="s">
        <v>54</v>
      </c>
      <c r="F596" s="2">
        <v>4020.77</v>
      </c>
      <c r="G596" s="2">
        <v>6932.98</v>
      </c>
    </row>
    <row r="597" spans="1:7" x14ac:dyDescent="0.3">
      <c r="A597" s="17">
        <v>41391</v>
      </c>
      <c r="B597" s="2" t="s">
        <v>11</v>
      </c>
      <c r="C597" s="2" t="s">
        <v>58</v>
      </c>
      <c r="D597" s="2" t="s">
        <v>49</v>
      </c>
      <c r="E597" s="2" t="s">
        <v>50</v>
      </c>
      <c r="F597" s="2">
        <v>74.989999999999995</v>
      </c>
      <c r="G597" s="2">
        <v>134.83000000000001</v>
      </c>
    </row>
    <row r="598" spans="1:7" x14ac:dyDescent="0.3">
      <c r="A598" s="17">
        <v>41074</v>
      </c>
      <c r="B598" s="2" t="s">
        <v>55</v>
      </c>
      <c r="C598" s="2" t="s">
        <v>45</v>
      </c>
      <c r="D598" s="2" t="s">
        <v>67</v>
      </c>
      <c r="E598" s="2" t="s">
        <v>54</v>
      </c>
      <c r="F598" s="2">
        <v>2065.41</v>
      </c>
      <c r="G598" s="2">
        <v>4589.92</v>
      </c>
    </row>
    <row r="599" spans="1:7" x14ac:dyDescent="0.3">
      <c r="A599" s="17">
        <v>41026</v>
      </c>
      <c r="B599" s="2" t="s">
        <v>19</v>
      </c>
      <c r="C599" s="2" t="s">
        <v>52</v>
      </c>
      <c r="D599" s="2" t="s">
        <v>46</v>
      </c>
      <c r="E599" s="2" t="s">
        <v>62</v>
      </c>
      <c r="F599" s="2">
        <v>8080.86</v>
      </c>
      <c r="G599" s="2">
        <v>8641.86</v>
      </c>
    </row>
    <row r="600" spans="1:7" x14ac:dyDescent="0.3">
      <c r="A600" s="17">
        <v>41362</v>
      </c>
      <c r="B600" s="2" t="s">
        <v>57</v>
      </c>
      <c r="C600" s="2" t="s">
        <v>45</v>
      </c>
      <c r="D600" s="2" t="s">
        <v>61</v>
      </c>
      <c r="E600" s="2" t="s">
        <v>47</v>
      </c>
      <c r="F600" s="2">
        <v>1929.77</v>
      </c>
      <c r="G600" s="2">
        <v>4287.8900000000003</v>
      </c>
    </row>
    <row r="601" spans="1:7" x14ac:dyDescent="0.3">
      <c r="A601" s="17">
        <v>41228</v>
      </c>
      <c r="B601" s="2" t="s">
        <v>11</v>
      </c>
      <c r="C601" s="2" t="s">
        <v>45</v>
      </c>
      <c r="D601" s="2" t="s">
        <v>60</v>
      </c>
      <c r="E601" s="2" t="s">
        <v>54</v>
      </c>
      <c r="F601" s="2">
        <v>2346.87</v>
      </c>
      <c r="G601" s="2">
        <v>2509.23</v>
      </c>
    </row>
    <row r="602" spans="1:7" x14ac:dyDescent="0.3">
      <c r="A602" s="17">
        <v>41293</v>
      </c>
      <c r="B602" s="2" t="s">
        <v>19</v>
      </c>
      <c r="C602" s="2" t="s">
        <v>48</v>
      </c>
      <c r="D602" s="2" t="s">
        <v>46</v>
      </c>
      <c r="E602" s="2" t="s">
        <v>54</v>
      </c>
      <c r="F602" s="2">
        <v>914.17</v>
      </c>
      <c r="G602" s="2">
        <v>2469.59</v>
      </c>
    </row>
    <row r="603" spans="1:7" x14ac:dyDescent="0.3">
      <c r="A603" s="17">
        <v>41213</v>
      </c>
      <c r="B603" s="2" t="s">
        <v>55</v>
      </c>
      <c r="C603" s="2" t="s">
        <v>45</v>
      </c>
      <c r="D603" s="2" t="s">
        <v>67</v>
      </c>
      <c r="E603" s="2" t="s">
        <v>62</v>
      </c>
      <c r="F603" s="2">
        <v>3871.42</v>
      </c>
      <c r="G603" s="2">
        <v>5161.8599999999997</v>
      </c>
    </row>
    <row r="604" spans="1:7" x14ac:dyDescent="0.3">
      <c r="A604" s="17">
        <v>40992</v>
      </c>
      <c r="B604" s="2" t="s">
        <v>19</v>
      </c>
      <c r="C604" s="2" t="s">
        <v>58</v>
      </c>
      <c r="D604" s="2" t="s">
        <v>59</v>
      </c>
      <c r="E604" s="2" t="s">
        <v>54</v>
      </c>
      <c r="F604" s="2">
        <v>3541.02</v>
      </c>
      <c r="G604" s="2">
        <v>6437.72</v>
      </c>
    </row>
    <row r="605" spans="1:7" x14ac:dyDescent="0.3">
      <c r="A605" s="17">
        <v>41319</v>
      </c>
      <c r="B605" s="2" t="s">
        <v>57</v>
      </c>
      <c r="C605" s="2" t="s">
        <v>48</v>
      </c>
      <c r="D605" s="2" t="s">
        <v>63</v>
      </c>
      <c r="E605" s="2" t="s">
        <v>50</v>
      </c>
      <c r="F605" s="2">
        <v>1699.23</v>
      </c>
      <c r="G605" s="2">
        <v>4591.33</v>
      </c>
    </row>
    <row r="606" spans="1:7" x14ac:dyDescent="0.3">
      <c r="A606" s="17">
        <v>41489</v>
      </c>
      <c r="B606" s="2" t="s">
        <v>11</v>
      </c>
      <c r="C606" s="2" t="s">
        <v>52</v>
      </c>
      <c r="D606" s="2" t="s">
        <v>66</v>
      </c>
      <c r="E606" s="2" t="s">
        <v>50</v>
      </c>
      <c r="F606" s="2">
        <v>8930.32</v>
      </c>
      <c r="G606" s="2">
        <v>9551.08</v>
      </c>
    </row>
    <row r="607" spans="1:7" x14ac:dyDescent="0.3">
      <c r="A607" s="17">
        <v>41340</v>
      </c>
      <c r="B607" s="2" t="s">
        <v>19</v>
      </c>
      <c r="C607" s="2" t="s">
        <v>58</v>
      </c>
      <c r="D607" s="2" t="s">
        <v>65</v>
      </c>
      <c r="E607" s="2" t="s">
        <v>62</v>
      </c>
      <c r="F607" s="2">
        <v>4070.88</v>
      </c>
      <c r="G607" s="2">
        <v>7400.35</v>
      </c>
    </row>
    <row r="608" spans="1:7" x14ac:dyDescent="0.3">
      <c r="A608" s="17">
        <v>41483</v>
      </c>
      <c r="B608" s="2" t="s">
        <v>55</v>
      </c>
      <c r="C608" s="2" t="s">
        <v>48</v>
      </c>
      <c r="D608" s="2" t="s">
        <v>64</v>
      </c>
      <c r="E608" s="2" t="s">
        <v>47</v>
      </c>
      <c r="F608" s="2">
        <v>500.29</v>
      </c>
      <c r="G608" s="2">
        <v>568.42999999999995</v>
      </c>
    </row>
    <row r="609" spans="1:7" x14ac:dyDescent="0.3">
      <c r="A609" s="17">
        <v>41592</v>
      </c>
      <c r="B609" s="2" t="s">
        <v>19</v>
      </c>
      <c r="C609" s="2" t="s">
        <v>58</v>
      </c>
      <c r="D609" s="2" t="s">
        <v>60</v>
      </c>
      <c r="E609" s="2" t="s">
        <v>62</v>
      </c>
      <c r="F609" s="2">
        <v>4295.13</v>
      </c>
      <c r="G609" s="2">
        <v>5727.83</v>
      </c>
    </row>
    <row r="610" spans="1:7" x14ac:dyDescent="0.3">
      <c r="A610" s="17">
        <v>41070</v>
      </c>
      <c r="B610" s="2" t="s">
        <v>57</v>
      </c>
      <c r="C610" s="2" t="s">
        <v>58</v>
      </c>
      <c r="D610" s="2" t="s">
        <v>64</v>
      </c>
      <c r="E610" s="2" t="s">
        <v>54</v>
      </c>
      <c r="F610" s="2">
        <v>2336.3000000000002</v>
      </c>
      <c r="G610" s="2">
        <v>5433.76</v>
      </c>
    </row>
    <row r="611" spans="1:7" x14ac:dyDescent="0.3">
      <c r="A611" s="17">
        <v>41376</v>
      </c>
      <c r="B611" s="2" t="s">
        <v>19</v>
      </c>
      <c r="C611" s="2" t="s">
        <v>58</v>
      </c>
      <c r="D611" s="2" t="s">
        <v>67</v>
      </c>
      <c r="E611" s="2" t="s">
        <v>50</v>
      </c>
      <c r="F611" s="2">
        <v>5262.86</v>
      </c>
      <c r="G611" s="2">
        <v>8918.83</v>
      </c>
    </row>
    <row r="612" spans="1:7" x14ac:dyDescent="0.3">
      <c r="A612" s="17">
        <v>41397</v>
      </c>
      <c r="B612" s="2" t="s">
        <v>19</v>
      </c>
      <c r="C612" s="2" t="s">
        <v>58</v>
      </c>
      <c r="D612" s="2" t="s">
        <v>60</v>
      </c>
      <c r="E612" s="2" t="s">
        <v>62</v>
      </c>
      <c r="F612" s="2">
        <v>1676.81</v>
      </c>
      <c r="G612" s="2">
        <v>3046.52</v>
      </c>
    </row>
    <row r="613" spans="1:7" x14ac:dyDescent="0.3">
      <c r="A613" s="17">
        <v>41549</v>
      </c>
      <c r="B613" s="2" t="s">
        <v>19</v>
      </c>
      <c r="C613" s="2" t="s">
        <v>52</v>
      </c>
      <c r="D613" s="2" t="s">
        <v>63</v>
      </c>
      <c r="E613" s="2" t="s">
        <v>54</v>
      </c>
      <c r="F613" s="2">
        <v>1844.19</v>
      </c>
      <c r="G613" s="2">
        <v>4984.33</v>
      </c>
    </row>
    <row r="614" spans="1:7" x14ac:dyDescent="0.3">
      <c r="A614" s="17">
        <v>40910</v>
      </c>
      <c r="B614" s="2" t="s">
        <v>57</v>
      </c>
      <c r="C614" s="2" t="s">
        <v>48</v>
      </c>
      <c r="D614" s="2" t="s">
        <v>63</v>
      </c>
      <c r="E614" s="2" t="s">
        <v>50</v>
      </c>
      <c r="F614" s="2">
        <v>4158.8599999999997</v>
      </c>
      <c r="G614" s="2">
        <v>5544.84</v>
      </c>
    </row>
    <row r="615" spans="1:7" x14ac:dyDescent="0.3">
      <c r="A615" s="17">
        <v>41539</v>
      </c>
      <c r="B615" s="2" t="s">
        <v>11</v>
      </c>
      <c r="C615" s="2" t="s">
        <v>48</v>
      </c>
      <c r="D615" s="2" t="s">
        <v>64</v>
      </c>
      <c r="E615" s="2" t="s">
        <v>54</v>
      </c>
      <c r="F615" s="2">
        <v>7160.91</v>
      </c>
      <c r="G615" s="2">
        <v>8137.7</v>
      </c>
    </row>
    <row r="616" spans="1:7" x14ac:dyDescent="0.3">
      <c r="A616" s="17">
        <v>41227</v>
      </c>
      <c r="B616" s="2" t="s">
        <v>19</v>
      </c>
      <c r="C616" s="2" t="s">
        <v>48</v>
      </c>
      <c r="D616" s="2" t="s">
        <v>61</v>
      </c>
      <c r="E616" s="2" t="s">
        <v>62</v>
      </c>
      <c r="F616" s="2">
        <v>29.57</v>
      </c>
      <c r="G616" s="2">
        <v>48.47</v>
      </c>
    </row>
    <row r="617" spans="1:7" x14ac:dyDescent="0.3">
      <c r="A617" s="17">
        <v>40996</v>
      </c>
      <c r="B617" s="2" t="s">
        <v>19</v>
      </c>
      <c r="C617" s="2" t="s">
        <v>58</v>
      </c>
      <c r="D617" s="2" t="s">
        <v>59</v>
      </c>
      <c r="E617" s="2" t="s">
        <v>62</v>
      </c>
      <c r="F617" s="2">
        <v>6103.11</v>
      </c>
      <c r="G617" s="2">
        <v>6936.14</v>
      </c>
    </row>
    <row r="618" spans="1:7" x14ac:dyDescent="0.3">
      <c r="A618" s="17">
        <v>41082</v>
      </c>
      <c r="B618" s="2" t="s">
        <v>19</v>
      </c>
      <c r="C618" s="2" t="s">
        <v>45</v>
      </c>
      <c r="D618" s="2" t="s">
        <v>53</v>
      </c>
      <c r="E618" s="2" t="s">
        <v>47</v>
      </c>
      <c r="F618" s="2">
        <v>1008.57</v>
      </c>
      <c r="G618" s="2">
        <v>2239.67</v>
      </c>
    </row>
    <row r="619" spans="1:7" x14ac:dyDescent="0.3">
      <c r="A619" s="17">
        <v>41468</v>
      </c>
      <c r="B619" s="2" t="s">
        <v>55</v>
      </c>
      <c r="C619" s="2" t="s">
        <v>58</v>
      </c>
      <c r="D619" s="2" t="s">
        <v>65</v>
      </c>
      <c r="E619" s="2" t="s">
        <v>47</v>
      </c>
      <c r="F619" s="2">
        <v>6878.25</v>
      </c>
      <c r="G619" s="2">
        <v>9171.9699999999993</v>
      </c>
    </row>
    <row r="620" spans="1:7" x14ac:dyDescent="0.3">
      <c r="A620" s="17">
        <v>41312</v>
      </c>
      <c r="B620" s="2" t="s">
        <v>11</v>
      </c>
      <c r="C620" s="2" t="s">
        <v>48</v>
      </c>
      <c r="D620" s="2" t="s">
        <v>49</v>
      </c>
      <c r="E620" s="2" t="s">
        <v>50</v>
      </c>
      <c r="F620" s="2">
        <v>2178.77</v>
      </c>
      <c r="G620" s="2">
        <v>4841.1400000000003</v>
      </c>
    </row>
    <row r="621" spans="1:7" x14ac:dyDescent="0.3">
      <c r="A621" s="17">
        <v>41252</v>
      </c>
      <c r="B621" s="2" t="s">
        <v>57</v>
      </c>
      <c r="C621" s="2" t="s">
        <v>48</v>
      </c>
      <c r="D621" s="2" t="s">
        <v>64</v>
      </c>
      <c r="E621" s="2" t="s">
        <v>47</v>
      </c>
      <c r="F621" s="2">
        <v>3923.51</v>
      </c>
      <c r="G621" s="2">
        <v>5769.25</v>
      </c>
    </row>
    <row r="622" spans="1:7" x14ac:dyDescent="0.3">
      <c r="A622" s="17">
        <v>41446</v>
      </c>
      <c r="B622" s="2" t="s">
        <v>57</v>
      </c>
      <c r="C622" s="2" t="s">
        <v>52</v>
      </c>
      <c r="D622" s="2" t="s">
        <v>65</v>
      </c>
      <c r="E622" s="2" t="s">
        <v>62</v>
      </c>
      <c r="F622" s="2">
        <v>3238.34</v>
      </c>
      <c r="G622" s="2">
        <v>7529.57</v>
      </c>
    </row>
    <row r="623" spans="1:7" x14ac:dyDescent="0.3">
      <c r="A623" s="17">
        <v>41069</v>
      </c>
      <c r="B623" s="2" t="s">
        <v>19</v>
      </c>
      <c r="C623" s="2" t="s">
        <v>52</v>
      </c>
      <c r="D623" s="2" t="s">
        <v>60</v>
      </c>
      <c r="E623" s="2" t="s">
        <v>54</v>
      </c>
      <c r="F623" s="2">
        <v>1201.18</v>
      </c>
      <c r="G623" s="2">
        <v>3246.92</v>
      </c>
    </row>
    <row r="624" spans="1:7" x14ac:dyDescent="0.3">
      <c r="A624" s="17">
        <v>41155</v>
      </c>
      <c r="B624" s="2" t="s">
        <v>11</v>
      </c>
      <c r="C624" s="2" t="s">
        <v>52</v>
      </c>
      <c r="D624" s="2" t="s">
        <v>53</v>
      </c>
      <c r="E624" s="2" t="s">
        <v>62</v>
      </c>
      <c r="F624" s="2">
        <v>2500.75</v>
      </c>
      <c r="G624" s="2">
        <v>4545.57</v>
      </c>
    </row>
    <row r="625" spans="1:7" x14ac:dyDescent="0.3">
      <c r="A625" s="17">
        <v>41289</v>
      </c>
      <c r="B625" s="2" t="s">
        <v>57</v>
      </c>
      <c r="C625" s="2" t="s">
        <v>45</v>
      </c>
      <c r="D625" s="2" t="s">
        <v>60</v>
      </c>
      <c r="E625" s="2" t="s">
        <v>50</v>
      </c>
      <c r="F625" s="2">
        <v>2304.12</v>
      </c>
      <c r="G625" s="2">
        <v>3072.82</v>
      </c>
    </row>
    <row r="626" spans="1:7" x14ac:dyDescent="0.3">
      <c r="A626" s="17">
        <v>41311</v>
      </c>
      <c r="B626" s="2" t="s">
        <v>19</v>
      </c>
      <c r="C626" s="2" t="s">
        <v>52</v>
      </c>
      <c r="D626" s="2" t="s">
        <v>64</v>
      </c>
      <c r="E626" s="2" t="s">
        <v>62</v>
      </c>
      <c r="F626" s="2">
        <v>1616.92</v>
      </c>
      <c r="G626" s="2">
        <v>3757.34</v>
      </c>
    </row>
    <row r="627" spans="1:7" x14ac:dyDescent="0.3">
      <c r="A627" s="17">
        <v>41551</v>
      </c>
      <c r="B627" s="2" t="s">
        <v>57</v>
      </c>
      <c r="C627" s="2" t="s">
        <v>48</v>
      </c>
      <c r="D627" s="2" t="s">
        <v>49</v>
      </c>
      <c r="E627" s="2" t="s">
        <v>62</v>
      </c>
      <c r="F627" s="2">
        <v>5254.41</v>
      </c>
      <c r="G627" s="2">
        <v>8905.9</v>
      </c>
    </row>
    <row r="628" spans="1:7" x14ac:dyDescent="0.3">
      <c r="A628" s="17">
        <v>41084</v>
      </c>
      <c r="B628" s="2" t="s">
        <v>57</v>
      </c>
      <c r="C628" s="2" t="s">
        <v>45</v>
      </c>
      <c r="D628" s="2" t="s">
        <v>63</v>
      </c>
      <c r="E628" s="2" t="s">
        <v>50</v>
      </c>
      <c r="F628" s="2">
        <v>380.46</v>
      </c>
      <c r="G628" s="2">
        <v>690.45</v>
      </c>
    </row>
    <row r="629" spans="1:7" x14ac:dyDescent="0.3">
      <c r="A629" s="17">
        <v>41067</v>
      </c>
      <c r="B629" s="2" t="s">
        <v>55</v>
      </c>
      <c r="C629" s="2" t="s">
        <v>48</v>
      </c>
      <c r="D629" s="2" t="s">
        <v>64</v>
      </c>
      <c r="E629" s="2" t="s">
        <v>62</v>
      </c>
      <c r="F629" s="2">
        <v>3612.46</v>
      </c>
      <c r="G629" s="2">
        <v>5312.02</v>
      </c>
    </row>
    <row r="630" spans="1:7" x14ac:dyDescent="0.3">
      <c r="A630" s="17">
        <v>41513</v>
      </c>
      <c r="B630" s="2" t="s">
        <v>19</v>
      </c>
      <c r="C630" s="2" t="s">
        <v>52</v>
      </c>
      <c r="D630" s="2" t="s">
        <v>49</v>
      </c>
      <c r="E630" s="2" t="s">
        <v>54</v>
      </c>
      <c r="F630" s="2">
        <v>757.65</v>
      </c>
      <c r="G630" s="2">
        <v>1377.97</v>
      </c>
    </row>
    <row r="631" spans="1:7" x14ac:dyDescent="0.3">
      <c r="A631" s="17">
        <v>40956</v>
      </c>
      <c r="B631" s="2" t="s">
        <v>57</v>
      </c>
      <c r="C631" s="2" t="s">
        <v>52</v>
      </c>
      <c r="D631" s="2" t="s">
        <v>56</v>
      </c>
      <c r="E631" s="2" t="s">
        <v>62</v>
      </c>
      <c r="F631" s="2">
        <v>2046.83</v>
      </c>
      <c r="G631" s="2">
        <v>3467.02</v>
      </c>
    </row>
    <row r="632" spans="1:7" x14ac:dyDescent="0.3">
      <c r="A632" s="17">
        <v>41256</v>
      </c>
      <c r="B632" s="2" t="s">
        <v>19</v>
      </c>
      <c r="C632" s="2" t="s">
        <v>52</v>
      </c>
      <c r="D632" s="2" t="s">
        <v>67</v>
      </c>
      <c r="E632" s="2" t="s">
        <v>62</v>
      </c>
      <c r="F632" s="2">
        <v>8046.14</v>
      </c>
      <c r="G632" s="2">
        <v>8606.8799999999992</v>
      </c>
    </row>
    <row r="633" spans="1:7" x14ac:dyDescent="0.3">
      <c r="A633" s="17">
        <v>41002</v>
      </c>
      <c r="B633" s="2" t="s">
        <v>19</v>
      </c>
      <c r="C633" s="2" t="s">
        <v>48</v>
      </c>
      <c r="D633" s="2" t="s">
        <v>46</v>
      </c>
      <c r="E633" s="2" t="s">
        <v>50</v>
      </c>
      <c r="F633" s="2">
        <v>3714.31</v>
      </c>
      <c r="G633" s="2">
        <v>3973.11</v>
      </c>
    </row>
    <row r="634" spans="1:7" x14ac:dyDescent="0.3">
      <c r="A634" s="17">
        <v>41156</v>
      </c>
      <c r="B634" s="2" t="s">
        <v>19</v>
      </c>
      <c r="C634" s="2" t="s">
        <v>45</v>
      </c>
      <c r="D634" s="2" t="s">
        <v>59</v>
      </c>
      <c r="E634" s="2" t="s">
        <v>62</v>
      </c>
      <c r="F634" s="2">
        <v>5157.03</v>
      </c>
      <c r="G634" s="2">
        <v>9376.99</v>
      </c>
    </row>
    <row r="635" spans="1:7" x14ac:dyDescent="0.3">
      <c r="A635" s="17">
        <v>41275</v>
      </c>
      <c r="B635" s="2" t="s">
        <v>57</v>
      </c>
      <c r="C635" s="2" t="s">
        <v>58</v>
      </c>
      <c r="D635" s="2" t="s">
        <v>59</v>
      </c>
      <c r="E635" s="2" t="s">
        <v>54</v>
      </c>
      <c r="F635" s="2">
        <v>2791.2</v>
      </c>
      <c r="G635" s="2">
        <v>4731.7299999999996</v>
      </c>
    </row>
    <row r="636" spans="1:7" x14ac:dyDescent="0.3">
      <c r="A636" s="17">
        <v>40994</v>
      </c>
      <c r="B636" s="2" t="s">
        <v>55</v>
      </c>
      <c r="C636" s="2" t="s">
        <v>52</v>
      </c>
      <c r="D636" s="2" t="s">
        <v>49</v>
      </c>
      <c r="E636" s="2" t="s">
        <v>62</v>
      </c>
      <c r="F636" s="2">
        <v>2676.44</v>
      </c>
      <c r="G636" s="2">
        <v>3568.64</v>
      </c>
    </row>
    <row r="637" spans="1:7" x14ac:dyDescent="0.3">
      <c r="A637" s="17">
        <v>41514</v>
      </c>
      <c r="B637" s="2" t="s">
        <v>57</v>
      </c>
      <c r="C637" s="2" t="s">
        <v>52</v>
      </c>
      <c r="D637" s="2" t="s">
        <v>67</v>
      </c>
      <c r="E637" s="2" t="s">
        <v>47</v>
      </c>
      <c r="F637" s="2">
        <v>964.42</v>
      </c>
      <c r="G637" s="2">
        <v>1418.92</v>
      </c>
    </row>
    <row r="638" spans="1:7" x14ac:dyDescent="0.3">
      <c r="A638" s="17">
        <v>41034</v>
      </c>
      <c r="B638" s="2" t="s">
        <v>19</v>
      </c>
      <c r="C638" s="2" t="s">
        <v>52</v>
      </c>
      <c r="D638" s="2" t="s">
        <v>59</v>
      </c>
      <c r="E638" s="2" t="s">
        <v>50</v>
      </c>
      <c r="F638" s="2">
        <v>743.94</v>
      </c>
      <c r="G638" s="2">
        <v>1728.55</v>
      </c>
    </row>
    <row r="639" spans="1:7" x14ac:dyDescent="0.3">
      <c r="A639" s="17">
        <v>41138</v>
      </c>
      <c r="B639" s="2" t="s">
        <v>57</v>
      </c>
      <c r="C639" s="2" t="s">
        <v>45</v>
      </c>
      <c r="D639" s="2" t="s">
        <v>63</v>
      </c>
      <c r="E639" s="2" t="s">
        <v>50</v>
      </c>
      <c r="F639" s="2">
        <v>6391.54</v>
      </c>
      <c r="G639" s="2">
        <v>7262.77</v>
      </c>
    </row>
    <row r="640" spans="1:7" x14ac:dyDescent="0.3">
      <c r="A640" s="17">
        <v>41153</v>
      </c>
      <c r="B640" s="2" t="s">
        <v>57</v>
      </c>
      <c r="C640" s="2" t="s">
        <v>58</v>
      </c>
      <c r="D640" s="2" t="s">
        <v>49</v>
      </c>
      <c r="E640" s="2" t="s">
        <v>50</v>
      </c>
      <c r="F640" s="2">
        <v>1617.47</v>
      </c>
      <c r="G640" s="2">
        <v>1838.91</v>
      </c>
    </row>
    <row r="641" spans="1:7" x14ac:dyDescent="0.3">
      <c r="A641" s="17">
        <v>40962</v>
      </c>
      <c r="B641" s="2" t="s">
        <v>19</v>
      </c>
      <c r="C641" s="2" t="s">
        <v>58</v>
      </c>
      <c r="D641" s="2" t="s">
        <v>65</v>
      </c>
      <c r="E641" s="2" t="s">
        <v>62</v>
      </c>
      <c r="F641" s="2">
        <v>2010.68</v>
      </c>
      <c r="G641" s="2">
        <v>4467.01</v>
      </c>
    </row>
    <row r="642" spans="1:7" x14ac:dyDescent="0.3">
      <c r="A642" s="17">
        <v>41069</v>
      </c>
      <c r="B642" s="2" t="s">
        <v>55</v>
      </c>
      <c r="C642" s="2" t="s">
        <v>45</v>
      </c>
      <c r="D642" s="2" t="s">
        <v>63</v>
      </c>
      <c r="E642" s="2" t="s">
        <v>47</v>
      </c>
      <c r="F642" s="2">
        <v>6488.3</v>
      </c>
      <c r="G642" s="2">
        <v>7372.04</v>
      </c>
    </row>
    <row r="643" spans="1:7" x14ac:dyDescent="0.3">
      <c r="A643" s="17">
        <v>41380</v>
      </c>
      <c r="B643" s="2" t="s">
        <v>55</v>
      </c>
      <c r="C643" s="2" t="s">
        <v>48</v>
      </c>
      <c r="D643" s="2" t="s">
        <v>63</v>
      </c>
      <c r="E643" s="2" t="s">
        <v>50</v>
      </c>
      <c r="F643" s="2">
        <v>3495.94</v>
      </c>
      <c r="G643" s="2">
        <v>7766.85</v>
      </c>
    </row>
    <row r="644" spans="1:7" x14ac:dyDescent="0.3">
      <c r="A644" s="17">
        <v>41059</v>
      </c>
      <c r="B644" s="2" t="s">
        <v>57</v>
      </c>
      <c r="C644" s="2" t="s">
        <v>58</v>
      </c>
      <c r="D644" s="2" t="s">
        <v>67</v>
      </c>
      <c r="E644" s="2" t="s">
        <v>62</v>
      </c>
      <c r="F644" s="2">
        <v>223.39</v>
      </c>
      <c r="G644" s="2">
        <v>495.07</v>
      </c>
    </row>
    <row r="645" spans="1:7" x14ac:dyDescent="0.3">
      <c r="A645" s="17">
        <v>41088</v>
      </c>
      <c r="B645" s="2" t="s">
        <v>19</v>
      </c>
      <c r="C645" s="2" t="s">
        <v>45</v>
      </c>
      <c r="D645" s="2" t="s">
        <v>60</v>
      </c>
      <c r="E645" s="2" t="s">
        <v>50</v>
      </c>
      <c r="F645" s="2">
        <v>352.48</v>
      </c>
      <c r="G645" s="2">
        <v>951.2</v>
      </c>
    </row>
    <row r="646" spans="1:7" x14ac:dyDescent="0.3">
      <c r="A646" s="17">
        <v>41122</v>
      </c>
      <c r="B646" s="2" t="s">
        <v>11</v>
      </c>
      <c r="C646" s="2" t="s">
        <v>45</v>
      </c>
      <c r="D646" s="2" t="s">
        <v>63</v>
      </c>
      <c r="E646" s="2" t="s">
        <v>50</v>
      </c>
      <c r="F646" s="2">
        <v>1375.65</v>
      </c>
      <c r="G646" s="2">
        <v>2022.13</v>
      </c>
    </row>
    <row r="647" spans="1:7" x14ac:dyDescent="0.3">
      <c r="A647" s="17">
        <v>41436</v>
      </c>
      <c r="B647" s="2" t="s">
        <v>55</v>
      </c>
      <c r="C647" s="2" t="s">
        <v>48</v>
      </c>
      <c r="D647" s="2" t="s">
        <v>49</v>
      </c>
      <c r="E647" s="2" t="s">
        <v>54</v>
      </c>
      <c r="F647" s="2">
        <v>3428.07</v>
      </c>
      <c r="G647" s="2">
        <v>5810.73</v>
      </c>
    </row>
    <row r="648" spans="1:7" x14ac:dyDescent="0.3">
      <c r="A648" s="17">
        <v>41233</v>
      </c>
      <c r="B648" s="2" t="s">
        <v>55</v>
      </c>
      <c r="C648" s="2" t="s">
        <v>58</v>
      </c>
      <c r="D648" s="2" t="s">
        <v>67</v>
      </c>
      <c r="E648" s="2" t="s">
        <v>50</v>
      </c>
      <c r="F648" s="2">
        <v>4490.74</v>
      </c>
      <c r="G648" s="2">
        <v>6604.93</v>
      </c>
    </row>
    <row r="649" spans="1:7" x14ac:dyDescent="0.3">
      <c r="A649" s="17">
        <v>41126</v>
      </c>
      <c r="B649" s="2" t="s">
        <v>19</v>
      </c>
      <c r="C649" s="2" t="s">
        <v>48</v>
      </c>
      <c r="D649" s="2" t="s">
        <v>68</v>
      </c>
      <c r="E649" s="2" t="s">
        <v>54</v>
      </c>
      <c r="F649" s="2">
        <v>3794.2</v>
      </c>
      <c r="G649" s="2">
        <v>8822.52</v>
      </c>
    </row>
    <row r="650" spans="1:7" x14ac:dyDescent="0.3">
      <c r="A650" s="17">
        <v>41011</v>
      </c>
      <c r="B650" s="2" t="s">
        <v>57</v>
      </c>
      <c r="C650" s="2" t="s">
        <v>45</v>
      </c>
      <c r="D650" s="2" t="s">
        <v>67</v>
      </c>
      <c r="E650" s="2" t="s">
        <v>62</v>
      </c>
      <c r="F650" s="2">
        <v>4867.8599999999997</v>
      </c>
      <c r="G650" s="2">
        <v>8391.41</v>
      </c>
    </row>
    <row r="651" spans="1:7" x14ac:dyDescent="0.3">
      <c r="A651" s="17">
        <v>41611</v>
      </c>
      <c r="B651" s="2" t="s">
        <v>11</v>
      </c>
      <c r="C651" s="2" t="s">
        <v>45</v>
      </c>
      <c r="D651" s="2" t="s">
        <v>60</v>
      </c>
      <c r="E651" s="2" t="s">
        <v>62</v>
      </c>
      <c r="F651" s="2">
        <v>1515.26</v>
      </c>
      <c r="G651" s="2">
        <v>2228.08</v>
      </c>
    </row>
    <row r="652" spans="1:7" x14ac:dyDescent="0.3">
      <c r="A652" s="17">
        <v>41247</v>
      </c>
      <c r="B652" s="2" t="s">
        <v>55</v>
      </c>
      <c r="C652" s="2" t="s">
        <v>58</v>
      </c>
      <c r="D652" s="2" t="s">
        <v>68</v>
      </c>
      <c r="E652" s="2" t="s">
        <v>50</v>
      </c>
      <c r="F652" s="2">
        <v>2741.7</v>
      </c>
      <c r="G652" s="2">
        <v>6091.82</v>
      </c>
    </row>
    <row r="653" spans="1:7" x14ac:dyDescent="0.3">
      <c r="A653" s="17">
        <v>41525</v>
      </c>
      <c r="B653" s="2" t="s">
        <v>19</v>
      </c>
      <c r="C653" s="2" t="s">
        <v>45</v>
      </c>
      <c r="D653" s="2" t="s">
        <v>53</v>
      </c>
      <c r="E653" s="2" t="s">
        <v>47</v>
      </c>
      <c r="F653" s="2">
        <v>1160.17</v>
      </c>
      <c r="G653" s="2">
        <v>2698.3</v>
      </c>
    </row>
    <row r="654" spans="1:7" x14ac:dyDescent="0.3">
      <c r="A654" s="17">
        <v>41136</v>
      </c>
      <c r="B654" s="2" t="s">
        <v>11</v>
      </c>
      <c r="C654" s="2" t="s">
        <v>48</v>
      </c>
      <c r="D654" s="2" t="s">
        <v>46</v>
      </c>
      <c r="E654" s="2" t="s">
        <v>54</v>
      </c>
      <c r="F654" s="2">
        <v>3746.26</v>
      </c>
      <c r="G654" s="2">
        <v>8712.86</v>
      </c>
    </row>
    <row r="655" spans="1:7" x14ac:dyDescent="0.3">
      <c r="A655" s="17">
        <v>41428</v>
      </c>
      <c r="B655" s="2" t="s">
        <v>19</v>
      </c>
      <c r="C655" s="2" t="s">
        <v>52</v>
      </c>
      <c r="D655" s="2" t="s">
        <v>60</v>
      </c>
      <c r="E655" s="2" t="s">
        <v>47</v>
      </c>
      <c r="F655" s="2">
        <v>4050.26</v>
      </c>
      <c r="G655" s="2">
        <v>9420.64</v>
      </c>
    </row>
    <row r="656" spans="1:7" x14ac:dyDescent="0.3">
      <c r="A656" s="17">
        <v>41294</v>
      </c>
      <c r="B656" s="2" t="s">
        <v>11</v>
      </c>
      <c r="C656" s="2" t="s">
        <v>48</v>
      </c>
      <c r="D656" s="2" t="s">
        <v>59</v>
      </c>
      <c r="E656" s="2" t="s">
        <v>62</v>
      </c>
      <c r="F656" s="2">
        <v>467.92</v>
      </c>
      <c r="G656" s="2">
        <v>1085.53</v>
      </c>
    </row>
    <row r="657" spans="1:7" x14ac:dyDescent="0.3">
      <c r="A657" s="17">
        <v>41542</v>
      </c>
      <c r="B657" s="2" t="s">
        <v>11</v>
      </c>
      <c r="C657" s="2" t="s">
        <v>48</v>
      </c>
      <c r="D657" s="2" t="s">
        <v>64</v>
      </c>
      <c r="E657" s="2" t="s">
        <v>47</v>
      </c>
      <c r="F657" s="2">
        <v>2642.45</v>
      </c>
      <c r="G657" s="2">
        <v>5871.16</v>
      </c>
    </row>
    <row r="658" spans="1:7" x14ac:dyDescent="0.3">
      <c r="A658" s="17">
        <v>41048</v>
      </c>
      <c r="B658" s="2" t="s">
        <v>55</v>
      </c>
      <c r="C658" s="2" t="s">
        <v>52</v>
      </c>
      <c r="D658" s="2" t="s">
        <v>56</v>
      </c>
      <c r="E658" s="2" t="s">
        <v>47</v>
      </c>
      <c r="F658" s="2">
        <v>1531.31</v>
      </c>
      <c r="G658" s="2">
        <v>3401.76</v>
      </c>
    </row>
    <row r="659" spans="1:7" x14ac:dyDescent="0.3">
      <c r="A659" s="17">
        <v>41575</v>
      </c>
      <c r="B659" s="2" t="s">
        <v>19</v>
      </c>
      <c r="C659" s="2" t="s">
        <v>58</v>
      </c>
      <c r="D659" s="2" t="s">
        <v>59</v>
      </c>
      <c r="E659" s="2" t="s">
        <v>47</v>
      </c>
      <c r="F659" s="2">
        <v>499.44</v>
      </c>
      <c r="G659" s="2">
        <v>1109.48</v>
      </c>
    </row>
    <row r="660" spans="1:7" x14ac:dyDescent="0.3">
      <c r="A660" s="17">
        <v>41349</v>
      </c>
      <c r="B660" s="2" t="s">
        <v>19</v>
      </c>
      <c r="C660" s="2" t="s">
        <v>52</v>
      </c>
      <c r="D660" s="2" t="s">
        <v>61</v>
      </c>
      <c r="E660" s="2" t="s">
        <v>47</v>
      </c>
      <c r="F660" s="2">
        <v>3494.46</v>
      </c>
      <c r="G660" s="2">
        <v>7765.72</v>
      </c>
    </row>
    <row r="661" spans="1:7" x14ac:dyDescent="0.3">
      <c r="A661" s="17">
        <v>41182</v>
      </c>
      <c r="B661" s="2" t="s">
        <v>19</v>
      </c>
      <c r="C661" s="2" t="s">
        <v>52</v>
      </c>
      <c r="D661" s="2" t="s">
        <v>66</v>
      </c>
      <c r="E661" s="2" t="s">
        <v>54</v>
      </c>
      <c r="F661" s="2">
        <v>472.05</v>
      </c>
      <c r="G661" s="2">
        <v>1050.7</v>
      </c>
    </row>
    <row r="662" spans="1:7" x14ac:dyDescent="0.3">
      <c r="A662" s="17">
        <v>41409</v>
      </c>
      <c r="B662" s="2" t="s">
        <v>19</v>
      </c>
      <c r="C662" s="2" t="s">
        <v>52</v>
      </c>
      <c r="D662" s="2" t="s">
        <v>68</v>
      </c>
      <c r="E662" s="2" t="s">
        <v>54</v>
      </c>
      <c r="F662" s="2">
        <v>3605.84</v>
      </c>
      <c r="G662" s="2">
        <v>6555.49</v>
      </c>
    </row>
    <row r="663" spans="1:7" x14ac:dyDescent="0.3">
      <c r="A663" s="17">
        <v>41329</v>
      </c>
      <c r="B663" s="2" t="s">
        <v>11</v>
      </c>
      <c r="C663" s="2" t="s">
        <v>52</v>
      </c>
      <c r="D663" s="2" t="s">
        <v>60</v>
      </c>
      <c r="E663" s="2" t="s">
        <v>50</v>
      </c>
      <c r="F663" s="2">
        <v>4461.57</v>
      </c>
      <c r="G663" s="2">
        <v>8111.21</v>
      </c>
    </row>
    <row r="664" spans="1:7" x14ac:dyDescent="0.3">
      <c r="A664" s="17">
        <v>41483</v>
      </c>
      <c r="B664" s="2" t="s">
        <v>57</v>
      </c>
      <c r="C664" s="2" t="s">
        <v>48</v>
      </c>
      <c r="D664" s="2" t="s">
        <v>68</v>
      </c>
      <c r="E664" s="2" t="s">
        <v>47</v>
      </c>
      <c r="F664" s="2">
        <v>3968.89</v>
      </c>
      <c r="G664" s="2">
        <v>5290.05</v>
      </c>
    </row>
    <row r="665" spans="1:7" x14ac:dyDescent="0.3">
      <c r="A665" s="17">
        <v>41413</v>
      </c>
      <c r="B665" s="2" t="s">
        <v>19</v>
      </c>
      <c r="C665" s="2" t="s">
        <v>48</v>
      </c>
      <c r="D665" s="2" t="s">
        <v>49</v>
      </c>
      <c r="E665" s="2" t="s">
        <v>62</v>
      </c>
      <c r="F665" s="2">
        <v>3909.62</v>
      </c>
      <c r="G665" s="2">
        <v>4442.29</v>
      </c>
    </row>
    <row r="666" spans="1:7" x14ac:dyDescent="0.3">
      <c r="A666" s="17">
        <v>41498</v>
      </c>
      <c r="B666" s="2" t="s">
        <v>19</v>
      </c>
      <c r="C666" s="2" t="s">
        <v>48</v>
      </c>
      <c r="D666" s="2" t="s">
        <v>49</v>
      </c>
      <c r="E666" s="2" t="s">
        <v>62</v>
      </c>
      <c r="F666" s="2">
        <v>662.08</v>
      </c>
      <c r="G666" s="2">
        <v>882.34</v>
      </c>
    </row>
    <row r="667" spans="1:7" x14ac:dyDescent="0.3">
      <c r="A667" s="17">
        <v>41341</v>
      </c>
      <c r="B667" s="2" t="s">
        <v>19</v>
      </c>
      <c r="C667" s="2" t="s">
        <v>45</v>
      </c>
      <c r="D667" s="2" t="s">
        <v>49</v>
      </c>
      <c r="E667" s="2" t="s">
        <v>54</v>
      </c>
      <c r="F667" s="2">
        <v>976.47</v>
      </c>
      <c r="G667" s="2">
        <v>1774.51</v>
      </c>
    </row>
    <row r="668" spans="1:7" x14ac:dyDescent="0.3">
      <c r="A668" s="17">
        <v>41145</v>
      </c>
      <c r="B668" s="2" t="s">
        <v>11</v>
      </c>
      <c r="C668" s="2" t="s">
        <v>45</v>
      </c>
      <c r="D668" s="2" t="s">
        <v>67</v>
      </c>
      <c r="E668" s="2" t="s">
        <v>54</v>
      </c>
      <c r="F668" s="2">
        <v>532.32000000000005</v>
      </c>
      <c r="G668" s="2">
        <v>917.51</v>
      </c>
    </row>
    <row r="669" spans="1:7" x14ac:dyDescent="0.3">
      <c r="A669" s="17">
        <v>41440</v>
      </c>
      <c r="B669" s="2" t="s">
        <v>19</v>
      </c>
      <c r="C669" s="2" t="s">
        <v>58</v>
      </c>
      <c r="D669" s="2" t="s">
        <v>63</v>
      </c>
      <c r="E669" s="2" t="s">
        <v>54</v>
      </c>
      <c r="F669" s="2">
        <v>5406.1</v>
      </c>
      <c r="G669" s="2">
        <v>9163.49</v>
      </c>
    </row>
    <row r="670" spans="1:7" x14ac:dyDescent="0.3">
      <c r="A670" s="17">
        <v>41298</v>
      </c>
      <c r="B670" s="2" t="s">
        <v>55</v>
      </c>
      <c r="C670" s="2" t="s">
        <v>52</v>
      </c>
      <c r="D670" s="2" t="s">
        <v>65</v>
      </c>
      <c r="E670" s="2" t="s">
        <v>50</v>
      </c>
      <c r="F670" s="2">
        <v>1091.06</v>
      </c>
      <c r="G670" s="2">
        <v>2538.62</v>
      </c>
    </row>
    <row r="671" spans="1:7" x14ac:dyDescent="0.3">
      <c r="A671" s="17">
        <v>41205</v>
      </c>
      <c r="B671" s="2" t="s">
        <v>19</v>
      </c>
      <c r="C671" s="2" t="s">
        <v>48</v>
      </c>
      <c r="D671" s="2" t="s">
        <v>65</v>
      </c>
      <c r="E671" s="2" t="s">
        <v>47</v>
      </c>
      <c r="F671" s="2">
        <v>1719.62</v>
      </c>
      <c r="G671" s="2">
        <v>2528.84</v>
      </c>
    </row>
    <row r="672" spans="1:7" x14ac:dyDescent="0.3">
      <c r="A672" s="17">
        <v>41028</v>
      </c>
      <c r="B672" s="2" t="s">
        <v>19</v>
      </c>
      <c r="C672" s="2" t="s">
        <v>45</v>
      </c>
      <c r="D672" s="2" t="s">
        <v>66</v>
      </c>
      <c r="E672" s="2" t="s">
        <v>62</v>
      </c>
      <c r="F672" s="2">
        <v>3491.62</v>
      </c>
      <c r="G672" s="2">
        <v>6348.21</v>
      </c>
    </row>
    <row r="673" spans="1:7" x14ac:dyDescent="0.3">
      <c r="A673" s="17">
        <v>41470</v>
      </c>
      <c r="B673" s="2" t="s">
        <v>11</v>
      </c>
      <c r="C673" s="2" t="s">
        <v>48</v>
      </c>
      <c r="D673" s="2" t="s">
        <v>64</v>
      </c>
      <c r="E673" s="2" t="s">
        <v>47</v>
      </c>
      <c r="F673" s="2">
        <v>1050.3699999999999</v>
      </c>
      <c r="G673" s="2">
        <v>1780.07</v>
      </c>
    </row>
    <row r="674" spans="1:7" x14ac:dyDescent="0.3">
      <c r="A674" s="17">
        <v>41226</v>
      </c>
      <c r="B674" s="2" t="s">
        <v>57</v>
      </c>
      <c r="C674" s="2" t="s">
        <v>52</v>
      </c>
      <c r="D674" s="2" t="s">
        <v>60</v>
      </c>
      <c r="E674" s="2" t="s">
        <v>47</v>
      </c>
      <c r="F674" s="2">
        <v>176.86</v>
      </c>
      <c r="G674" s="2">
        <v>304.26</v>
      </c>
    </row>
    <row r="675" spans="1:7" x14ac:dyDescent="0.3">
      <c r="A675" s="17">
        <v>41192</v>
      </c>
      <c r="B675" s="2" t="s">
        <v>11</v>
      </c>
      <c r="C675" s="2" t="s">
        <v>45</v>
      </c>
      <c r="D675" s="2" t="s">
        <v>64</v>
      </c>
      <c r="E675" s="2" t="s">
        <v>47</v>
      </c>
      <c r="F675" s="2">
        <v>4141.12</v>
      </c>
      <c r="G675" s="2">
        <v>9632</v>
      </c>
    </row>
    <row r="676" spans="1:7" x14ac:dyDescent="0.3">
      <c r="A676" s="17">
        <v>41543</v>
      </c>
      <c r="B676" s="2" t="s">
        <v>11</v>
      </c>
      <c r="C676" s="2" t="s">
        <v>45</v>
      </c>
      <c r="D676" s="2" t="s">
        <v>46</v>
      </c>
      <c r="E676" s="2" t="s">
        <v>47</v>
      </c>
      <c r="F676" s="2">
        <v>3591.82</v>
      </c>
      <c r="G676" s="2">
        <v>6529.79</v>
      </c>
    </row>
    <row r="677" spans="1:7" x14ac:dyDescent="0.3">
      <c r="A677" s="17">
        <v>41626</v>
      </c>
      <c r="B677" s="2" t="s">
        <v>11</v>
      </c>
      <c r="C677" s="2" t="s">
        <v>45</v>
      </c>
      <c r="D677" s="2" t="s">
        <v>66</v>
      </c>
      <c r="E677" s="2" t="s">
        <v>47</v>
      </c>
      <c r="F677" s="2">
        <v>1827.14</v>
      </c>
      <c r="G677" s="2">
        <v>3149.81</v>
      </c>
    </row>
    <row r="678" spans="1:7" x14ac:dyDescent="0.3">
      <c r="A678" s="17">
        <v>41061</v>
      </c>
      <c r="B678" s="2" t="s">
        <v>19</v>
      </c>
      <c r="C678" s="2" t="s">
        <v>45</v>
      </c>
      <c r="D678" s="2" t="s">
        <v>56</v>
      </c>
      <c r="E678" s="2" t="s">
        <v>62</v>
      </c>
      <c r="F678" s="2">
        <v>1276.8599999999999</v>
      </c>
      <c r="G678" s="2">
        <v>1702.22</v>
      </c>
    </row>
    <row r="679" spans="1:7" x14ac:dyDescent="0.3">
      <c r="A679" s="17">
        <v>41379</v>
      </c>
      <c r="B679" s="2" t="s">
        <v>19</v>
      </c>
      <c r="C679" s="2" t="s">
        <v>58</v>
      </c>
      <c r="D679" s="2" t="s">
        <v>46</v>
      </c>
      <c r="E679" s="2" t="s">
        <v>54</v>
      </c>
      <c r="F679" s="2">
        <v>4387.5200000000004</v>
      </c>
      <c r="G679" s="2">
        <v>7436.11</v>
      </c>
    </row>
    <row r="680" spans="1:7" x14ac:dyDescent="0.3">
      <c r="A680" s="17">
        <v>41509</v>
      </c>
      <c r="B680" s="2" t="s">
        <v>19</v>
      </c>
      <c r="C680" s="2" t="s">
        <v>52</v>
      </c>
      <c r="D680" s="2" t="s">
        <v>53</v>
      </c>
      <c r="E680" s="2" t="s">
        <v>47</v>
      </c>
      <c r="F680" s="2">
        <v>2798.09</v>
      </c>
      <c r="G680" s="2">
        <v>4824.92</v>
      </c>
    </row>
    <row r="681" spans="1:7" x14ac:dyDescent="0.3">
      <c r="A681" s="17">
        <v>41347</v>
      </c>
      <c r="B681" s="2" t="s">
        <v>55</v>
      </c>
      <c r="C681" s="2" t="s">
        <v>58</v>
      </c>
      <c r="D681" s="2" t="s">
        <v>64</v>
      </c>
      <c r="E681" s="2" t="s">
        <v>47</v>
      </c>
      <c r="F681" s="2">
        <v>706.99</v>
      </c>
      <c r="G681" s="2">
        <v>1908.39</v>
      </c>
    </row>
    <row r="682" spans="1:7" x14ac:dyDescent="0.3">
      <c r="A682" s="17">
        <v>40909</v>
      </c>
      <c r="B682" s="2" t="s">
        <v>55</v>
      </c>
      <c r="C682" s="2" t="s">
        <v>45</v>
      </c>
      <c r="D682" s="2" t="s">
        <v>66</v>
      </c>
      <c r="E682" s="2" t="s">
        <v>47</v>
      </c>
      <c r="F682" s="2">
        <v>727.14</v>
      </c>
      <c r="G682" s="2">
        <v>1692.57</v>
      </c>
    </row>
    <row r="683" spans="1:7" x14ac:dyDescent="0.3">
      <c r="A683" s="17">
        <v>40960</v>
      </c>
      <c r="B683" s="2" t="s">
        <v>19</v>
      </c>
      <c r="C683" s="2" t="s">
        <v>58</v>
      </c>
      <c r="D683" s="2" t="s">
        <v>65</v>
      </c>
      <c r="E683" s="2" t="s">
        <v>47</v>
      </c>
      <c r="F683" s="2">
        <v>1860.56</v>
      </c>
      <c r="G683" s="2">
        <v>5028.51</v>
      </c>
    </row>
    <row r="684" spans="1:7" x14ac:dyDescent="0.3">
      <c r="A684" s="17">
        <v>40928</v>
      </c>
      <c r="B684" s="2" t="s">
        <v>11</v>
      </c>
      <c r="C684" s="2" t="s">
        <v>45</v>
      </c>
      <c r="D684" s="2" t="s">
        <v>49</v>
      </c>
      <c r="E684" s="2" t="s">
        <v>50</v>
      </c>
      <c r="F684" s="2">
        <v>871.65</v>
      </c>
      <c r="G684" s="2">
        <v>990.28</v>
      </c>
    </row>
    <row r="685" spans="1:7" x14ac:dyDescent="0.3">
      <c r="A685" s="17">
        <v>41295</v>
      </c>
      <c r="B685" s="2" t="s">
        <v>57</v>
      </c>
      <c r="C685" s="2" t="s">
        <v>52</v>
      </c>
      <c r="D685" s="2" t="s">
        <v>53</v>
      </c>
      <c r="E685" s="2" t="s">
        <v>47</v>
      </c>
      <c r="F685" s="2">
        <v>7438.75</v>
      </c>
      <c r="G685" s="2">
        <v>8452.98</v>
      </c>
    </row>
    <row r="686" spans="1:7" x14ac:dyDescent="0.3">
      <c r="A686" s="17">
        <v>41263</v>
      </c>
      <c r="B686" s="2" t="s">
        <v>55</v>
      </c>
      <c r="C686" s="2" t="s">
        <v>48</v>
      </c>
      <c r="D686" s="2" t="s">
        <v>64</v>
      </c>
      <c r="E686" s="2" t="s">
        <v>54</v>
      </c>
      <c r="F686" s="2">
        <v>5000.04</v>
      </c>
      <c r="G686" s="2">
        <v>8474.6200000000008</v>
      </c>
    </row>
    <row r="687" spans="1:7" x14ac:dyDescent="0.3">
      <c r="A687" s="17">
        <v>40978</v>
      </c>
      <c r="B687" s="2" t="s">
        <v>55</v>
      </c>
      <c r="C687" s="2" t="s">
        <v>58</v>
      </c>
      <c r="D687" s="2" t="s">
        <v>53</v>
      </c>
      <c r="E687" s="2" t="s">
        <v>47</v>
      </c>
      <c r="F687" s="2">
        <v>2963.9</v>
      </c>
      <c r="G687" s="2">
        <v>8009.78</v>
      </c>
    </row>
    <row r="688" spans="1:7" x14ac:dyDescent="0.3">
      <c r="A688" s="17">
        <v>41571</v>
      </c>
      <c r="B688" s="2" t="s">
        <v>55</v>
      </c>
      <c r="C688" s="2" t="s">
        <v>45</v>
      </c>
      <c r="D688" s="2" t="s">
        <v>49</v>
      </c>
      <c r="E688" s="2" t="s">
        <v>50</v>
      </c>
      <c r="F688" s="2">
        <v>8350.7199999999993</v>
      </c>
      <c r="G688" s="2">
        <v>8931.3700000000008</v>
      </c>
    </row>
    <row r="689" spans="1:7" x14ac:dyDescent="0.3">
      <c r="A689" s="17">
        <v>41403</v>
      </c>
      <c r="B689" s="2" t="s">
        <v>55</v>
      </c>
      <c r="C689" s="2" t="s">
        <v>48</v>
      </c>
      <c r="D689" s="2" t="s">
        <v>60</v>
      </c>
      <c r="E689" s="2" t="s">
        <v>62</v>
      </c>
      <c r="F689" s="2">
        <v>1858.83</v>
      </c>
      <c r="G689" s="2">
        <v>4322.1899999999996</v>
      </c>
    </row>
    <row r="690" spans="1:7" x14ac:dyDescent="0.3">
      <c r="A690" s="17">
        <v>41556</v>
      </c>
      <c r="B690" s="2" t="s">
        <v>57</v>
      </c>
      <c r="C690" s="2" t="s">
        <v>58</v>
      </c>
      <c r="D690" s="2" t="s">
        <v>60</v>
      </c>
      <c r="E690" s="2" t="s">
        <v>47</v>
      </c>
      <c r="F690" s="2">
        <v>1936.7</v>
      </c>
      <c r="G690" s="2">
        <v>3519.96</v>
      </c>
    </row>
    <row r="691" spans="1:7" x14ac:dyDescent="0.3">
      <c r="A691" s="17">
        <v>41125</v>
      </c>
      <c r="B691" s="2" t="s">
        <v>55</v>
      </c>
      <c r="C691" s="2" t="s">
        <v>45</v>
      </c>
      <c r="D691" s="2" t="s">
        <v>46</v>
      </c>
      <c r="E691" s="2" t="s">
        <v>47</v>
      </c>
      <c r="F691" s="2">
        <v>872.8</v>
      </c>
      <c r="G691" s="2">
        <v>1283.43</v>
      </c>
    </row>
    <row r="692" spans="1:7" x14ac:dyDescent="0.3">
      <c r="A692" s="17">
        <v>41295</v>
      </c>
      <c r="B692" s="2" t="s">
        <v>57</v>
      </c>
      <c r="C692" s="2" t="s">
        <v>48</v>
      </c>
      <c r="D692" s="2" t="s">
        <v>65</v>
      </c>
      <c r="E692" s="2" t="s">
        <v>50</v>
      </c>
      <c r="F692" s="2">
        <v>3070.07</v>
      </c>
      <c r="G692" s="2">
        <v>4094.81</v>
      </c>
    </row>
    <row r="693" spans="1:7" x14ac:dyDescent="0.3">
      <c r="A693" s="17">
        <v>41394</v>
      </c>
      <c r="B693" s="2" t="s">
        <v>55</v>
      </c>
      <c r="C693" s="2" t="s">
        <v>52</v>
      </c>
      <c r="D693" s="2" t="s">
        <v>68</v>
      </c>
      <c r="E693" s="2" t="s">
        <v>50</v>
      </c>
      <c r="F693" s="2">
        <v>2625.14</v>
      </c>
      <c r="G693" s="2">
        <v>4449.8500000000004</v>
      </c>
    </row>
    <row r="694" spans="1:7" x14ac:dyDescent="0.3">
      <c r="A694" s="17">
        <v>41540</v>
      </c>
      <c r="B694" s="2" t="s">
        <v>57</v>
      </c>
      <c r="C694" s="2" t="s">
        <v>58</v>
      </c>
      <c r="D694" s="2" t="s">
        <v>49</v>
      </c>
      <c r="E694" s="2" t="s">
        <v>47</v>
      </c>
      <c r="F694" s="2">
        <v>1657.63</v>
      </c>
      <c r="G694" s="2">
        <v>2857.14</v>
      </c>
    </row>
    <row r="695" spans="1:7" x14ac:dyDescent="0.3">
      <c r="A695" s="17">
        <v>41612</v>
      </c>
      <c r="B695" s="2" t="s">
        <v>19</v>
      </c>
      <c r="C695" s="2" t="s">
        <v>45</v>
      </c>
      <c r="D695" s="2" t="s">
        <v>68</v>
      </c>
      <c r="E695" s="2" t="s">
        <v>47</v>
      </c>
      <c r="F695" s="2">
        <v>5220.62</v>
      </c>
      <c r="G695" s="2">
        <v>5583.64</v>
      </c>
    </row>
    <row r="696" spans="1:7" x14ac:dyDescent="0.3">
      <c r="A696" s="17">
        <v>41554</v>
      </c>
      <c r="B696" s="2" t="s">
        <v>19</v>
      </c>
      <c r="C696" s="2" t="s">
        <v>58</v>
      </c>
      <c r="D696" s="2" t="s">
        <v>63</v>
      </c>
      <c r="E696" s="2" t="s">
        <v>47</v>
      </c>
      <c r="F696" s="2">
        <v>2252</v>
      </c>
      <c r="G696" s="2">
        <v>2558.37</v>
      </c>
    </row>
    <row r="697" spans="1:7" x14ac:dyDescent="0.3">
      <c r="A697" s="17">
        <v>41170</v>
      </c>
      <c r="B697" s="2" t="s">
        <v>19</v>
      </c>
      <c r="C697" s="2" t="s">
        <v>52</v>
      </c>
      <c r="D697" s="2" t="s">
        <v>53</v>
      </c>
      <c r="E697" s="2" t="s">
        <v>62</v>
      </c>
      <c r="F697" s="2">
        <v>5347.92</v>
      </c>
      <c r="G697" s="2">
        <v>9723.07</v>
      </c>
    </row>
    <row r="698" spans="1:7" x14ac:dyDescent="0.3">
      <c r="A698" s="17">
        <v>41143</v>
      </c>
      <c r="B698" s="2" t="s">
        <v>19</v>
      </c>
      <c r="C698" s="2" t="s">
        <v>45</v>
      </c>
      <c r="D698" s="2" t="s">
        <v>64</v>
      </c>
      <c r="E698" s="2" t="s">
        <v>47</v>
      </c>
      <c r="F698" s="2">
        <v>1670.19</v>
      </c>
      <c r="G698" s="2">
        <v>3712.45</v>
      </c>
    </row>
    <row r="699" spans="1:7" x14ac:dyDescent="0.3">
      <c r="A699" s="17">
        <v>41579</v>
      </c>
      <c r="B699" s="2" t="s">
        <v>11</v>
      </c>
      <c r="C699" s="2" t="s">
        <v>58</v>
      </c>
      <c r="D699" s="2" t="s">
        <v>61</v>
      </c>
      <c r="E699" s="2" t="s">
        <v>62</v>
      </c>
      <c r="F699" s="2">
        <v>3680.01</v>
      </c>
      <c r="G699" s="2">
        <v>9945.51</v>
      </c>
    </row>
    <row r="700" spans="1:7" x14ac:dyDescent="0.3">
      <c r="A700" s="17">
        <v>41338</v>
      </c>
      <c r="B700" s="2" t="s">
        <v>11</v>
      </c>
      <c r="C700" s="2" t="s">
        <v>45</v>
      </c>
      <c r="D700" s="2" t="s">
        <v>63</v>
      </c>
      <c r="E700" s="2" t="s">
        <v>54</v>
      </c>
      <c r="F700" s="2">
        <v>1201.21</v>
      </c>
      <c r="G700" s="2">
        <v>3246.08</v>
      </c>
    </row>
    <row r="701" spans="1:7" x14ac:dyDescent="0.3">
      <c r="A701" s="17">
        <v>41568</v>
      </c>
      <c r="B701" s="2" t="s">
        <v>57</v>
      </c>
      <c r="C701" s="2" t="s">
        <v>52</v>
      </c>
      <c r="D701" s="2" t="s">
        <v>59</v>
      </c>
      <c r="E701" s="2" t="s">
        <v>54</v>
      </c>
      <c r="F701" s="2">
        <v>1140.8699999999999</v>
      </c>
      <c r="G701" s="2">
        <v>1295.44</v>
      </c>
    </row>
    <row r="702" spans="1:7" x14ac:dyDescent="0.3">
      <c r="A702" s="17">
        <v>41165</v>
      </c>
      <c r="B702" s="2" t="s">
        <v>55</v>
      </c>
      <c r="C702" s="2" t="s">
        <v>48</v>
      </c>
      <c r="D702" s="2" t="s">
        <v>64</v>
      </c>
      <c r="E702" s="2" t="s">
        <v>62</v>
      </c>
      <c r="F702" s="2">
        <v>2244.38</v>
      </c>
      <c r="G702" s="2">
        <v>2400.1999999999998</v>
      </c>
    </row>
    <row r="703" spans="1:7" x14ac:dyDescent="0.3">
      <c r="A703" s="17">
        <v>40934</v>
      </c>
      <c r="B703" s="2" t="s">
        <v>11</v>
      </c>
      <c r="C703" s="2" t="s">
        <v>58</v>
      </c>
      <c r="D703" s="2" t="s">
        <v>56</v>
      </c>
      <c r="E703" s="2" t="s">
        <v>50</v>
      </c>
      <c r="F703" s="2">
        <v>6054.49</v>
      </c>
      <c r="G703" s="2">
        <v>8071.86</v>
      </c>
    </row>
    <row r="704" spans="1:7" x14ac:dyDescent="0.3">
      <c r="A704" s="17">
        <v>41601</v>
      </c>
      <c r="B704" s="2" t="s">
        <v>55</v>
      </c>
      <c r="C704" s="2" t="s">
        <v>52</v>
      </c>
      <c r="D704" s="2" t="s">
        <v>60</v>
      </c>
      <c r="E704" s="2" t="s">
        <v>54</v>
      </c>
      <c r="F704" s="2">
        <v>3257.14</v>
      </c>
      <c r="G704" s="2">
        <v>5615.38</v>
      </c>
    </row>
    <row r="705" spans="1:7" x14ac:dyDescent="0.3">
      <c r="A705" s="17">
        <v>41600</v>
      </c>
      <c r="B705" s="2" t="s">
        <v>11</v>
      </c>
      <c r="C705" s="2" t="s">
        <v>52</v>
      </c>
      <c r="D705" s="2" t="s">
        <v>63</v>
      </c>
      <c r="E705" s="2" t="s">
        <v>47</v>
      </c>
      <c r="F705" s="2">
        <v>5646.84</v>
      </c>
      <c r="G705" s="2">
        <v>9570.27</v>
      </c>
    </row>
    <row r="706" spans="1:7" x14ac:dyDescent="0.3">
      <c r="A706" s="17">
        <v>41311</v>
      </c>
      <c r="B706" s="2" t="s">
        <v>19</v>
      </c>
      <c r="C706" s="2" t="s">
        <v>58</v>
      </c>
      <c r="D706" s="2" t="s">
        <v>56</v>
      </c>
      <c r="E706" s="2" t="s">
        <v>62</v>
      </c>
      <c r="F706" s="2">
        <v>7335.81</v>
      </c>
      <c r="G706" s="2">
        <v>7845.72</v>
      </c>
    </row>
    <row r="707" spans="1:7" x14ac:dyDescent="0.3">
      <c r="A707" s="17">
        <v>41438</v>
      </c>
      <c r="B707" s="2" t="s">
        <v>55</v>
      </c>
      <c r="C707" s="2" t="s">
        <v>45</v>
      </c>
      <c r="D707" s="2" t="s">
        <v>59</v>
      </c>
      <c r="E707" s="2" t="s">
        <v>47</v>
      </c>
      <c r="F707" s="2">
        <v>2188.73</v>
      </c>
      <c r="G707" s="2">
        <v>3772.17</v>
      </c>
    </row>
    <row r="708" spans="1:7" x14ac:dyDescent="0.3">
      <c r="A708" s="17">
        <v>41007</v>
      </c>
      <c r="B708" s="2" t="s">
        <v>11</v>
      </c>
      <c r="C708" s="2" t="s">
        <v>58</v>
      </c>
      <c r="D708" s="2" t="s">
        <v>64</v>
      </c>
      <c r="E708" s="2" t="s">
        <v>62</v>
      </c>
      <c r="F708" s="2">
        <v>3466.34</v>
      </c>
      <c r="G708" s="2">
        <v>7703.45</v>
      </c>
    </row>
    <row r="709" spans="1:7" x14ac:dyDescent="0.3">
      <c r="A709" s="17">
        <v>41356</v>
      </c>
      <c r="B709" s="2" t="s">
        <v>55</v>
      </c>
      <c r="C709" s="2" t="s">
        <v>48</v>
      </c>
      <c r="D709" s="2" t="s">
        <v>68</v>
      </c>
      <c r="E709" s="2" t="s">
        <v>50</v>
      </c>
      <c r="F709" s="2">
        <v>1051.07</v>
      </c>
      <c r="G709" s="2">
        <v>2840.07</v>
      </c>
    </row>
    <row r="710" spans="1:7" x14ac:dyDescent="0.3">
      <c r="A710" s="17">
        <v>41024</v>
      </c>
      <c r="B710" s="2" t="s">
        <v>19</v>
      </c>
      <c r="C710" s="2" t="s">
        <v>58</v>
      </c>
      <c r="D710" s="2" t="s">
        <v>46</v>
      </c>
      <c r="E710" s="2" t="s">
        <v>54</v>
      </c>
      <c r="F710" s="2">
        <v>3342.1</v>
      </c>
      <c r="G710" s="2">
        <v>7427.69</v>
      </c>
    </row>
    <row r="711" spans="1:7" x14ac:dyDescent="0.3">
      <c r="A711" s="17">
        <v>41295</v>
      </c>
      <c r="B711" s="2" t="s">
        <v>19</v>
      </c>
      <c r="C711" s="2" t="s">
        <v>45</v>
      </c>
      <c r="D711" s="2" t="s">
        <v>49</v>
      </c>
      <c r="E711" s="2" t="s">
        <v>54</v>
      </c>
      <c r="F711" s="2">
        <v>1476.97</v>
      </c>
      <c r="G711" s="2">
        <v>3990.22</v>
      </c>
    </row>
    <row r="712" spans="1:7" x14ac:dyDescent="0.3">
      <c r="A712" s="17">
        <v>41279</v>
      </c>
      <c r="B712" s="2" t="s">
        <v>57</v>
      </c>
      <c r="C712" s="2" t="s">
        <v>58</v>
      </c>
      <c r="D712" s="2" t="s">
        <v>68</v>
      </c>
      <c r="E712" s="2" t="s">
        <v>54</v>
      </c>
      <c r="F712" s="2">
        <v>1350.32</v>
      </c>
      <c r="G712" s="2">
        <v>3648.34</v>
      </c>
    </row>
    <row r="713" spans="1:7" x14ac:dyDescent="0.3">
      <c r="A713" s="17">
        <v>41411</v>
      </c>
      <c r="B713" s="2" t="s">
        <v>11</v>
      </c>
      <c r="C713" s="2" t="s">
        <v>52</v>
      </c>
      <c r="D713" s="2" t="s">
        <v>63</v>
      </c>
      <c r="E713" s="2" t="s">
        <v>62</v>
      </c>
      <c r="F713" s="2">
        <v>437.13</v>
      </c>
      <c r="G713" s="2">
        <v>1181.6099999999999</v>
      </c>
    </row>
    <row r="714" spans="1:7" x14ac:dyDescent="0.3">
      <c r="A714" s="17">
        <v>41120</v>
      </c>
      <c r="B714" s="2" t="s">
        <v>57</v>
      </c>
      <c r="C714" s="2" t="s">
        <v>52</v>
      </c>
      <c r="D714" s="2" t="s">
        <v>65</v>
      </c>
      <c r="E714" s="2" t="s">
        <v>47</v>
      </c>
      <c r="F714" s="2">
        <v>6832.17</v>
      </c>
      <c r="G714" s="2">
        <v>7306.97</v>
      </c>
    </row>
    <row r="715" spans="1:7" x14ac:dyDescent="0.3">
      <c r="A715" s="17">
        <v>41557</v>
      </c>
      <c r="B715" s="2" t="s">
        <v>19</v>
      </c>
      <c r="C715" s="2" t="s">
        <v>52</v>
      </c>
      <c r="D715" s="2" t="s">
        <v>61</v>
      </c>
      <c r="E715" s="2" t="s">
        <v>47</v>
      </c>
      <c r="F715" s="2">
        <v>435.86</v>
      </c>
      <c r="G715" s="2">
        <v>494.03</v>
      </c>
    </row>
    <row r="716" spans="1:7" x14ac:dyDescent="0.3">
      <c r="A716" s="17">
        <v>41278</v>
      </c>
      <c r="B716" s="2" t="s">
        <v>55</v>
      </c>
      <c r="C716" s="2" t="s">
        <v>45</v>
      </c>
      <c r="D716" s="2" t="s">
        <v>67</v>
      </c>
      <c r="E716" s="2" t="s">
        <v>54</v>
      </c>
      <c r="F716" s="2">
        <v>3082.59</v>
      </c>
      <c r="G716" s="2">
        <v>7168.09</v>
      </c>
    </row>
    <row r="717" spans="1:7" x14ac:dyDescent="0.3">
      <c r="A717" s="17">
        <v>41268</v>
      </c>
      <c r="B717" s="2" t="s">
        <v>57</v>
      </c>
      <c r="C717" s="2" t="s">
        <v>48</v>
      </c>
      <c r="D717" s="2" t="s">
        <v>68</v>
      </c>
      <c r="E717" s="2" t="s">
        <v>62</v>
      </c>
      <c r="F717" s="2">
        <v>1812.54</v>
      </c>
      <c r="G717" s="2">
        <v>2416.7800000000002</v>
      </c>
    </row>
    <row r="718" spans="1:7" x14ac:dyDescent="0.3">
      <c r="A718" s="17">
        <v>40959</v>
      </c>
      <c r="B718" s="2" t="s">
        <v>55</v>
      </c>
      <c r="C718" s="2" t="s">
        <v>48</v>
      </c>
      <c r="D718" s="2" t="s">
        <v>63</v>
      </c>
      <c r="E718" s="2" t="s">
        <v>54</v>
      </c>
      <c r="F718" s="2">
        <v>3262.84</v>
      </c>
      <c r="G718" s="2">
        <v>3488.74</v>
      </c>
    </row>
    <row r="719" spans="1:7" x14ac:dyDescent="0.3">
      <c r="A719" s="17">
        <v>41138</v>
      </c>
      <c r="B719" s="2" t="s">
        <v>57</v>
      </c>
      <c r="C719" s="2" t="s">
        <v>52</v>
      </c>
      <c r="D719" s="2" t="s">
        <v>61</v>
      </c>
      <c r="E719" s="2" t="s">
        <v>54</v>
      </c>
      <c r="F719" s="2">
        <v>301.67</v>
      </c>
      <c r="G719" s="2">
        <v>402.15</v>
      </c>
    </row>
    <row r="720" spans="1:7" x14ac:dyDescent="0.3">
      <c r="A720" s="17">
        <v>41410</v>
      </c>
      <c r="B720" s="2" t="s">
        <v>19</v>
      </c>
      <c r="C720" s="2" t="s">
        <v>48</v>
      </c>
      <c r="D720" s="2" t="s">
        <v>46</v>
      </c>
      <c r="E720" s="2" t="s">
        <v>62</v>
      </c>
      <c r="F720" s="2">
        <v>2000.68</v>
      </c>
      <c r="G720" s="2">
        <v>4652.24</v>
      </c>
    </row>
    <row r="721" spans="1:7" x14ac:dyDescent="0.3">
      <c r="A721" s="17">
        <v>41206</v>
      </c>
      <c r="B721" s="2" t="s">
        <v>11</v>
      </c>
      <c r="C721" s="2" t="s">
        <v>58</v>
      </c>
      <c r="D721" s="2" t="s">
        <v>65</v>
      </c>
      <c r="E721" s="2" t="s">
        <v>47</v>
      </c>
      <c r="F721" s="2">
        <v>1516.01</v>
      </c>
      <c r="G721" s="2">
        <v>2613.12</v>
      </c>
    </row>
    <row r="722" spans="1:7" x14ac:dyDescent="0.3">
      <c r="A722" s="17">
        <v>41170</v>
      </c>
      <c r="B722" s="2" t="s">
        <v>11</v>
      </c>
      <c r="C722" s="2" t="s">
        <v>45</v>
      </c>
      <c r="D722" s="2" t="s">
        <v>46</v>
      </c>
      <c r="E722" s="2" t="s">
        <v>47</v>
      </c>
      <c r="F722" s="2">
        <v>51.52</v>
      </c>
      <c r="G722" s="2">
        <v>75.989999999999995</v>
      </c>
    </row>
    <row r="723" spans="1:7" x14ac:dyDescent="0.3">
      <c r="A723" s="17">
        <v>41358</v>
      </c>
      <c r="B723" s="2" t="s">
        <v>57</v>
      </c>
      <c r="C723" s="2" t="s">
        <v>48</v>
      </c>
      <c r="D723" s="2" t="s">
        <v>53</v>
      </c>
      <c r="E723" s="2" t="s">
        <v>62</v>
      </c>
      <c r="F723" s="2">
        <v>4543.42</v>
      </c>
      <c r="G723" s="2">
        <v>4859.55</v>
      </c>
    </row>
    <row r="724" spans="1:7" x14ac:dyDescent="0.3">
      <c r="A724" s="17">
        <v>41172</v>
      </c>
      <c r="B724" s="2" t="s">
        <v>57</v>
      </c>
      <c r="C724" s="2" t="s">
        <v>52</v>
      </c>
      <c r="D724" s="2" t="s">
        <v>53</v>
      </c>
      <c r="E724" s="2" t="s">
        <v>54</v>
      </c>
      <c r="F724" s="2">
        <v>939.23</v>
      </c>
      <c r="G724" s="2">
        <v>1381.47</v>
      </c>
    </row>
    <row r="725" spans="1:7" x14ac:dyDescent="0.3">
      <c r="A725" s="17">
        <v>41270</v>
      </c>
      <c r="B725" s="2" t="s">
        <v>57</v>
      </c>
      <c r="C725" s="2" t="s">
        <v>52</v>
      </c>
      <c r="D725" s="2" t="s">
        <v>53</v>
      </c>
      <c r="E725" s="2" t="s">
        <v>47</v>
      </c>
      <c r="F725" s="2">
        <v>1271.0999999999999</v>
      </c>
      <c r="G725" s="2">
        <v>3435.28</v>
      </c>
    </row>
    <row r="726" spans="1:7" x14ac:dyDescent="0.3">
      <c r="A726" s="17">
        <v>41345</v>
      </c>
      <c r="B726" s="2" t="s">
        <v>11</v>
      </c>
      <c r="C726" s="2" t="s">
        <v>48</v>
      </c>
      <c r="D726" s="2" t="s">
        <v>68</v>
      </c>
      <c r="E726" s="2" t="s">
        <v>50</v>
      </c>
      <c r="F726" s="2">
        <v>1500.3</v>
      </c>
      <c r="G726" s="2">
        <v>2205.61</v>
      </c>
    </row>
    <row r="727" spans="1:7" x14ac:dyDescent="0.3">
      <c r="A727" s="17">
        <v>41180</v>
      </c>
      <c r="B727" s="2" t="s">
        <v>11</v>
      </c>
      <c r="C727" s="2" t="s">
        <v>48</v>
      </c>
      <c r="D727" s="2" t="s">
        <v>53</v>
      </c>
      <c r="E727" s="2" t="s">
        <v>47</v>
      </c>
      <c r="F727" s="2">
        <v>1000.96</v>
      </c>
      <c r="G727" s="2">
        <v>1334.88</v>
      </c>
    </row>
    <row r="728" spans="1:7" x14ac:dyDescent="0.3">
      <c r="A728" s="17">
        <v>41376</v>
      </c>
      <c r="B728" s="2" t="s">
        <v>55</v>
      </c>
      <c r="C728" s="2" t="s">
        <v>58</v>
      </c>
      <c r="D728" s="2" t="s">
        <v>67</v>
      </c>
      <c r="E728" s="2" t="s">
        <v>50</v>
      </c>
      <c r="F728" s="2">
        <v>988.51</v>
      </c>
      <c r="G728" s="2">
        <v>2195.61</v>
      </c>
    </row>
    <row r="729" spans="1:7" x14ac:dyDescent="0.3">
      <c r="A729" s="17">
        <v>41280</v>
      </c>
      <c r="B729" s="2" t="s">
        <v>11</v>
      </c>
      <c r="C729" s="2" t="s">
        <v>45</v>
      </c>
      <c r="D729" s="2" t="s">
        <v>66</v>
      </c>
      <c r="E729" s="2" t="s">
        <v>62</v>
      </c>
      <c r="F729" s="2">
        <v>8136.43</v>
      </c>
      <c r="G729" s="2">
        <v>8702.75</v>
      </c>
    </row>
    <row r="730" spans="1:7" x14ac:dyDescent="0.3">
      <c r="A730" s="17">
        <v>41607</v>
      </c>
      <c r="B730" s="2" t="s">
        <v>19</v>
      </c>
      <c r="C730" s="2" t="s">
        <v>45</v>
      </c>
      <c r="D730" s="2" t="s">
        <v>59</v>
      </c>
      <c r="E730" s="2" t="s">
        <v>62</v>
      </c>
      <c r="F730" s="2">
        <v>841.94</v>
      </c>
      <c r="G730" s="2">
        <v>1529.13</v>
      </c>
    </row>
    <row r="731" spans="1:7" x14ac:dyDescent="0.3">
      <c r="A731" s="17">
        <v>41158</v>
      </c>
      <c r="B731" s="2" t="s">
        <v>19</v>
      </c>
      <c r="C731" s="2" t="s">
        <v>52</v>
      </c>
      <c r="D731" s="2" t="s">
        <v>46</v>
      </c>
      <c r="E731" s="2" t="s">
        <v>54</v>
      </c>
      <c r="F731" s="2">
        <v>3853.42</v>
      </c>
      <c r="G731" s="2">
        <v>4121.8500000000004</v>
      </c>
    </row>
    <row r="732" spans="1:7" x14ac:dyDescent="0.3">
      <c r="A732" s="17">
        <v>41203</v>
      </c>
      <c r="B732" s="2" t="s">
        <v>19</v>
      </c>
      <c r="C732" s="2" t="s">
        <v>58</v>
      </c>
      <c r="D732" s="2" t="s">
        <v>64</v>
      </c>
      <c r="E732" s="2" t="s">
        <v>54</v>
      </c>
      <c r="F732" s="2">
        <v>780.66</v>
      </c>
      <c r="G732" s="2">
        <v>1418.95</v>
      </c>
    </row>
    <row r="733" spans="1:7" x14ac:dyDescent="0.3">
      <c r="A733" s="17">
        <v>41333</v>
      </c>
      <c r="B733" s="2" t="s">
        <v>57</v>
      </c>
      <c r="C733" s="2" t="s">
        <v>58</v>
      </c>
      <c r="D733" s="2" t="s">
        <v>60</v>
      </c>
      <c r="E733" s="2" t="s">
        <v>54</v>
      </c>
      <c r="F733" s="2">
        <v>4940.92</v>
      </c>
      <c r="G733" s="2">
        <v>6586.21</v>
      </c>
    </row>
    <row r="734" spans="1:7" x14ac:dyDescent="0.3">
      <c r="A734" s="17">
        <v>41216</v>
      </c>
      <c r="B734" s="2" t="s">
        <v>19</v>
      </c>
      <c r="C734" s="2" t="s">
        <v>52</v>
      </c>
      <c r="D734" s="2" t="s">
        <v>56</v>
      </c>
      <c r="E734" s="2" t="s">
        <v>54</v>
      </c>
      <c r="F734" s="2">
        <v>462.91</v>
      </c>
      <c r="G734" s="2">
        <v>680.08</v>
      </c>
    </row>
    <row r="735" spans="1:7" x14ac:dyDescent="0.3">
      <c r="A735" s="17">
        <v>41403</v>
      </c>
      <c r="B735" s="2" t="s">
        <v>11</v>
      </c>
      <c r="C735" s="2" t="s">
        <v>58</v>
      </c>
      <c r="D735" s="2" t="s">
        <v>60</v>
      </c>
      <c r="E735" s="2" t="s">
        <v>50</v>
      </c>
      <c r="F735" s="2">
        <v>2724.13</v>
      </c>
      <c r="G735" s="2">
        <v>4696.88</v>
      </c>
    </row>
    <row r="736" spans="1:7" x14ac:dyDescent="0.3">
      <c r="A736" s="17">
        <v>41037</v>
      </c>
      <c r="B736" s="2" t="s">
        <v>55</v>
      </c>
      <c r="C736" s="2" t="s">
        <v>48</v>
      </c>
      <c r="D736" s="2" t="s">
        <v>59</v>
      </c>
      <c r="E736" s="2" t="s">
        <v>54</v>
      </c>
      <c r="F736" s="2">
        <v>1834.53</v>
      </c>
      <c r="G736" s="2">
        <v>4957.21</v>
      </c>
    </row>
    <row r="737" spans="1:7" x14ac:dyDescent="0.3">
      <c r="A737" s="17">
        <v>41284</v>
      </c>
      <c r="B737" s="2" t="s">
        <v>11</v>
      </c>
      <c r="C737" s="2" t="s">
        <v>52</v>
      </c>
      <c r="D737" s="2" t="s">
        <v>65</v>
      </c>
      <c r="E737" s="2" t="s">
        <v>50</v>
      </c>
      <c r="F737" s="2">
        <v>5815.17</v>
      </c>
      <c r="G737" s="2">
        <v>6608.18</v>
      </c>
    </row>
    <row r="738" spans="1:7" x14ac:dyDescent="0.3">
      <c r="A738" s="17">
        <v>41090</v>
      </c>
      <c r="B738" s="2" t="s">
        <v>55</v>
      </c>
      <c r="C738" s="2" t="s">
        <v>45</v>
      </c>
      <c r="D738" s="2" t="s">
        <v>59</v>
      </c>
      <c r="E738" s="2" t="s">
        <v>54</v>
      </c>
      <c r="F738" s="2">
        <v>5122.8100000000004</v>
      </c>
      <c r="G738" s="2">
        <v>5478.08</v>
      </c>
    </row>
    <row r="739" spans="1:7" x14ac:dyDescent="0.3">
      <c r="A739" s="17">
        <v>41393</v>
      </c>
      <c r="B739" s="2" t="s">
        <v>19</v>
      </c>
      <c r="C739" s="2" t="s">
        <v>52</v>
      </c>
      <c r="D739" s="2" t="s">
        <v>49</v>
      </c>
      <c r="E739" s="2" t="s">
        <v>54</v>
      </c>
      <c r="F739" s="2">
        <v>2260.9</v>
      </c>
      <c r="G739" s="2">
        <v>3830.38</v>
      </c>
    </row>
    <row r="740" spans="1:7" x14ac:dyDescent="0.3">
      <c r="A740" s="17">
        <v>40932</v>
      </c>
      <c r="B740" s="2" t="s">
        <v>57</v>
      </c>
      <c r="C740" s="2" t="s">
        <v>48</v>
      </c>
      <c r="D740" s="2" t="s">
        <v>61</v>
      </c>
      <c r="E740" s="2" t="s">
        <v>54</v>
      </c>
      <c r="F740" s="2">
        <v>4774.4399999999996</v>
      </c>
      <c r="G740" s="2">
        <v>8091.95</v>
      </c>
    </row>
    <row r="741" spans="1:7" x14ac:dyDescent="0.3">
      <c r="A741" s="17">
        <v>40921</v>
      </c>
      <c r="B741" s="2" t="s">
        <v>57</v>
      </c>
      <c r="C741" s="2" t="s">
        <v>52</v>
      </c>
      <c r="D741" s="2" t="s">
        <v>61</v>
      </c>
      <c r="E741" s="2" t="s">
        <v>47</v>
      </c>
      <c r="F741" s="2">
        <v>2235.6999999999998</v>
      </c>
      <c r="G741" s="2">
        <v>2980.06</v>
      </c>
    </row>
    <row r="742" spans="1:7" x14ac:dyDescent="0.3">
      <c r="A742" s="17">
        <v>41010</v>
      </c>
      <c r="B742" s="2" t="s">
        <v>11</v>
      </c>
      <c r="C742" s="2" t="s">
        <v>48</v>
      </c>
      <c r="D742" s="2" t="s">
        <v>65</v>
      </c>
      <c r="E742" s="2" t="s">
        <v>62</v>
      </c>
      <c r="F742" s="2">
        <v>140.35</v>
      </c>
      <c r="G742" s="2">
        <v>378.01</v>
      </c>
    </row>
    <row r="743" spans="1:7" x14ac:dyDescent="0.3">
      <c r="A743" s="17">
        <v>41356</v>
      </c>
      <c r="B743" s="2" t="s">
        <v>11</v>
      </c>
      <c r="C743" s="2" t="s">
        <v>58</v>
      </c>
      <c r="D743" s="2" t="s">
        <v>63</v>
      </c>
      <c r="E743" s="2" t="s">
        <v>54</v>
      </c>
      <c r="F743" s="2">
        <v>1265.32</v>
      </c>
      <c r="G743" s="2">
        <v>2144</v>
      </c>
    </row>
    <row r="744" spans="1:7" x14ac:dyDescent="0.3">
      <c r="A744" s="17">
        <v>41487</v>
      </c>
      <c r="B744" s="2" t="s">
        <v>19</v>
      </c>
      <c r="C744" s="2" t="s">
        <v>45</v>
      </c>
      <c r="D744" s="2" t="s">
        <v>65</v>
      </c>
      <c r="E744" s="2" t="s">
        <v>54</v>
      </c>
      <c r="F744" s="2">
        <v>7010.22</v>
      </c>
      <c r="G744" s="2">
        <v>9347.9</v>
      </c>
    </row>
    <row r="745" spans="1:7" x14ac:dyDescent="0.3">
      <c r="A745" s="17">
        <v>41136</v>
      </c>
      <c r="B745" s="2" t="s">
        <v>57</v>
      </c>
      <c r="C745" s="2" t="s">
        <v>45</v>
      </c>
      <c r="D745" s="2" t="s">
        <v>46</v>
      </c>
      <c r="E745" s="2" t="s">
        <v>50</v>
      </c>
      <c r="F745" s="2">
        <v>3779.83</v>
      </c>
      <c r="G745" s="2">
        <v>8788.57</v>
      </c>
    </row>
    <row r="746" spans="1:7" x14ac:dyDescent="0.3">
      <c r="A746" s="17">
        <v>41412</v>
      </c>
      <c r="B746" s="2" t="s">
        <v>57</v>
      </c>
      <c r="C746" s="2" t="s">
        <v>58</v>
      </c>
      <c r="D746" s="2" t="s">
        <v>59</v>
      </c>
      <c r="E746" s="2" t="s">
        <v>62</v>
      </c>
      <c r="F746" s="2">
        <v>568.29</v>
      </c>
      <c r="G746" s="2">
        <v>607.47</v>
      </c>
    </row>
    <row r="747" spans="1:7" x14ac:dyDescent="0.3">
      <c r="A747" s="17">
        <v>41344</v>
      </c>
      <c r="B747" s="2" t="s">
        <v>57</v>
      </c>
      <c r="C747" s="2" t="s">
        <v>58</v>
      </c>
      <c r="D747" s="2" t="s">
        <v>68</v>
      </c>
      <c r="E747" s="2" t="s">
        <v>62</v>
      </c>
      <c r="F747" s="2">
        <v>6724.42</v>
      </c>
      <c r="G747" s="2">
        <v>7641.92</v>
      </c>
    </row>
    <row r="748" spans="1:7" x14ac:dyDescent="0.3">
      <c r="A748" s="17">
        <v>41449</v>
      </c>
      <c r="B748" s="2" t="s">
        <v>11</v>
      </c>
      <c r="C748" s="2" t="s">
        <v>48</v>
      </c>
      <c r="D748" s="2" t="s">
        <v>49</v>
      </c>
      <c r="E748" s="2" t="s">
        <v>50</v>
      </c>
      <c r="F748" s="2">
        <v>6180.85</v>
      </c>
      <c r="G748" s="2">
        <v>6610.66</v>
      </c>
    </row>
    <row r="749" spans="1:7" x14ac:dyDescent="0.3">
      <c r="A749" s="17">
        <v>41603</v>
      </c>
      <c r="B749" s="2" t="s">
        <v>19</v>
      </c>
      <c r="C749" s="2" t="s">
        <v>45</v>
      </c>
      <c r="D749" s="2" t="s">
        <v>46</v>
      </c>
      <c r="E749" s="2" t="s">
        <v>62</v>
      </c>
      <c r="F749" s="2">
        <v>4281.1899999999996</v>
      </c>
      <c r="G749" s="2">
        <v>9955.99</v>
      </c>
    </row>
    <row r="750" spans="1:7" x14ac:dyDescent="0.3">
      <c r="A750" s="17">
        <v>40988</v>
      </c>
      <c r="B750" s="2" t="s">
        <v>57</v>
      </c>
      <c r="C750" s="2" t="s">
        <v>58</v>
      </c>
      <c r="D750" s="2" t="s">
        <v>60</v>
      </c>
      <c r="E750" s="2" t="s">
        <v>50</v>
      </c>
      <c r="F750" s="2">
        <v>877.8</v>
      </c>
      <c r="G750" s="2">
        <v>1595.72</v>
      </c>
    </row>
    <row r="751" spans="1:7" x14ac:dyDescent="0.3">
      <c r="A751" s="17">
        <v>41121</v>
      </c>
      <c r="B751" s="2" t="s">
        <v>55</v>
      </c>
      <c r="C751" s="2" t="s">
        <v>48</v>
      </c>
      <c r="D751" s="2" t="s">
        <v>60</v>
      </c>
      <c r="E751" s="2" t="s">
        <v>47</v>
      </c>
      <c r="F751" s="2">
        <v>2831.09</v>
      </c>
      <c r="G751" s="2">
        <v>4798.1499999999996</v>
      </c>
    </row>
    <row r="752" spans="1:7" x14ac:dyDescent="0.3">
      <c r="A752" s="17">
        <v>41317</v>
      </c>
      <c r="B752" s="2" t="s">
        <v>57</v>
      </c>
      <c r="C752" s="2" t="s">
        <v>48</v>
      </c>
      <c r="D752" s="2" t="s">
        <v>66</v>
      </c>
      <c r="E752" s="2" t="s">
        <v>54</v>
      </c>
      <c r="F752" s="2">
        <v>6956.52</v>
      </c>
      <c r="G752" s="2">
        <v>7439.15</v>
      </c>
    </row>
    <row r="753" spans="1:7" x14ac:dyDescent="0.3">
      <c r="A753" s="17">
        <v>41524</v>
      </c>
      <c r="B753" s="2" t="s">
        <v>57</v>
      </c>
      <c r="C753" s="2" t="s">
        <v>45</v>
      </c>
      <c r="D753" s="2" t="s">
        <v>59</v>
      </c>
      <c r="E753" s="2" t="s">
        <v>54</v>
      </c>
      <c r="F753" s="2">
        <v>7884.61</v>
      </c>
      <c r="G753" s="2">
        <v>8432.11</v>
      </c>
    </row>
    <row r="754" spans="1:7" x14ac:dyDescent="0.3">
      <c r="A754" s="17">
        <v>41038</v>
      </c>
      <c r="B754" s="2" t="s">
        <v>19</v>
      </c>
      <c r="C754" s="2" t="s">
        <v>58</v>
      </c>
      <c r="D754" s="2" t="s">
        <v>59</v>
      </c>
      <c r="E754" s="2" t="s">
        <v>54</v>
      </c>
      <c r="F754" s="2">
        <v>4285.84</v>
      </c>
      <c r="G754" s="2">
        <v>5714.12</v>
      </c>
    </row>
    <row r="755" spans="1:7" x14ac:dyDescent="0.3">
      <c r="A755" s="17">
        <v>41199</v>
      </c>
      <c r="B755" s="2" t="s">
        <v>11</v>
      </c>
      <c r="C755" s="2" t="s">
        <v>48</v>
      </c>
      <c r="D755" s="2" t="s">
        <v>46</v>
      </c>
      <c r="E755" s="2" t="s">
        <v>47</v>
      </c>
      <c r="F755" s="2">
        <v>2488.41</v>
      </c>
      <c r="G755" s="2">
        <v>2661.12</v>
      </c>
    </row>
    <row r="756" spans="1:7" x14ac:dyDescent="0.3">
      <c r="A756" s="17">
        <v>40961</v>
      </c>
      <c r="B756" s="2" t="s">
        <v>11</v>
      </c>
      <c r="C756" s="2" t="s">
        <v>52</v>
      </c>
      <c r="D756" s="2" t="s">
        <v>65</v>
      </c>
      <c r="E756" s="2" t="s">
        <v>50</v>
      </c>
      <c r="F756" s="2">
        <v>5713.01</v>
      </c>
      <c r="G756" s="2">
        <v>9850.25</v>
      </c>
    </row>
    <row r="757" spans="1:7" x14ac:dyDescent="0.3">
      <c r="A757" s="17">
        <v>40947</v>
      </c>
      <c r="B757" s="2" t="s">
        <v>11</v>
      </c>
      <c r="C757" s="2" t="s">
        <v>58</v>
      </c>
      <c r="D757" s="2" t="s">
        <v>60</v>
      </c>
      <c r="E757" s="2" t="s">
        <v>47</v>
      </c>
      <c r="F757" s="2">
        <v>6765.21</v>
      </c>
      <c r="G757" s="2">
        <v>7235.72</v>
      </c>
    </row>
    <row r="758" spans="1:7" x14ac:dyDescent="0.3">
      <c r="A758" s="17">
        <v>40957</v>
      </c>
      <c r="B758" s="2" t="s">
        <v>57</v>
      </c>
      <c r="C758" s="2" t="s">
        <v>48</v>
      </c>
      <c r="D758" s="2" t="s">
        <v>60</v>
      </c>
      <c r="E758" s="2" t="s">
        <v>47</v>
      </c>
      <c r="F758" s="2">
        <v>2550.92</v>
      </c>
      <c r="G758" s="2">
        <v>5666.65</v>
      </c>
    </row>
    <row r="759" spans="1:7" x14ac:dyDescent="0.3">
      <c r="A759" s="17">
        <v>41170</v>
      </c>
      <c r="B759" s="2" t="s">
        <v>55</v>
      </c>
      <c r="C759" s="2" t="s">
        <v>52</v>
      </c>
      <c r="D759" s="2" t="s">
        <v>61</v>
      </c>
      <c r="E759" s="2" t="s">
        <v>47</v>
      </c>
      <c r="F759" s="2">
        <v>3339.18</v>
      </c>
      <c r="G759" s="2">
        <v>7420.89</v>
      </c>
    </row>
    <row r="760" spans="1:7" x14ac:dyDescent="0.3">
      <c r="A760" s="17">
        <v>41562</v>
      </c>
      <c r="B760" s="2" t="s">
        <v>11</v>
      </c>
      <c r="C760" s="2" t="s">
        <v>45</v>
      </c>
      <c r="D760" s="2" t="s">
        <v>67</v>
      </c>
      <c r="E760" s="2" t="s">
        <v>54</v>
      </c>
      <c r="F760" s="2">
        <v>926.08</v>
      </c>
      <c r="G760" s="2">
        <v>2058.48</v>
      </c>
    </row>
    <row r="761" spans="1:7" x14ac:dyDescent="0.3">
      <c r="A761" s="17">
        <v>41502</v>
      </c>
      <c r="B761" s="2" t="s">
        <v>57</v>
      </c>
      <c r="C761" s="2" t="s">
        <v>45</v>
      </c>
      <c r="D761" s="2" t="s">
        <v>56</v>
      </c>
      <c r="E761" s="2" t="s">
        <v>50</v>
      </c>
      <c r="F761" s="2">
        <v>4346.12</v>
      </c>
      <c r="G761" s="2">
        <v>5794.39</v>
      </c>
    </row>
    <row r="762" spans="1:7" x14ac:dyDescent="0.3">
      <c r="A762" s="17">
        <v>41530</v>
      </c>
      <c r="B762" s="2" t="s">
        <v>19</v>
      </c>
      <c r="C762" s="2" t="s">
        <v>52</v>
      </c>
      <c r="D762" s="2" t="s">
        <v>60</v>
      </c>
      <c r="E762" s="2" t="s">
        <v>47</v>
      </c>
      <c r="F762" s="2">
        <v>2812.42</v>
      </c>
      <c r="G762" s="2">
        <v>7599.82</v>
      </c>
    </row>
    <row r="763" spans="1:7" x14ac:dyDescent="0.3">
      <c r="A763" s="17">
        <v>40934</v>
      </c>
      <c r="B763" s="2" t="s">
        <v>57</v>
      </c>
      <c r="C763" s="2" t="s">
        <v>52</v>
      </c>
      <c r="D763" s="2" t="s">
        <v>60</v>
      </c>
      <c r="E763" s="2" t="s">
        <v>50</v>
      </c>
      <c r="F763" s="2">
        <v>6227</v>
      </c>
      <c r="G763" s="2">
        <v>9155.69</v>
      </c>
    </row>
    <row r="764" spans="1:7" x14ac:dyDescent="0.3">
      <c r="A764" s="17">
        <v>41434</v>
      </c>
      <c r="B764" s="2" t="s">
        <v>11</v>
      </c>
      <c r="C764" s="2" t="s">
        <v>52</v>
      </c>
      <c r="D764" s="2" t="s">
        <v>49</v>
      </c>
      <c r="E764" s="2" t="s">
        <v>54</v>
      </c>
      <c r="F764" s="2">
        <v>2479.59</v>
      </c>
      <c r="G764" s="2">
        <v>4201.05</v>
      </c>
    </row>
    <row r="765" spans="1:7" x14ac:dyDescent="0.3">
      <c r="A765" s="17">
        <v>41239</v>
      </c>
      <c r="B765" s="2" t="s">
        <v>11</v>
      </c>
      <c r="C765" s="2" t="s">
        <v>48</v>
      </c>
      <c r="D765" s="2" t="s">
        <v>59</v>
      </c>
      <c r="E765" s="2" t="s">
        <v>54</v>
      </c>
      <c r="F765" s="2">
        <v>3184</v>
      </c>
      <c r="G765" s="2">
        <v>7406.52</v>
      </c>
    </row>
    <row r="766" spans="1:7" x14ac:dyDescent="0.3">
      <c r="A766" s="17">
        <v>41155</v>
      </c>
      <c r="B766" s="2" t="s">
        <v>11</v>
      </c>
      <c r="C766" s="2" t="s">
        <v>52</v>
      </c>
      <c r="D766" s="2" t="s">
        <v>64</v>
      </c>
      <c r="E766" s="2" t="s">
        <v>47</v>
      </c>
      <c r="F766" s="2">
        <v>610.52</v>
      </c>
      <c r="G766" s="2">
        <v>1356.15</v>
      </c>
    </row>
    <row r="767" spans="1:7" x14ac:dyDescent="0.3">
      <c r="A767" s="17">
        <v>41410</v>
      </c>
      <c r="B767" s="2" t="s">
        <v>11</v>
      </c>
      <c r="C767" s="2" t="s">
        <v>52</v>
      </c>
      <c r="D767" s="2" t="s">
        <v>60</v>
      </c>
      <c r="E767" s="2" t="s">
        <v>54</v>
      </c>
      <c r="F767" s="2">
        <v>2888.28</v>
      </c>
      <c r="G767" s="2">
        <v>4979.4799999999996</v>
      </c>
    </row>
    <row r="768" spans="1:7" x14ac:dyDescent="0.3">
      <c r="A768" s="17">
        <v>41244</v>
      </c>
      <c r="B768" s="2" t="s">
        <v>11</v>
      </c>
      <c r="C768" s="2" t="s">
        <v>48</v>
      </c>
      <c r="D768" s="2" t="s">
        <v>60</v>
      </c>
      <c r="E768" s="2" t="s">
        <v>47</v>
      </c>
      <c r="F768" s="2">
        <v>7115.78</v>
      </c>
      <c r="G768" s="2">
        <v>8086.09</v>
      </c>
    </row>
    <row r="769" spans="1:7" x14ac:dyDescent="0.3">
      <c r="A769" s="17">
        <v>41550</v>
      </c>
      <c r="B769" s="2" t="s">
        <v>11</v>
      </c>
      <c r="C769" s="2" t="s">
        <v>48</v>
      </c>
      <c r="D769" s="2" t="s">
        <v>49</v>
      </c>
      <c r="E769" s="2" t="s">
        <v>50</v>
      </c>
      <c r="F769" s="2">
        <v>2775.58</v>
      </c>
      <c r="G769" s="2">
        <v>6453.21</v>
      </c>
    </row>
    <row r="770" spans="1:7" x14ac:dyDescent="0.3">
      <c r="A770" s="17">
        <v>41270</v>
      </c>
      <c r="B770" s="2" t="s">
        <v>55</v>
      </c>
      <c r="C770" s="2" t="s">
        <v>58</v>
      </c>
      <c r="D770" s="2" t="s">
        <v>64</v>
      </c>
      <c r="E770" s="2" t="s">
        <v>50</v>
      </c>
      <c r="F770" s="2">
        <v>6101.71</v>
      </c>
      <c r="G770" s="2">
        <v>8972.48</v>
      </c>
    </row>
    <row r="771" spans="1:7" x14ac:dyDescent="0.3">
      <c r="A771" s="17">
        <v>41149</v>
      </c>
      <c r="B771" s="2" t="s">
        <v>57</v>
      </c>
      <c r="C771" s="2" t="s">
        <v>45</v>
      </c>
      <c r="D771" s="2" t="s">
        <v>61</v>
      </c>
      <c r="E771" s="2" t="s">
        <v>50</v>
      </c>
      <c r="F771" s="2">
        <v>7899.18</v>
      </c>
      <c r="G771" s="2">
        <v>8976.61</v>
      </c>
    </row>
    <row r="772" spans="1:7" x14ac:dyDescent="0.3">
      <c r="A772" s="17">
        <v>41602</v>
      </c>
      <c r="B772" s="2" t="s">
        <v>19</v>
      </c>
      <c r="C772" s="2" t="s">
        <v>45</v>
      </c>
      <c r="D772" s="2" t="s">
        <v>63</v>
      </c>
      <c r="E772" s="2" t="s">
        <v>54</v>
      </c>
      <c r="F772" s="2">
        <v>2959.99</v>
      </c>
      <c r="G772" s="2">
        <v>5102.1899999999996</v>
      </c>
    </row>
    <row r="773" spans="1:7" x14ac:dyDescent="0.3">
      <c r="A773" s="17">
        <v>41021</v>
      </c>
      <c r="B773" s="2" t="s">
        <v>19</v>
      </c>
      <c r="C773" s="2" t="s">
        <v>52</v>
      </c>
      <c r="D773" s="2" t="s">
        <v>56</v>
      </c>
      <c r="E773" s="2" t="s">
        <v>47</v>
      </c>
      <c r="F773" s="2">
        <v>3211.14</v>
      </c>
      <c r="G773" s="2">
        <v>7467.37</v>
      </c>
    </row>
    <row r="774" spans="1:7" x14ac:dyDescent="0.3">
      <c r="A774" s="17">
        <v>41261</v>
      </c>
      <c r="B774" s="2" t="s">
        <v>11</v>
      </c>
      <c r="C774" s="2" t="s">
        <v>45</v>
      </c>
      <c r="D774" s="2" t="s">
        <v>49</v>
      </c>
      <c r="E774" s="2" t="s">
        <v>50</v>
      </c>
      <c r="F774" s="2">
        <v>758.38</v>
      </c>
      <c r="G774" s="2">
        <v>1763.46</v>
      </c>
    </row>
    <row r="775" spans="1:7" x14ac:dyDescent="0.3">
      <c r="A775" s="17">
        <v>41637</v>
      </c>
      <c r="B775" s="2" t="s">
        <v>55</v>
      </c>
      <c r="C775" s="2" t="s">
        <v>52</v>
      </c>
      <c r="D775" s="2" t="s">
        <v>61</v>
      </c>
      <c r="E775" s="2" t="s">
        <v>50</v>
      </c>
      <c r="F775" s="2">
        <v>5623.65</v>
      </c>
      <c r="G775" s="2">
        <v>9530.49</v>
      </c>
    </row>
    <row r="776" spans="1:7" x14ac:dyDescent="0.3">
      <c r="A776" s="17">
        <v>41356</v>
      </c>
      <c r="B776" s="2" t="s">
        <v>55</v>
      </c>
      <c r="C776" s="2" t="s">
        <v>52</v>
      </c>
      <c r="D776" s="2" t="s">
        <v>59</v>
      </c>
      <c r="E776" s="2" t="s">
        <v>47</v>
      </c>
      <c r="F776" s="2">
        <v>5257.39</v>
      </c>
      <c r="G776" s="2">
        <v>8909.48</v>
      </c>
    </row>
    <row r="777" spans="1:7" x14ac:dyDescent="0.3">
      <c r="A777" s="17">
        <v>41565</v>
      </c>
      <c r="B777" s="2" t="s">
        <v>55</v>
      </c>
      <c r="C777" s="2" t="s">
        <v>52</v>
      </c>
      <c r="D777" s="2" t="s">
        <v>65</v>
      </c>
      <c r="E777" s="2" t="s">
        <v>47</v>
      </c>
      <c r="F777" s="2">
        <v>428.33</v>
      </c>
      <c r="G777" s="2">
        <v>629.64</v>
      </c>
    </row>
    <row r="778" spans="1:7" x14ac:dyDescent="0.3">
      <c r="A778" s="17">
        <v>41116</v>
      </c>
      <c r="B778" s="2" t="s">
        <v>57</v>
      </c>
      <c r="C778" s="2" t="s">
        <v>45</v>
      </c>
      <c r="D778" s="2" t="s">
        <v>61</v>
      </c>
      <c r="E778" s="2" t="s">
        <v>50</v>
      </c>
      <c r="F778" s="2">
        <v>3914.39</v>
      </c>
      <c r="G778" s="2">
        <v>5219.3100000000004</v>
      </c>
    </row>
    <row r="779" spans="1:7" x14ac:dyDescent="0.3">
      <c r="A779" s="17">
        <v>41028</v>
      </c>
      <c r="B779" s="2" t="s">
        <v>11</v>
      </c>
      <c r="C779" s="2" t="s">
        <v>48</v>
      </c>
      <c r="D779" s="2" t="s">
        <v>46</v>
      </c>
      <c r="E779" s="2" t="s">
        <v>50</v>
      </c>
      <c r="F779" s="2">
        <v>2714.81</v>
      </c>
      <c r="G779" s="2">
        <v>3992.02</v>
      </c>
    </row>
    <row r="780" spans="1:7" x14ac:dyDescent="0.3">
      <c r="A780" s="17">
        <v>41272</v>
      </c>
      <c r="B780" s="2" t="s">
        <v>11</v>
      </c>
      <c r="C780" s="2" t="s">
        <v>48</v>
      </c>
      <c r="D780" s="2" t="s">
        <v>56</v>
      </c>
      <c r="E780" s="2" t="s">
        <v>54</v>
      </c>
      <c r="F780" s="2">
        <v>2768.63</v>
      </c>
      <c r="G780" s="2">
        <v>3145.16</v>
      </c>
    </row>
    <row r="781" spans="1:7" x14ac:dyDescent="0.3">
      <c r="A781" s="17">
        <v>41229</v>
      </c>
      <c r="B781" s="2" t="s">
        <v>57</v>
      </c>
      <c r="C781" s="2" t="s">
        <v>52</v>
      </c>
      <c r="D781" s="2" t="s">
        <v>63</v>
      </c>
      <c r="E781" s="2" t="s">
        <v>50</v>
      </c>
      <c r="F781" s="2">
        <v>4919.4399999999996</v>
      </c>
      <c r="G781" s="2">
        <v>8944.83</v>
      </c>
    </row>
    <row r="782" spans="1:7" x14ac:dyDescent="0.3">
      <c r="A782" s="17">
        <v>41147</v>
      </c>
      <c r="B782" s="2" t="s">
        <v>55</v>
      </c>
      <c r="C782" s="2" t="s">
        <v>58</v>
      </c>
      <c r="D782" s="2" t="s">
        <v>63</v>
      </c>
      <c r="E782" s="2" t="s">
        <v>62</v>
      </c>
      <c r="F782" s="2">
        <v>1042.1500000000001</v>
      </c>
      <c r="G782" s="2">
        <v>2815.4</v>
      </c>
    </row>
    <row r="783" spans="1:7" x14ac:dyDescent="0.3">
      <c r="A783" s="17">
        <v>41458</v>
      </c>
      <c r="B783" s="2" t="s">
        <v>11</v>
      </c>
      <c r="C783" s="2" t="s">
        <v>48</v>
      </c>
      <c r="D783" s="2" t="s">
        <v>53</v>
      </c>
      <c r="E783" s="2" t="s">
        <v>54</v>
      </c>
      <c r="F783" s="2">
        <v>3141.11</v>
      </c>
      <c r="G783" s="2">
        <v>5711.3</v>
      </c>
    </row>
    <row r="784" spans="1:7" x14ac:dyDescent="0.3">
      <c r="A784" s="17">
        <v>41245</v>
      </c>
      <c r="B784" s="2" t="s">
        <v>55</v>
      </c>
      <c r="C784" s="2" t="s">
        <v>58</v>
      </c>
      <c r="D784" s="2" t="s">
        <v>56</v>
      </c>
      <c r="E784" s="2" t="s">
        <v>62</v>
      </c>
      <c r="F784" s="2">
        <v>3290.63</v>
      </c>
      <c r="G784" s="2">
        <v>5673.71</v>
      </c>
    </row>
    <row r="785" spans="1:7" x14ac:dyDescent="0.3">
      <c r="A785" s="17">
        <v>41418</v>
      </c>
      <c r="B785" s="2" t="s">
        <v>55</v>
      </c>
      <c r="C785" s="2" t="s">
        <v>58</v>
      </c>
      <c r="D785" s="2" t="s">
        <v>66</v>
      </c>
      <c r="E785" s="2" t="s">
        <v>50</v>
      </c>
      <c r="F785" s="2">
        <v>3591.34</v>
      </c>
      <c r="G785" s="2">
        <v>5281.03</v>
      </c>
    </row>
    <row r="786" spans="1:7" x14ac:dyDescent="0.3">
      <c r="A786" s="17">
        <v>41226</v>
      </c>
      <c r="B786" s="2" t="s">
        <v>57</v>
      </c>
      <c r="C786" s="2" t="s">
        <v>58</v>
      </c>
      <c r="D786" s="2" t="s">
        <v>53</v>
      </c>
      <c r="E786" s="2" t="s">
        <v>62</v>
      </c>
      <c r="F786" s="2">
        <v>3654.35</v>
      </c>
      <c r="G786" s="2">
        <v>9875.18</v>
      </c>
    </row>
    <row r="787" spans="1:7" x14ac:dyDescent="0.3">
      <c r="A787" s="17">
        <v>41482</v>
      </c>
      <c r="B787" s="2" t="s">
        <v>19</v>
      </c>
      <c r="C787" s="2" t="s">
        <v>52</v>
      </c>
      <c r="D787" s="2" t="s">
        <v>53</v>
      </c>
      <c r="E787" s="2" t="s">
        <v>50</v>
      </c>
      <c r="F787" s="2">
        <v>2807.15</v>
      </c>
      <c r="G787" s="2">
        <v>5104.68</v>
      </c>
    </row>
    <row r="788" spans="1:7" x14ac:dyDescent="0.3">
      <c r="A788" s="17">
        <v>41118</v>
      </c>
      <c r="B788" s="2" t="s">
        <v>57</v>
      </c>
      <c r="C788" s="2" t="s">
        <v>58</v>
      </c>
      <c r="D788" s="2" t="s">
        <v>68</v>
      </c>
      <c r="E788" s="2" t="s">
        <v>54</v>
      </c>
      <c r="F788" s="2">
        <v>4021.71</v>
      </c>
      <c r="G788" s="2">
        <v>8935.58</v>
      </c>
    </row>
    <row r="789" spans="1:7" x14ac:dyDescent="0.3">
      <c r="A789" s="17">
        <v>41622</v>
      </c>
      <c r="B789" s="2" t="s">
        <v>55</v>
      </c>
      <c r="C789" s="2" t="s">
        <v>52</v>
      </c>
      <c r="D789" s="2" t="s">
        <v>64</v>
      </c>
      <c r="E789" s="2" t="s">
        <v>47</v>
      </c>
      <c r="F789" s="2">
        <v>700.34</v>
      </c>
      <c r="G789" s="2">
        <v>1206.1199999999999</v>
      </c>
    </row>
    <row r="790" spans="1:7" x14ac:dyDescent="0.3">
      <c r="A790" s="17">
        <v>41525</v>
      </c>
      <c r="B790" s="2" t="s">
        <v>19</v>
      </c>
      <c r="C790" s="2" t="s">
        <v>45</v>
      </c>
      <c r="D790" s="2" t="s">
        <v>60</v>
      </c>
      <c r="E790" s="2" t="s">
        <v>54</v>
      </c>
      <c r="F790" s="2">
        <v>1908.15</v>
      </c>
      <c r="G790" s="2">
        <v>4436.08</v>
      </c>
    </row>
    <row r="791" spans="1:7" x14ac:dyDescent="0.3">
      <c r="A791" s="17">
        <v>40917</v>
      </c>
      <c r="B791" s="2" t="s">
        <v>55</v>
      </c>
      <c r="C791" s="2" t="s">
        <v>48</v>
      </c>
      <c r="D791" s="2" t="s">
        <v>68</v>
      </c>
      <c r="E791" s="2" t="s">
        <v>62</v>
      </c>
      <c r="F791" s="2">
        <v>1223.3800000000001</v>
      </c>
      <c r="G791" s="2">
        <v>1630.38</v>
      </c>
    </row>
    <row r="792" spans="1:7" x14ac:dyDescent="0.3">
      <c r="A792" s="17">
        <v>41496</v>
      </c>
      <c r="B792" s="2" t="s">
        <v>11</v>
      </c>
      <c r="C792" s="2" t="s">
        <v>58</v>
      </c>
      <c r="D792" s="2" t="s">
        <v>63</v>
      </c>
      <c r="E792" s="2" t="s">
        <v>50</v>
      </c>
      <c r="F792" s="2">
        <v>944.53</v>
      </c>
      <c r="G792" s="2">
        <v>2552.92</v>
      </c>
    </row>
    <row r="793" spans="1:7" x14ac:dyDescent="0.3">
      <c r="A793" s="17">
        <v>41217</v>
      </c>
      <c r="B793" s="2" t="s">
        <v>11</v>
      </c>
      <c r="C793" s="2" t="s">
        <v>52</v>
      </c>
      <c r="D793" s="2" t="s">
        <v>61</v>
      </c>
      <c r="E793" s="2" t="s">
        <v>47</v>
      </c>
      <c r="F793" s="2">
        <v>5753.46</v>
      </c>
      <c r="G793" s="2">
        <v>9920.18</v>
      </c>
    </row>
    <row r="794" spans="1:7" x14ac:dyDescent="0.3">
      <c r="A794" s="17">
        <v>41554</v>
      </c>
      <c r="B794" s="2" t="s">
        <v>57</v>
      </c>
      <c r="C794" s="2" t="s">
        <v>52</v>
      </c>
      <c r="D794" s="2" t="s">
        <v>59</v>
      </c>
      <c r="E794" s="2" t="s">
        <v>50</v>
      </c>
      <c r="F794" s="2">
        <v>5418.17</v>
      </c>
      <c r="G794" s="2">
        <v>9341.18</v>
      </c>
    </row>
    <row r="795" spans="1:7" x14ac:dyDescent="0.3">
      <c r="A795" s="17">
        <v>41002</v>
      </c>
      <c r="B795" s="2" t="s">
        <v>57</v>
      </c>
      <c r="C795" s="2" t="s">
        <v>58</v>
      </c>
      <c r="D795" s="2" t="s">
        <v>68</v>
      </c>
      <c r="E795" s="2" t="s">
        <v>50</v>
      </c>
      <c r="F795" s="2">
        <v>219.76</v>
      </c>
      <c r="G795" s="2">
        <v>322.01</v>
      </c>
    </row>
    <row r="796" spans="1:7" x14ac:dyDescent="0.3">
      <c r="A796" s="17">
        <v>41234</v>
      </c>
      <c r="B796" s="2" t="s">
        <v>19</v>
      </c>
      <c r="C796" s="2" t="s">
        <v>45</v>
      </c>
      <c r="D796" s="2" t="s">
        <v>49</v>
      </c>
      <c r="E796" s="2" t="s">
        <v>54</v>
      </c>
      <c r="F796" s="2">
        <v>397.55</v>
      </c>
      <c r="G796" s="2">
        <v>1073.27</v>
      </c>
    </row>
    <row r="797" spans="1:7" x14ac:dyDescent="0.3">
      <c r="A797" s="17">
        <v>41137</v>
      </c>
      <c r="B797" s="2" t="s">
        <v>57</v>
      </c>
      <c r="C797" s="2" t="s">
        <v>58</v>
      </c>
      <c r="D797" s="2" t="s">
        <v>63</v>
      </c>
      <c r="E797" s="2" t="s">
        <v>62</v>
      </c>
      <c r="F797" s="2">
        <v>5014.32</v>
      </c>
      <c r="G797" s="2">
        <v>5698.05</v>
      </c>
    </row>
    <row r="798" spans="1:7" x14ac:dyDescent="0.3">
      <c r="A798" s="17">
        <v>41261</v>
      </c>
      <c r="B798" s="2" t="s">
        <v>57</v>
      </c>
      <c r="C798" s="2" t="s">
        <v>48</v>
      </c>
      <c r="D798" s="2" t="s">
        <v>49</v>
      </c>
      <c r="E798" s="2" t="s">
        <v>47</v>
      </c>
      <c r="F798" s="2">
        <v>4920.42</v>
      </c>
      <c r="G798" s="2">
        <v>8483</v>
      </c>
    </row>
    <row r="799" spans="1:7" x14ac:dyDescent="0.3">
      <c r="A799" s="17">
        <v>40930</v>
      </c>
      <c r="B799" s="2" t="s">
        <v>55</v>
      </c>
      <c r="C799" s="2" t="s">
        <v>48</v>
      </c>
      <c r="D799" s="2" t="s">
        <v>63</v>
      </c>
      <c r="E799" s="2" t="s">
        <v>54</v>
      </c>
      <c r="F799" s="2">
        <v>2133.91</v>
      </c>
      <c r="G799" s="2">
        <v>2281.0700000000002</v>
      </c>
    </row>
    <row r="800" spans="1:7" x14ac:dyDescent="0.3">
      <c r="A800" s="17">
        <v>41091</v>
      </c>
      <c r="B800" s="2" t="s">
        <v>19</v>
      </c>
      <c r="C800" s="2" t="s">
        <v>52</v>
      </c>
      <c r="D800" s="2" t="s">
        <v>63</v>
      </c>
      <c r="E800" s="2" t="s">
        <v>47</v>
      </c>
      <c r="F800" s="2">
        <v>2448.0700000000002</v>
      </c>
      <c r="G800" s="2">
        <v>2619.9</v>
      </c>
    </row>
    <row r="801" spans="1:7" x14ac:dyDescent="0.3">
      <c r="A801" s="17">
        <v>41589</v>
      </c>
      <c r="B801" s="2" t="s">
        <v>57</v>
      </c>
      <c r="C801" s="2" t="s">
        <v>52</v>
      </c>
      <c r="D801" s="2" t="s">
        <v>63</v>
      </c>
      <c r="E801" s="2" t="s">
        <v>47</v>
      </c>
      <c r="F801" s="2">
        <v>1804.41</v>
      </c>
      <c r="G801" s="2">
        <v>4875.21</v>
      </c>
    </row>
    <row r="802" spans="1:7" x14ac:dyDescent="0.3">
      <c r="A802" s="17">
        <v>41335</v>
      </c>
      <c r="B802" s="2" t="s">
        <v>55</v>
      </c>
      <c r="C802" s="2" t="s">
        <v>48</v>
      </c>
      <c r="D802" s="2" t="s">
        <v>66</v>
      </c>
      <c r="E802" s="2" t="s">
        <v>62</v>
      </c>
      <c r="F802" s="2">
        <v>4427.5600000000004</v>
      </c>
      <c r="G802" s="2">
        <v>7504.14</v>
      </c>
    </row>
    <row r="803" spans="1:7" x14ac:dyDescent="0.3">
      <c r="A803" s="17">
        <v>41333</v>
      </c>
      <c r="B803" s="2" t="s">
        <v>57</v>
      </c>
      <c r="C803" s="2" t="s">
        <v>52</v>
      </c>
      <c r="D803" s="2" t="s">
        <v>66</v>
      </c>
      <c r="E803" s="2" t="s">
        <v>54</v>
      </c>
      <c r="F803" s="2">
        <v>213.36</v>
      </c>
      <c r="G803" s="2">
        <v>496.48</v>
      </c>
    </row>
    <row r="804" spans="1:7" x14ac:dyDescent="0.3">
      <c r="A804" s="17">
        <v>41269</v>
      </c>
      <c r="B804" s="2" t="s">
        <v>55</v>
      </c>
      <c r="C804" s="2" t="s">
        <v>45</v>
      </c>
      <c r="D804" s="2" t="s">
        <v>59</v>
      </c>
      <c r="E804" s="2" t="s">
        <v>50</v>
      </c>
      <c r="F804" s="2">
        <v>8599.17</v>
      </c>
      <c r="G804" s="2">
        <v>9196.68</v>
      </c>
    </row>
    <row r="805" spans="1:7" x14ac:dyDescent="0.3">
      <c r="A805" s="17">
        <v>41314</v>
      </c>
      <c r="B805" s="2" t="s">
        <v>11</v>
      </c>
      <c r="C805" s="2" t="s">
        <v>48</v>
      </c>
      <c r="D805" s="2" t="s">
        <v>65</v>
      </c>
      <c r="E805" s="2" t="s">
        <v>62</v>
      </c>
      <c r="F805" s="2">
        <v>1836.01</v>
      </c>
      <c r="G805" s="2">
        <v>4269.2700000000004</v>
      </c>
    </row>
    <row r="806" spans="1:7" x14ac:dyDescent="0.3">
      <c r="A806" s="17">
        <v>41563</v>
      </c>
      <c r="B806" s="2" t="s">
        <v>57</v>
      </c>
      <c r="C806" s="2" t="s">
        <v>48</v>
      </c>
      <c r="D806" s="2" t="s">
        <v>67</v>
      </c>
      <c r="E806" s="2" t="s">
        <v>50</v>
      </c>
      <c r="F806" s="2">
        <v>3395.53</v>
      </c>
      <c r="G806" s="2">
        <v>7544.85</v>
      </c>
    </row>
    <row r="807" spans="1:7" x14ac:dyDescent="0.3">
      <c r="A807" s="17">
        <v>41278</v>
      </c>
      <c r="B807" s="2" t="s">
        <v>57</v>
      </c>
      <c r="C807" s="2" t="s">
        <v>48</v>
      </c>
      <c r="D807" s="2" t="s">
        <v>60</v>
      </c>
      <c r="E807" s="2" t="s">
        <v>54</v>
      </c>
      <c r="F807" s="2">
        <v>4158.79</v>
      </c>
      <c r="G807" s="2">
        <v>5544.59</v>
      </c>
    </row>
    <row r="808" spans="1:7" x14ac:dyDescent="0.3">
      <c r="A808" s="17">
        <v>41547</v>
      </c>
      <c r="B808" s="2" t="s">
        <v>55</v>
      </c>
      <c r="C808" s="2" t="s">
        <v>52</v>
      </c>
      <c r="D808" s="2" t="s">
        <v>64</v>
      </c>
      <c r="E808" s="2" t="s">
        <v>54</v>
      </c>
      <c r="F808" s="2">
        <v>2122.21</v>
      </c>
      <c r="G808" s="2">
        <v>4715.51</v>
      </c>
    </row>
    <row r="809" spans="1:7" x14ac:dyDescent="0.3">
      <c r="A809" s="17">
        <v>41157</v>
      </c>
      <c r="B809" s="2" t="s">
        <v>57</v>
      </c>
      <c r="C809" s="2" t="s">
        <v>48</v>
      </c>
      <c r="D809" s="2" t="s">
        <v>60</v>
      </c>
      <c r="E809" s="2" t="s">
        <v>50</v>
      </c>
      <c r="F809" s="2">
        <v>5487.46</v>
      </c>
      <c r="G809" s="2">
        <v>5868.8</v>
      </c>
    </row>
    <row r="810" spans="1:7" x14ac:dyDescent="0.3">
      <c r="A810" s="17">
        <v>41632</v>
      </c>
      <c r="B810" s="2" t="s">
        <v>11</v>
      </c>
      <c r="C810" s="2" t="s">
        <v>48</v>
      </c>
      <c r="D810" s="2" t="s">
        <v>66</v>
      </c>
      <c r="E810" s="2" t="s">
        <v>62</v>
      </c>
      <c r="F810" s="2">
        <v>322.14</v>
      </c>
      <c r="G810" s="2">
        <v>556.15</v>
      </c>
    </row>
    <row r="811" spans="1:7" x14ac:dyDescent="0.3">
      <c r="A811" s="17">
        <v>40940</v>
      </c>
      <c r="B811" s="2" t="s">
        <v>55</v>
      </c>
      <c r="C811" s="2" t="s">
        <v>52</v>
      </c>
      <c r="D811" s="2" t="s">
        <v>68</v>
      </c>
      <c r="E811" s="2" t="s">
        <v>62</v>
      </c>
      <c r="F811" s="2">
        <v>3032.92</v>
      </c>
      <c r="G811" s="2">
        <v>6737.26</v>
      </c>
    </row>
    <row r="812" spans="1:7" x14ac:dyDescent="0.3">
      <c r="A812" s="17">
        <v>41266</v>
      </c>
      <c r="B812" s="2" t="s">
        <v>11</v>
      </c>
      <c r="C812" s="2" t="s">
        <v>58</v>
      </c>
      <c r="D812" s="2" t="s">
        <v>49</v>
      </c>
      <c r="E812" s="2" t="s">
        <v>50</v>
      </c>
      <c r="F812" s="2">
        <v>7134.31</v>
      </c>
      <c r="G812" s="2">
        <v>8107.15</v>
      </c>
    </row>
    <row r="813" spans="1:7" x14ac:dyDescent="0.3">
      <c r="A813" s="17">
        <v>41279</v>
      </c>
      <c r="B813" s="2" t="s">
        <v>55</v>
      </c>
      <c r="C813" s="2" t="s">
        <v>58</v>
      </c>
      <c r="D813" s="2" t="s">
        <v>59</v>
      </c>
      <c r="E813" s="2" t="s">
        <v>54</v>
      </c>
      <c r="F813" s="2">
        <v>849.19</v>
      </c>
      <c r="G813" s="2">
        <v>1887.45</v>
      </c>
    </row>
    <row r="814" spans="1:7" x14ac:dyDescent="0.3">
      <c r="A814" s="17">
        <v>41426</v>
      </c>
      <c r="B814" s="2" t="s">
        <v>55</v>
      </c>
      <c r="C814" s="2" t="s">
        <v>48</v>
      </c>
      <c r="D814" s="2" t="s">
        <v>66</v>
      </c>
      <c r="E814" s="2" t="s">
        <v>50</v>
      </c>
      <c r="F814" s="2">
        <v>297.64</v>
      </c>
      <c r="G814" s="2">
        <v>539.28</v>
      </c>
    </row>
    <row r="815" spans="1:7" x14ac:dyDescent="0.3">
      <c r="A815" s="17">
        <v>41002</v>
      </c>
      <c r="B815" s="2" t="s">
        <v>11</v>
      </c>
      <c r="C815" s="2" t="s">
        <v>45</v>
      </c>
      <c r="D815" s="2" t="s">
        <v>65</v>
      </c>
      <c r="E815" s="2" t="s">
        <v>54</v>
      </c>
      <c r="F815" s="2">
        <v>7959.37</v>
      </c>
      <c r="G815" s="2">
        <v>9045.39</v>
      </c>
    </row>
    <row r="816" spans="1:7" x14ac:dyDescent="0.3">
      <c r="A816" s="17">
        <v>40934</v>
      </c>
      <c r="B816" s="2" t="s">
        <v>11</v>
      </c>
      <c r="C816" s="2" t="s">
        <v>52</v>
      </c>
      <c r="D816" s="2" t="s">
        <v>67</v>
      </c>
      <c r="E816" s="2" t="s">
        <v>50</v>
      </c>
      <c r="F816" s="2">
        <v>2612.2199999999998</v>
      </c>
      <c r="G816" s="2">
        <v>3841.17</v>
      </c>
    </row>
    <row r="817" spans="1:7" x14ac:dyDescent="0.3">
      <c r="A817" s="17">
        <v>41634</v>
      </c>
      <c r="B817" s="2" t="s">
        <v>57</v>
      </c>
      <c r="C817" s="2" t="s">
        <v>45</v>
      </c>
      <c r="D817" s="2" t="s">
        <v>56</v>
      </c>
      <c r="E817" s="2" t="s">
        <v>54</v>
      </c>
      <c r="F817" s="2">
        <v>5533.26</v>
      </c>
      <c r="G817" s="2">
        <v>5918.79</v>
      </c>
    </row>
    <row r="818" spans="1:7" x14ac:dyDescent="0.3">
      <c r="A818" s="17">
        <v>41601</v>
      </c>
      <c r="B818" s="2" t="s">
        <v>55</v>
      </c>
      <c r="C818" s="2" t="s">
        <v>58</v>
      </c>
      <c r="D818" s="2" t="s">
        <v>49</v>
      </c>
      <c r="E818" s="2" t="s">
        <v>50</v>
      </c>
      <c r="F818" s="2">
        <v>3667.99</v>
      </c>
      <c r="G818" s="2">
        <v>4889.16</v>
      </c>
    </row>
    <row r="819" spans="1:7" x14ac:dyDescent="0.3">
      <c r="A819" s="17">
        <v>41412</v>
      </c>
      <c r="B819" s="2" t="s">
        <v>11</v>
      </c>
      <c r="C819" s="2" t="s">
        <v>48</v>
      </c>
      <c r="D819" s="2" t="s">
        <v>63</v>
      </c>
      <c r="E819" s="2" t="s">
        <v>50</v>
      </c>
      <c r="F819" s="2">
        <v>5309.05</v>
      </c>
      <c r="G819" s="2">
        <v>9653.9699999999993</v>
      </c>
    </row>
    <row r="820" spans="1:7" x14ac:dyDescent="0.3">
      <c r="A820" s="17">
        <v>41242</v>
      </c>
      <c r="B820" s="2" t="s">
        <v>19</v>
      </c>
      <c r="C820" s="2" t="s">
        <v>45</v>
      </c>
      <c r="D820" s="2" t="s">
        <v>65</v>
      </c>
      <c r="E820" s="2" t="s">
        <v>50</v>
      </c>
      <c r="F820" s="2">
        <v>2669.57</v>
      </c>
      <c r="G820" s="2">
        <v>5932.58</v>
      </c>
    </row>
    <row r="821" spans="1:7" x14ac:dyDescent="0.3">
      <c r="A821" s="17">
        <v>41229</v>
      </c>
      <c r="B821" s="2" t="s">
        <v>55</v>
      </c>
      <c r="C821" s="2" t="s">
        <v>52</v>
      </c>
      <c r="D821" s="2" t="s">
        <v>61</v>
      </c>
      <c r="E821" s="2" t="s">
        <v>54</v>
      </c>
      <c r="F821" s="2">
        <v>816.12</v>
      </c>
      <c r="G821" s="2">
        <v>1407.68</v>
      </c>
    </row>
    <row r="822" spans="1:7" x14ac:dyDescent="0.3">
      <c r="A822" s="17">
        <v>41182</v>
      </c>
      <c r="B822" s="2" t="s">
        <v>19</v>
      </c>
      <c r="C822" s="2" t="s">
        <v>45</v>
      </c>
      <c r="D822" s="2" t="s">
        <v>60</v>
      </c>
      <c r="E822" s="2" t="s">
        <v>54</v>
      </c>
      <c r="F822" s="2">
        <v>444.9</v>
      </c>
      <c r="G822" s="2">
        <v>807.59</v>
      </c>
    </row>
    <row r="823" spans="1:7" x14ac:dyDescent="0.3">
      <c r="A823" s="17">
        <v>41422</v>
      </c>
      <c r="B823" s="2" t="s">
        <v>55</v>
      </c>
      <c r="C823" s="2" t="s">
        <v>58</v>
      </c>
      <c r="D823" s="2" t="s">
        <v>53</v>
      </c>
      <c r="E823" s="2" t="s">
        <v>47</v>
      </c>
      <c r="F823" s="2">
        <v>2445.4499999999998</v>
      </c>
      <c r="G823" s="2">
        <v>6609.94</v>
      </c>
    </row>
    <row r="824" spans="1:7" x14ac:dyDescent="0.3">
      <c r="A824" s="17">
        <v>41202</v>
      </c>
      <c r="B824" s="2" t="s">
        <v>57</v>
      </c>
      <c r="C824" s="2" t="s">
        <v>48</v>
      </c>
      <c r="D824" s="2" t="s">
        <v>65</v>
      </c>
      <c r="E824" s="2" t="s">
        <v>62</v>
      </c>
      <c r="F824" s="2">
        <v>5500.77</v>
      </c>
      <c r="G824" s="2">
        <v>8088.56</v>
      </c>
    </row>
    <row r="825" spans="1:7" x14ac:dyDescent="0.3">
      <c r="A825" s="17">
        <v>41204</v>
      </c>
      <c r="B825" s="2" t="s">
        <v>11</v>
      </c>
      <c r="C825" s="2" t="s">
        <v>52</v>
      </c>
      <c r="D825" s="2" t="s">
        <v>68</v>
      </c>
      <c r="E825" s="2" t="s">
        <v>62</v>
      </c>
      <c r="F825" s="2">
        <v>114.31</v>
      </c>
      <c r="G825" s="2">
        <v>122.87</v>
      </c>
    </row>
    <row r="826" spans="1:7" x14ac:dyDescent="0.3">
      <c r="A826" s="17">
        <v>41242</v>
      </c>
      <c r="B826" s="2" t="s">
        <v>11</v>
      </c>
      <c r="C826" s="2" t="s">
        <v>52</v>
      </c>
      <c r="D826" s="2" t="s">
        <v>46</v>
      </c>
      <c r="E826" s="2" t="s">
        <v>47</v>
      </c>
      <c r="F826" s="2">
        <v>2963.65</v>
      </c>
      <c r="G826" s="2">
        <v>5108.03</v>
      </c>
    </row>
    <row r="827" spans="1:7" x14ac:dyDescent="0.3">
      <c r="A827" s="17">
        <v>41510</v>
      </c>
      <c r="B827" s="2" t="s">
        <v>11</v>
      </c>
      <c r="C827" s="2" t="s">
        <v>45</v>
      </c>
      <c r="D827" s="2" t="s">
        <v>56</v>
      </c>
      <c r="E827" s="2" t="s">
        <v>47</v>
      </c>
      <c r="F827" s="2">
        <v>924.88</v>
      </c>
      <c r="G827" s="2">
        <v>1050.6099999999999</v>
      </c>
    </row>
    <row r="828" spans="1:7" x14ac:dyDescent="0.3">
      <c r="A828" s="17">
        <v>41608</v>
      </c>
      <c r="B828" s="2" t="s">
        <v>57</v>
      </c>
      <c r="C828" s="2" t="s">
        <v>48</v>
      </c>
      <c r="D828" s="2" t="s">
        <v>53</v>
      </c>
      <c r="E828" s="2" t="s">
        <v>47</v>
      </c>
      <c r="F828" s="2">
        <v>6499.79</v>
      </c>
      <c r="G828" s="2">
        <v>6951.05</v>
      </c>
    </row>
    <row r="829" spans="1:7" x14ac:dyDescent="0.3">
      <c r="A829" s="17">
        <v>41002</v>
      </c>
      <c r="B829" s="2" t="s">
        <v>19</v>
      </c>
      <c r="C829" s="2" t="s">
        <v>48</v>
      </c>
      <c r="D829" s="2" t="s">
        <v>64</v>
      </c>
      <c r="E829" s="2" t="s">
        <v>47</v>
      </c>
      <c r="F829" s="2">
        <v>8792.8799999999992</v>
      </c>
      <c r="G829" s="2">
        <v>9991.67</v>
      </c>
    </row>
    <row r="830" spans="1:7" x14ac:dyDescent="0.3">
      <c r="A830" s="17">
        <v>41482</v>
      </c>
      <c r="B830" s="2" t="s">
        <v>57</v>
      </c>
      <c r="C830" s="2" t="s">
        <v>52</v>
      </c>
      <c r="D830" s="2" t="s">
        <v>64</v>
      </c>
      <c r="E830" s="2" t="s">
        <v>50</v>
      </c>
      <c r="F830" s="2">
        <v>7079.25</v>
      </c>
      <c r="G830" s="2">
        <v>7571.32</v>
      </c>
    </row>
    <row r="831" spans="1:7" x14ac:dyDescent="0.3">
      <c r="A831" s="17">
        <v>41376</v>
      </c>
      <c r="B831" s="2" t="s">
        <v>11</v>
      </c>
      <c r="C831" s="2" t="s">
        <v>45</v>
      </c>
      <c r="D831" s="2" t="s">
        <v>65</v>
      </c>
      <c r="E831" s="2" t="s">
        <v>50</v>
      </c>
      <c r="F831" s="2">
        <v>3454.03</v>
      </c>
      <c r="G831" s="2">
        <v>5955.14</v>
      </c>
    </row>
    <row r="832" spans="1:7" x14ac:dyDescent="0.3">
      <c r="A832" s="17">
        <v>41452</v>
      </c>
      <c r="B832" s="2" t="s">
        <v>19</v>
      </c>
      <c r="C832" s="2" t="s">
        <v>52</v>
      </c>
      <c r="D832" s="2" t="s">
        <v>63</v>
      </c>
      <c r="E832" s="2" t="s">
        <v>62</v>
      </c>
      <c r="F832" s="2">
        <v>2181.89</v>
      </c>
      <c r="G832" s="2">
        <v>2908.29</v>
      </c>
    </row>
    <row r="833" spans="1:7" x14ac:dyDescent="0.3">
      <c r="A833" s="17">
        <v>41378</v>
      </c>
      <c r="B833" s="2" t="s">
        <v>19</v>
      </c>
      <c r="C833" s="2" t="s">
        <v>45</v>
      </c>
      <c r="D833" s="2" t="s">
        <v>49</v>
      </c>
      <c r="E833" s="2" t="s">
        <v>50</v>
      </c>
      <c r="F833" s="2">
        <v>5082.47</v>
      </c>
      <c r="G833" s="2">
        <v>7474.18</v>
      </c>
    </row>
    <row r="834" spans="1:7" x14ac:dyDescent="0.3">
      <c r="A834" s="17">
        <v>41186</v>
      </c>
      <c r="B834" s="2" t="s">
        <v>55</v>
      </c>
      <c r="C834" s="2" t="s">
        <v>52</v>
      </c>
      <c r="D834" s="2" t="s">
        <v>53</v>
      </c>
      <c r="E834" s="2" t="s">
        <v>50</v>
      </c>
      <c r="F834" s="2">
        <v>3640.65</v>
      </c>
      <c r="G834" s="2">
        <v>9839.06</v>
      </c>
    </row>
    <row r="835" spans="1:7" x14ac:dyDescent="0.3">
      <c r="A835" s="17">
        <v>41604</v>
      </c>
      <c r="B835" s="2" t="s">
        <v>57</v>
      </c>
      <c r="C835" s="2" t="s">
        <v>45</v>
      </c>
      <c r="D835" s="2" t="s">
        <v>46</v>
      </c>
      <c r="E835" s="2" t="s">
        <v>54</v>
      </c>
      <c r="F835" s="2">
        <v>3239.72</v>
      </c>
      <c r="G835" s="2">
        <v>3464.57</v>
      </c>
    </row>
    <row r="836" spans="1:7" x14ac:dyDescent="0.3">
      <c r="A836" s="17">
        <v>41051</v>
      </c>
      <c r="B836" s="2" t="s">
        <v>11</v>
      </c>
      <c r="C836" s="2" t="s">
        <v>48</v>
      </c>
      <c r="D836" s="2" t="s">
        <v>65</v>
      </c>
      <c r="E836" s="2" t="s">
        <v>62</v>
      </c>
      <c r="F836" s="2">
        <v>6011.34</v>
      </c>
      <c r="G836" s="2">
        <v>8840.51</v>
      </c>
    </row>
    <row r="837" spans="1:7" x14ac:dyDescent="0.3">
      <c r="A837" s="17">
        <v>41489</v>
      </c>
      <c r="B837" s="2" t="s">
        <v>55</v>
      </c>
      <c r="C837" s="2" t="s">
        <v>52</v>
      </c>
      <c r="D837" s="2" t="s">
        <v>53</v>
      </c>
      <c r="E837" s="2" t="s">
        <v>47</v>
      </c>
      <c r="F837" s="2">
        <v>1272.4000000000001</v>
      </c>
      <c r="G837" s="2">
        <v>2826.42</v>
      </c>
    </row>
    <row r="838" spans="1:7" x14ac:dyDescent="0.3">
      <c r="A838" s="17">
        <v>41099</v>
      </c>
      <c r="B838" s="2" t="s">
        <v>11</v>
      </c>
      <c r="C838" s="2" t="s">
        <v>45</v>
      </c>
      <c r="D838" s="2" t="s">
        <v>56</v>
      </c>
      <c r="E838" s="2" t="s">
        <v>62</v>
      </c>
      <c r="F838" s="2">
        <v>3273.38</v>
      </c>
      <c r="G838" s="2">
        <v>3720.44</v>
      </c>
    </row>
    <row r="839" spans="1:7" x14ac:dyDescent="0.3">
      <c r="A839" s="17">
        <v>41008</v>
      </c>
      <c r="B839" s="2" t="s">
        <v>57</v>
      </c>
      <c r="C839" s="2" t="s">
        <v>58</v>
      </c>
      <c r="D839" s="2" t="s">
        <v>65</v>
      </c>
      <c r="E839" s="2" t="s">
        <v>62</v>
      </c>
      <c r="F839" s="2">
        <v>1786.97</v>
      </c>
      <c r="G839" s="2">
        <v>2030.93</v>
      </c>
    </row>
    <row r="840" spans="1:7" x14ac:dyDescent="0.3">
      <c r="A840" s="17">
        <v>41582</v>
      </c>
      <c r="B840" s="2" t="s">
        <v>19</v>
      </c>
      <c r="C840" s="2" t="s">
        <v>45</v>
      </c>
      <c r="D840" s="2" t="s">
        <v>53</v>
      </c>
      <c r="E840" s="2" t="s">
        <v>54</v>
      </c>
      <c r="F840" s="2">
        <v>6525.86</v>
      </c>
      <c r="G840" s="2">
        <v>8700.43</v>
      </c>
    </row>
    <row r="841" spans="1:7" x14ac:dyDescent="0.3">
      <c r="A841" s="17">
        <v>41472</v>
      </c>
      <c r="B841" s="2" t="s">
        <v>19</v>
      </c>
      <c r="C841" s="2" t="s">
        <v>52</v>
      </c>
      <c r="D841" s="2" t="s">
        <v>65</v>
      </c>
      <c r="E841" s="2" t="s">
        <v>62</v>
      </c>
      <c r="F841" s="2">
        <v>783</v>
      </c>
      <c r="G841" s="2">
        <v>1423.17</v>
      </c>
    </row>
    <row r="842" spans="1:7" x14ac:dyDescent="0.3">
      <c r="A842" s="17">
        <v>40964</v>
      </c>
      <c r="B842" s="2" t="s">
        <v>57</v>
      </c>
      <c r="C842" s="2" t="s">
        <v>45</v>
      </c>
      <c r="D842" s="2" t="s">
        <v>49</v>
      </c>
      <c r="E842" s="2" t="s">
        <v>50</v>
      </c>
      <c r="F842" s="2">
        <v>4072.05</v>
      </c>
      <c r="G842" s="2">
        <v>6901.55</v>
      </c>
    </row>
    <row r="843" spans="1:7" x14ac:dyDescent="0.3">
      <c r="A843" s="17">
        <v>41598</v>
      </c>
      <c r="B843" s="2" t="s">
        <v>19</v>
      </c>
      <c r="C843" s="2" t="s">
        <v>52</v>
      </c>
      <c r="D843" s="2" t="s">
        <v>65</v>
      </c>
      <c r="E843" s="2" t="s">
        <v>54</v>
      </c>
      <c r="F843" s="2">
        <v>6203.51</v>
      </c>
      <c r="G843" s="2">
        <v>6634.39</v>
      </c>
    </row>
    <row r="844" spans="1:7" x14ac:dyDescent="0.3">
      <c r="A844" s="17">
        <v>41537</v>
      </c>
      <c r="B844" s="2" t="s">
        <v>57</v>
      </c>
      <c r="C844" s="2" t="s">
        <v>45</v>
      </c>
      <c r="D844" s="2" t="s">
        <v>49</v>
      </c>
      <c r="E844" s="2" t="s">
        <v>47</v>
      </c>
      <c r="F844" s="2">
        <v>1458.65</v>
      </c>
      <c r="G844" s="2">
        <v>1560.73</v>
      </c>
    </row>
    <row r="845" spans="1:7" x14ac:dyDescent="0.3">
      <c r="A845" s="17">
        <v>41269</v>
      </c>
      <c r="B845" s="2" t="s">
        <v>57</v>
      </c>
      <c r="C845" s="2" t="s">
        <v>58</v>
      </c>
      <c r="D845" s="2" t="s">
        <v>64</v>
      </c>
      <c r="E845" s="2" t="s">
        <v>47</v>
      </c>
      <c r="F845" s="2">
        <v>6262.01</v>
      </c>
      <c r="G845" s="2">
        <v>8349.4500000000007</v>
      </c>
    </row>
    <row r="846" spans="1:7" x14ac:dyDescent="0.3">
      <c r="A846" s="17">
        <v>41519</v>
      </c>
      <c r="B846" s="2" t="s">
        <v>55</v>
      </c>
      <c r="C846" s="2" t="s">
        <v>58</v>
      </c>
      <c r="D846" s="2" t="s">
        <v>64</v>
      </c>
      <c r="E846" s="2" t="s">
        <v>50</v>
      </c>
      <c r="F846" s="2">
        <v>2929.39</v>
      </c>
      <c r="G846" s="2">
        <v>5326.01</v>
      </c>
    </row>
    <row r="847" spans="1:7" x14ac:dyDescent="0.3">
      <c r="A847" s="17">
        <v>41612</v>
      </c>
      <c r="B847" s="2" t="s">
        <v>11</v>
      </c>
      <c r="C847" s="2" t="s">
        <v>48</v>
      </c>
      <c r="D847" s="2" t="s">
        <v>67</v>
      </c>
      <c r="E847" s="2" t="s">
        <v>47</v>
      </c>
      <c r="F847" s="2">
        <v>4263.75</v>
      </c>
      <c r="G847" s="2">
        <v>7750.8</v>
      </c>
    </row>
    <row r="848" spans="1:7" x14ac:dyDescent="0.3">
      <c r="A848" s="17">
        <v>41564</v>
      </c>
      <c r="B848" s="2" t="s">
        <v>19</v>
      </c>
      <c r="C848" s="2" t="s">
        <v>58</v>
      </c>
      <c r="D848" s="2" t="s">
        <v>61</v>
      </c>
      <c r="E848" s="2" t="s">
        <v>47</v>
      </c>
      <c r="F848" s="2">
        <v>4317.05</v>
      </c>
      <c r="G848" s="2">
        <v>4617.01</v>
      </c>
    </row>
    <row r="849" spans="1:7" x14ac:dyDescent="0.3">
      <c r="A849" s="17">
        <v>41428</v>
      </c>
      <c r="B849" s="2" t="s">
        <v>19</v>
      </c>
      <c r="C849" s="2" t="s">
        <v>48</v>
      </c>
      <c r="D849" s="2" t="s">
        <v>61</v>
      </c>
      <c r="E849" s="2" t="s">
        <v>47</v>
      </c>
      <c r="F849" s="2">
        <v>1291.98</v>
      </c>
      <c r="G849" s="2">
        <v>1722.65</v>
      </c>
    </row>
    <row r="850" spans="1:7" x14ac:dyDescent="0.3">
      <c r="A850" s="17">
        <v>41636</v>
      </c>
      <c r="B850" s="2" t="s">
        <v>11</v>
      </c>
      <c r="C850" s="2" t="s">
        <v>58</v>
      </c>
      <c r="D850" s="2" t="s">
        <v>53</v>
      </c>
      <c r="E850" s="2" t="s">
        <v>54</v>
      </c>
      <c r="F850" s="2">
        <v>6404.54</v>
      </c>
      <c r="G850" s="2">
        <v>8539.31</v>
      </c>
    </row>
    <row r="851" spans="1:7" x14ac:dyDescent="0.3">
      <c r="A851" s="17">
        <v>40978</v>
      </c>
      <c r="B851" s="2" t="s">
        <v>55</v>
      </c>
      <c r="C851" s="2" t="s">
        <v>45</v>
      </c>
      <c r="D851" s="2" t="s">
        <v>49</v>
      </c>
      <c r="E851" s="2" t="s">
        <v>54</v>
      </c>
      <c r="F851" s="2">
        <v>6588.15</v>
      </c>
      <c r="G851" s="2">
        <v>8783.41</v>
      </c>
    </row>
    <row r="852" spans="1:7" x14ac:dyDescent="0.3">
      <c r="A852" s="17">
        <v>40988</v>
      </c>
      <c r="B852" s="2" t="s">
        <v>11</v>
      </c>
      <c r="C852" s="2" t="s">
        <v>48</v>
      </c>
      <c r="D852" s="2" t="s">
        <v>46</v>
      </c>
      <c r="E852" s="2" t="s">
        <v>47</v>
      </c>
      <c r="F852" s="2">
        <v>3176.84</v>
      </c>
      <c r="G852" s="2">
        <v>4670.03</v>
      </c>
    </row>
    <row r="853" spans="1:7" x14ac:dyDescent="0.3">
      <c r="A853" s="17">
        <v>41348</v>
      </c>
      <c r="B853" s="2" t="s">
        <v>55</v>
      </c>
      <c r="C853" s="2" t="s">
        <v>58</v>
      </c>
      <c r="D853" s="2" t="s">
        <v>67</v>
      </c>
      <c r="E853" s="2" t="s">
        <v>50</v>
      </c>
      <c r="F853" s="2">
        <v>1116.8399999999999</v>
      </c>
      <c r="G853" s="2">
        <v>1268.9000000000001</v>
      </c>
    </row>
    <row r="854" spans="1:7" x14ac:dyDescent="0.3">
      <c r="A854" s="17">
        <v>41602</v>
      </c>
      <c r="B854" s="2" t="s">
        <v>11</v>
      </c>
      <c r="C854" s="2" t="s">
        <v>45</v>
      </c>
      <c r="D854" s="2" t="s">
        <v>49</v>
      </c>
      <c r="E854" s="2" t="s">
        <v>47</v>
      </c>
      <c r="F854" s="2">
        <v>3276.67</v>
      </c>
      <c r="G854" s="2">
        <v>3504.74</v>
      </c>
    </row>
    <row r="855" spans="1:7" x14ac:dyDescent="0.3">
      <c r="A855" s="17">
        <v>41611</v>
      </c>
      <c r="B855" s="2" t="s">
        <v>19</v>
      </c>
      <c r="C855" s="2" t="s">
        <v>48</v>
      </c>
      <c r="D855" s="2" t="s">
        <v>67</v>
      </c>
      <c r="E855" s="2" t="s">
        <v>54</v>
      </c>
      <c r="F855" s="2">
        <v>1011.78</v>
      </c>
      <c r="G855" s="2">
        <v>1487.85</v>
      </c>
    </row>
    <row r="856" spans="1:7" x14ac:dyDescent="0.3">
      <c r="A856" s="17">
        <v>41276</v>
      </c>
      <c r="B856" s="2" t="s">
        <v>57</v>
      </c>
      <c r="C856" s="2" t="s">
        <v>45</v>
      </c>
      <c r="D856" s="2" t="s">
        <v>65</v>
      </c>
      <c r="E856" s="2" t="s">
        <v>50</v>
      </c>
      <c r="F856" s="2">
        <v>5239.45</v>
      </c>
      <c r="G856" s="2">
        <v>9032.0400000000009</v>
      </c>
    </row>
    <row r="857" spans="1:7" x14ac:dyDescent="0.3">
      <c r="A857" s="17">
        <v>41058</v>
      </c>
      <c r="B857" s="2" t="s">
        <v>55</v>
      </c>
      <c r="C857" s="2" t="s">
        <v>52</v>
      </c>
      <c r="D857" s="2" t="s">
        <v>49</v>
      </c>
      <c r="E857" s="2" t="s">
        <v>62</v>
      </c>
      <c r="F857" s="2">
        <v>2053.56</v>
      </c>
      <c r="G857" s="2">
        <v>3019.36</v>
      </c>
    </row>
    <row r="858" spans="1:7" x14ac:dyDescent="0.3">
      <c r="A858" s="17">
        <v>41604</v>
      </c>
      <c r="B858" s="2" t="s">
        <v>55</v>
      </c>
      <c r="C858" s="2" t="s">
        <v>48</v>
      </c>
      <c r="D858" s="2" t="s">
        <v>49</v>
      </c>
      <c r="E858" s="2" t="s">
        <v>47</v>
      </c>
      <c r="F858" s="2">
        <v>3950.57</v>
      </c>
      <c r="G858" s="2">
        <v>4489.16</v>
      </c>
    </row>
    <row r="859" spans="1:7" x14ac:dyDescent="0.3">
      <c r="A859" s="17">
        <v>41515</v>
      </c>
      <c r="B859" s="2" t="s">
        <v>57</v>
      </c>
      <c r="C859" s="2" t="s">
        <v>58</v>
      </c>
      <c r="D859" s="2" t="s">
        <v>60</v>
      </c>
      <c r="E859" s="2" t="s">
        <v>47</v>
      </c>
      <c r="F859" s="2">
        <v>3739.01</v>
      </c>
      <c r="G859" s="2">
        <v>8696.65</v>
      </c>
    </row>
    <row r="860" spans="1:7" x14ac:dyDescent="0.3">
      <c r="A860" s="17">
        <v>41362</v>
      </c>
      <c r="B860" s="2" t="s">
        <v>19</v>
      </c>
      <c r="C860" s="2" t="s">
        <v>52</v>
      </c>
      <c r="D860" s="2" t="s">
        <v>63</v>
      </c>
      <c r="E860" s="2" t="s">
        <v>47</v>
      </c>
      <c r="F860" s="2">
        <v>526.97</v>
      </c>
      <c r="G860" s="2">
        <v>906.61</v>
      </c>
    </row>
    <row r="861" spans="1:7" x14ac:dyDescent="0.3">
      <c r="A861" s="17">
        <v>41387</v>
      </c>
      <c r="B861" s="2" t="s">
        <v>55</v>
      </c>
      <c r="C861" s="2" t="s">
        <v>52</v>
      </c>
      <c r="D861" s="2" t="s">
        <v>56</v>
      </c>
      <c r="E861" s="2" t="s">
        <v>47</v>
      </c>
      <c r="F861" s="2">
        <v>1674.72</v>
      </c>
      <c r="G861" s="2">
        <v>4523.09</v>
      </c>
    </row>
    <row r="862" spans="1:7" x14ac:dyDescent="0.3">
      <c r="A862" s="17">
        <v>41627</v>
      </c>
      <c r="B862" s="2" t="s">
        <v>55</v>
      </c>
      <c r="C862" s="2" t="s">
        <v>58</v>
      </c>
      <c r="D862" s="2" t="s">
        <v>68</v>
      </c>
      <c r="E862" s="2" t="s">
        <v>62</v>
      </c>
      <c r="F862" s="2">
        <v>1081.25</v>
      </c>
      <c r="G862" s="2">
        <v>1966.77</v>
      </c>
    </row>
    <row r="863" spans="1:7" x14ac:dyDescent="0.3">
      <c r="A863" s="17">
        <v>41231</v>
      </c>
      <c r="B863" s="2" t="s">
        <v>57</v>
      </c>
      <c r="C863" s="2" t="s">
        <v>58</v>
      </c>
      <c r="D863" s="2" t="s">
        <v>67</v>
      </c>
      <c r="E863" s="2" t="s">
        <v>62</v>
      </c>
      <c r="F863" s="2">
        <v>1059.1300000000001</v>
      </c>
      <c r="G863" s="2">
        <v>1558.36</v>
      </c>
    </row>
    <row r="864" spans="1:7" x14ac:dyDescent="0.3">
      <c r="A864" s="17">
        <v>41342</v>
      </c>
      <c r="B864" s="2" t="s">
        <v>11</v>
      </c>
      <c r="C864" s="2" t="s">
        <v>48</v>
      </c>
      <c r="D864" s="2" t="s">
        <v>61</v>
      </c>
      <c r="E864" s="2" t="s">
        <v>47</v>
      </c>
      <c r="F864" s="2">
        <v>7635.82</v>
      </c>
      <c r="G864" s="2">
        <v>8166.14</v>
      </c>
    </row>
    <row r="865" spans="1:7" x14ac:dyDescent="0.3">
      <c r="A865" s="17">
        <v>40969</v>
      </c>
      <c r="B865" s="2" t="s">
        <v>11</v>
      </c>
      <c r="C865" s="2" t="s">
        <v>52</v>
      </c>
      <c r="D865" s="2" t="s">
        <v>68</v>
      </c>
      <c r="E865" s="2" t="s">
        <v>54</v>
      </c>
      <c r="F865" s="2">
        <v>1680.04</v>
      </c>
      <c r="G865" s="2">
        <v>4540.6099999999997</v>
      </c>
    </row>
    <row r="866" spans="1:7" x14ac:dyDescent="0.3">
      <c r="A866" s="17">
        <v>41406</v>
      </c>
      <c r="B866" s="2" t="s">
        <v>55</v>
      </c>
      <c r="C866" s="2" t="s">
        <v>45</v>
      </c>
      <c r="D866" s="2" t="s">
        <v>65</v>
      </c>
      <c r="E866" s="2" t="s">
        <v>62</v>
      </c>
      <c r="F866" s="2">
        <v>4938.28</v>
      </c>
      <c r="G866" s="2">
        <v>7261.66</v>
      </c>
    </row>
    <row r="867" spans="1:7" x14ac:dyDescent="0.3">
      <c r="A867" s="17">
        <v>41347</v>
      </c>
      <c r="B867" s="2" t="s">
        <v>57</v>
      </c>
      <c r="C867" s="2" t="s">
        <v>48</v>
      </c>
      <c r="D867" s="2" t="s">
        <v>67</v>
      </c>
      <c r="E867" s="2" t="s">
        <v>62</v>
      </c>
      <c r="F867" s="2">
        <v>2282.04</v>
      </c>
      <c r="G867" s="2">
        <v>3356.89</v>
      </c>
    </row>
    <row r="868" spans="1:7" x14ac:dyDescent="0.3">
      <c r="A868" s="17">
        <v>41059</v>
      </c>
      <c r="B868" s="2" t="s">
        <v>11</v>
      </c>
      <c r="C868" s="2" t="s">
        <v>58</v>
      </c>
      <c r="D868" s="2" t="s">
        <v>63</v>
      </c>
      <c r="E868" s="2" t="s">
        <v>50</v>
      </c>
      <c r="F868" s="2">
        <v>4190.13</v>
      </c>
      <c r="G868" s="2">
        <v>4762.87</v>
      </c>
    </row>
    <row r="869" spans="1:7" x14ac:dyDescent="0.3">
      <c r="A869" s="17">
        <v>40940</v>
      </c>
      <c r="B869" s="2" t="s">
        <v>57</v>
      </c>
      <c r="C869" s="2" t="s">
        <v>58</v>
      </c>
      <c r="D869" s="2" t="s">
        <v>63</v>
      </c>
      <c r="E869" s="2" t="s">
        <v>62</v>
      </c>
      <c r="F869" s="2">
        <v>4422.8599999999997</v>
      </c>
      <c r="G869" s="2">
        <v>6504.78</v>
      </c>
    </row>
    <row r="870" spans="1:7" x14ac:dyDescent="0.3">
      <c r="A870" s="17">
        <v>41162</v>
      </c>
      <c r="B870" s="2" t="s">
        <v>11</v>
      </c>
      <c r="C870" s="2" t="s">
        <v>58</v>
      </c>
      <c r="D870" s="2" t="s">
        <v>49</v>
      </c>
      <c r="E870" s="2" t="s">
        <v>62</v>
      </c>
      <c r="F870" s="2">
        <v>6482.13</v>
      </c>
      <c r="G870" s="2">
        <v>8643.34</v>
      </c>
    </row>
    <row r="871" spans="1:7" x14ac:dyDescent="0.3">
      <c r="A871" s="17">
        <v>41440</v>
      </c>
      <c r="B871" s="2" t="s">
        <v>57</v>
      </c>
      <c r="C871" s="2" t="s">
        <v>58</v>
      </c>
      <c r="D871" s="2" t="s">
        <v>68</v>
      </c>
      <c r="E871" s="2" t="s">
        <v>50</v>
      </c>
      <c r="F871" s="2">
        <v>3302.61</v>
      </c>
      <c r="G871" s="2">
        <v>4402.17</v>
      </c>
    </row>
    <row r="872" spans="1:7" x14ac:dyDescent="0.3">
      <c r="A872" s="17">
        <v>40943</v>
      </c>
      <c r="B872" s="2" t="s">
        <v>57</v>
      </c>
      <c r="C872" s="2" t="s">
        <v>48</v>
      </c>
      <c r="D872" s="2" t="s">
        <v>59</v>
      </c>
      <c r="E872" s="2" t="s">
        <v>62</v>
      </c>
      <c r="F872" s="2">
        <v>2045.03</v>
      </c>
      <c r="G872" s="2">
        <v>3007.47</v>
      </c>
    </row>
    <row r="873" spans="1:7" x14ac:dyDescent="0.3">
      <c r="A873" s="17">
        <v>41035</v>
      </c>
      <c r="B873" s="2" t="s">
        <v>11</v>
      </c>
      <c r="C873" s="2" t="s">
        <v>58</v>
      </c>
      <c r="D873" s="2" t="s">
        <v>59</v>
      </c>
      <c r="E873" s="2" t="s">
        <v>62</v>
      </c>
      <c r="F873" s="2">
        <v>3559.4</v>
      </c>
      <c r="G873" s="2">
        <v>8276.7900000000009</v>
      </c>
    </row>
    <row r="874" spans="1:7" x14ac:dyDescent="0.3">
      <c r="A874" s="17">
        <v>41084</v>
      </c>
      <c r="B874" s="2" t="s">
        <v>19</v>
      </c>
      <c r="C874" s="2" t="s">
        <v>52</v>
      </c>
      <c r="D874" s="2" t="s">
        <v>49</v>
      </c>
      <c r="E874" s="2" t="s">
        <v>47</v>
      </c>
      <c r="F874" s="2">
        <v>4969.4799999999996</v>
      </c>
      <c r="G874" s="2">
        <v>9034.5499999999993</v>
      </c>
    </row>
    <row r="875" spans="1:7" x14ac:dyDescent="0.3">
      <c r="A875" s="17">
        <v>41578</v>
      </c>
      <c r="B875" s="2" t="s">
        <v>57</v>
      </c>
      <c r="C875" s="2" t="s">
        <v>48</v>
      </c>
      <c r="D875" s="2" t="s">
        <v>67</v>
      </c>
      <c r="E875" s="2" t="s">
        <v>62</v>
      </c>
      <c r="F875" s="2">
        <v>7842.6</v>
      </c>
      <c r="G875" s="2">
        <v>8911.36</v>
      </c>
    </row>
    <row r="876" spans="1:7" x14ac:dyDescent="0.3">
      <c r="A876" s="17">
        <v>41172</v>
      </c>
      <c r="B876" s="2" t="s">
        <v>19</v>
      </c>
      <c r="C876" s="2" t="s">
        <v>58</v>
      </c>
      <c r="D876" s="2" t="s">
        <v>61</v>
      </c>
      <c r="E876" s="2" t="s">
        <v>62</v>
      </c>
      <c r="F876" s="2">
        <v>6055.07</v>
      </c>
      <c r="G876" s="2">
        <v>6881.55</v>
      </c>
    </row>
    <row r="877" spans="1:7" x14ac:dyDescent="0.3">
      <c r="A877" s="17">
        <v>41289</v>
      </c>
      <c r="B877" s="2" t="s">
        <v>55</v>
      </c>
      <c r="C877" s="2" t="s">
        <v>48</v>
      </c>
      <c r="D877" s="2" t="s">
        <v>63</v>
      </c>
      <c r="E877" s="2" t="s">
        <v>54</v>
      </c>
      <c r="F877" s="2">
        <v>5057.9799999999996</v>
      </c>
      <c r="G877" s="2">
        <v>7437.04</v>
      </c>
    </row>
    <row r="878" spans="1:7" x14ac:dyDescent="0.3">
      <c r="A878" s="17">
        <v>41070</v>
      </c>
      <c r="B878" s="2" t="s">
        <v>55</v>
      </c>
      <c r="C878" s="2" t="s">
        <v>45</v>
      </c>
      <c r="D878" s="2" t="s">
        <v>66</v>
      </c>
      <c r="E878" s="2" t="s">
        <v>47</v>
      </c>
      <c r="F878" s="2">
        <v>2682.25</v>
      </c>
      <c r="G878" s="2">
        <v>5959.41</v>
      </c>
    </row>
    <row r="879" spans="1:7" x14ac:dyDescent="0.3">
      <c r="A879" s="17">
        <v>40929</v>
      </c>
      <c r="B879" s="2" t="s">
        <v>55</v>
      </c>
      <c r="C879" s="2" t="s">
        <v>58</v>
      </c>
      <c r="D879" s="2" t="s">
        <v>46</v>
      </c>
      <c r="E879" s="2" t="s">
        <v>54</v>
      </c>
      <c r="F879" s="2">
        <v>600.21</v>
      </c>
      <c r="G879" s="2">
        <v>882.6</v>
      </c>
    </row>
    <row r="880" spans="1:7" x14ac:dyDescent="0.3">
      <c r="A880" s="17">
        <v>41232</v>
      </c>
      <c r="B880" s="2" t="s">
        <v>19</v>
      </c>
      <c r="C880" s="2" t="s">
        <v>45</v>
      </c>
      <c r="D880" s="2" t="s">
        <v>59</v>
      </c>
      <c r="E880" s="2" t="s">
        <v>62</v>
      </c>
      <c r="F880" s="2">
        <v>4198.18</v>
      </c>
      <c r="G880" s="2">
        <v>7115.33</v>
      </c>
    </row>
    <row r="881" spans="1:7" x14ac:dyDescent="0.3">
      <c r="A881" s="17">
        <v>41248</v>
      </c>
      <c r="B881" s="2" t="s">
        <v>11</v>
      </c>
      <c r="C881" s="2" t="s">
        <v>45</v>
      </c>
      <c r="D881" s="2" t="s">
        <v>56</v>
      </c>
      <c r="E881" s="2" t="s">
        <v>62</v>
      </c>
      <c r="F881" s="2">
        <v>2499.81</v>
      </c>
      <c r="G881" s="2">
        <v>3332.81</v>
      </c>
    </row>
    <row r="882" spans="1:7" x14ac:dyDescent="0.3">
      <c r="A882" s="17">
        <v>40966</v>
      </c>
      <c r="B882" s="2" t="s">
        <v>19</v>
      </c>
      <c r="C882" s="2" t="s">
        <v>45</v>
      </c>
      <c r="D882" s="2" t="s">
        <v>56</v>
      </c>
      <c r="E882" s="2" t="s">
        <v>47</v>
      </c>
      <c r="F882" s="2">
        <v>5257.34</v>
      </c>
      <c r="G882" s="2">
        <v>5974.18</v>
      </c>
    </row>
    <row r="883" spans="1:7" x14ac:dyDescent="0.3">
      <c r="A883" s="17">
        <v>41607</v>
      </c>
      <c r="B883" s="2" t="s">
        <v>57</v>
      </c>
      <c r="C883" s="2" t="s">
        <v>45</v>
      </c>
      <c r="D883" s="2" t="s">
        <v>49</v>
      </c>
      <c r="E883" s="2" t="s">
        <v>47</v>
      </c>
      <c r="F883" s="2">
        <v>2682.95</v>
      </c>
      <c r="G883" s="2">
        <v>6237.26</v>
      </c>
    </row>
    <row r="884" spans="1:7" x14ac:dyDescent="0.3">
      <c r="A884" s="17">
        <v>41413</v>
      </c>
      <c r="B884" s="2" t="s">
        <v>11</v>
      </c>
      <c r="C884" s="2" t="s">
        <v>52</v>
      </c>
      <c r="D884" s="2" t="s">
        <v>46</v>
      </c>
      <c r="E884" s="2" t="s">
        <v>62</v>
      </c>
      <c r="F884" s="2">
        <v>349.31</v>
      </c>
      <c r="G884" s="2">
        <v>775.46</v>
      </c>
    </row>
    <row r="885" spans="1:7" x14ac:dyDescent="0.3">
      <c r="A885" s="17">
        <v>41349</v>
      </c>
      <c r="B885" s="2" t="s">
        <v>11</v>
      </c>
      <c r="C885" s="2" t="s">
        <v>58</v>
      </c>
      <c r="D885" s="2" t="s">
        <v>67</v>
      </c>
      <c r="E885" s="2" t="s">
        <v>47</v>
      </c>
      <c r="F885" s="2">
        <v>4446.05</v>
      </c>
      <c r="G885" s="2">
        <v>4755.2299999999996</v>
      </c>
    </row>
    <row r="886" spans="1:7" x14ac:dyDescent="0.3">
      <c r="A886" s="17">
        <v>41335</v>
      </c>
      <c r="B886" s="2" t="s">
        <v>11</v>
      </c>
      <c r="C886" s="2" t="s">
        <v>52</v>
      </c>
      <c r="D886" s="2" t="s">
        <v>56</v>
      </c>
      <c r="E886" s="2" t="s">
        <v>50</v>
      </c>
      <c r="F886" s="2">
        <v>1851.87</v>
      </c>
      <c r="G886" s="2">
        <v>4113.72</v>
      </c>
    </row>
    <row r="887" spans="1:7" x14ac:dyDescent="0.3">
      <c r="A887" s="17">
        <v>41100</v>
      </c>
      <c r="B887" s="2" t="s">
        <v>11</v>
      </c>
      <c r="C887" s="2" t="s">
        <v>58</v>
      </c>
      <c r="D887" s="2" t="s">
        <v>53</v>
      </c>
      <c r="E887" s="2" t="s">
        <v>47</v>
      </c>
      <c r="F887" s="2">
        <v>4456.82</v>
      </c>
      <c r="G887" s="2">
        <v>9903.6299999999992</v>
      </c>
    </row>
    <row r="888" spans="1:7" x14ac:dyDescent="0.3">
      <c r="A888" s="17">
        <v>41166</v>
      </c>
      <c r="B888" s="2" t="s">
        <v>19</v>
      </c>
      <c r="C888" s="2" t="s">
        <v>52</v>
      </c>
      <c r="D888" s="2" t="s">
        <v>60</v>
      </c>
      <c r="E888" s="2" t="s">
        <v>62</v>
      </c>
      <c r="F888" s="2">
        <v>4950.34</v>
      </c>
      <c r="G888" s="2">
        <v>6600.08</v>
      </c>
    </row>
    <row r="889" spans="1:7" x14ac:dyDescent="0.3">
      <c r="A889" s="17">
        <v>41499</v>
      </c>
      <c r="B889" s="2" t="s">
        <v>55</v>
      </c>
      <c r="C889" s="2" t="s">
        <v>52</v>
      </c>
      <c r="D889" s="2" t="s">
        <v>49</v>
      </c>
      <c r="E889" s="2" t="s">
        <v>54</v>
      </c>
      <c r="F889" s="2">
        <v>425.84</v>
      </c>
      <c r="G889" s="2">
        <v>733.46</v>
      </c>
    </row>
    <row r="890" spans="1:7" x14ac:dyDescent="0.3">
      <c r="A890" s="17">
        <v>41115</v>
      </c>
      <c r="B890" s="2" t="s">
        <v>19</v>
      </c>
      <c r="C890" s="2" t="s">
        <v>45</v>
      </c>
      <c r="D890" s="2" t="s">
        <v>65</v>
      </c>
      <c r="E890" s="2" t="s">
        <v>62</v>
      </c>
      <c r="F890" s="2">
        <v>1395.65</v>
      </c>
      <c r="G890" s="2">
        <v>3244.7</v>
      </c>
    </row>
    <row r="891" spans="1:7" x14ac:dyDescent="0.3">
      <c r="A891" s="17">
        <v>41368</v>
      </c>
      <c r="B891" s="2" t="s">
        <v>19</v>
      </c>
      <c r="C891" s="2" t="s">
        <v>58</v>
      </c>
      <c r="D891" s="2" t="s">
        <v>46</v>
      </c>
      <c r="E891" s="2" t="s">
        <v>62</v>
      </c>
      <c r="F891" s="2">
        <v>1961.93</v>
      </c>
      <c r="G891" s="2">
        <v>2615.39</v>
      </c>
    </row>
    <row r="892" spans="1:7" x14ac:dyDescent="0.3">
      <c r="A892" s="17">
        <v>41090</v>
      </c>
      <c r="B892" s="2" t="s">
        <v>55</v>
      </c>
      <c r="C892" s="2" t="s">
        <v>48</v>
      </c>
      <c r="D892" s="2" t="s">
        <v>68</v>
      </c>
      <c r="E892" s="2" t="s">
        <v>47</v>
      </c>
      <c r="F892" s="2">
        <v>1223.32</v>
      </c>
      <c r="G892" s="2">
        <v>2844.17</v>
      </c>
    </row>
    <row r="893" spans="1:7" x14ac:dyDescent="0.3">
      <c r="A893" s="17">
        <v>41473</v>
      </c>
      <c r="B893" s="2" t="s">
        <v>19</v>
      </c>
      <c r="C893" s="2" t="s">
        <v>58</v>
      </c>
      <c r="D893" s="2" t="s">
        <v>56</v>
      </c>
      <c r="E893" s="2" t="s">
        <v>50</v>
      </c>
      <c r="F893" s="2">
        <v>3414.24</v>
      </c>
      <c r="G893" s="2">
        <v>4552.62</v>
      </c>
    </row>
    <row r="894" spans="1:7" x14ac:dyDescent="0.3">
      <c r="A894" s="17">
        <v>41523</v>
      </c>
      <c r="B894" s="2" t="s">
        <v>11</v>
      </c>
      <c r="C894" s="2" t="s">
        <v>52</v>
      </c>
      <c r="D894" s="2" t="s">
        <v>60</v>
      </c>
      <c r="E894" s="2" t="s">
        <v>50</v>
      </c>
      <c r="F894" s="2">
        <v>3595.13</v>
      </c>
      <c r="G894" s="2">
        <v>8362.3799999999992</v>
      </c>
    </row>
    <row r="895" spans="1:7" x14ac:dyDescent="0.3">
      <c r="A895" s="17">
        <v>41128</v>
      </c>
      <c r="B895" s="2" t="s">
        <v>19</v>
      </c>
      <c r="C895" s="2" t="s">
        <v>52</v>
      </c>
      <c r="D895" s="2" t="s">
        <v>67</v>
      </c>
      <c r="E895" s="2" t="s">
        <v>62</v>
      </c>
      <c r="F895" s="2">
        <v>8482.5400000000009</v>
      </c>
      <c r="G895" s="2">
        <v>9072.86</v>
      </c>
    </row>
    <row r="896" spans="1:7" x14ac:dyDescent="0.3">
      <c r="A896" s="17">
        <v>41525</v>
      </c>
      <c r="B896" s="2" t="s">
        <v>19</v>
      </c>
      <c r="C896" s="2" t="s">
        <v>52</v>
      </c>
      <c r="D896" s="2" t="s">
        <v>64</v>
      </c>
      <c r="E896" s="2" t="s">
        <v>47</v>
      </c>
      <c r="F896" s="2">
        <v>3286.67</v>
      </c>
      <c r="G896" s="2">
        <v>3514.66</v>
      </c>
    </row>
    <row r="897" spans="1:7" x14ac:dyDescent="0.3">
      <c r="A897" s="17">
        <v>41075</v>
      </c>
      <c r="B897" s="2" t="s">
        <v>57</v>
      </c>
      <c r="C897" s="2" t="s">
        <v>48</v>
      </c>
      <c r="D897" s="2" t="s">
        <v>56</v>
      </c>
      <c r="E897" s="2" t="s">
        <v>50</v>
      </c>
      <c r="F897" s="2">
        <v>6971.04</v>
      </c>
      <c r="G897" s="2">
        <v>9295.5400000000009</v>
      </c>
    </row>
    <row r="898" spans="1:7" x14ac:dyDescent="0.3">
      <c r="A898" s="17">
        <v>41447</v>
      </c>
      <c r="B898" s="2" t="s">
        <v>19</v>
      </c>
      <c r="C898" s="2" t="s">
        <v>52</v>
      </c>
      <c r="D898" s="2" t="s">
        <v>68</v>
      </c>
      <c r="E898" s="2" t="s">
        <v>54</v>
      </c>
      <c r="F898" s="2">
        <v>1659.94</v>
      </c>
      <c r="G898" s="2">
        <v>3858.08</v>
      </c>
    </row>
    <row r="899" spans="1:7" x14ac:dyDescent="0.3">
      <c r="A899" s="17">
        <v>41074</v>
      </c>
      <c r="B899" s="2" t="s">
        <v>57</v>
      </c>
      <c r="C899" s="2" t="s">
        <v>58</v>
      </c>
      <c r="D899" s="2" t="s">
        <v>59</v>
      </c>
      <c r="E899" s="2" t="s">
        <v>50</v>
      </c>
      <c r="F899" s="2">
        <v>1378.19</v>
      </c>
      <c r="G899" s="2">
        <v>3205.02</v>
      </c>
    </row>
    <row r="900" spans="1:7" x14ac:dyDescent="0.3">
      <c r="A900" s="17">
        <v>41211</v>
      </c>
      <c r="B900" s="2" t="s">
        <v>11</v>
      </c>
      <c r="C900" s="2" t="s">
        <v>48</v>
      </c>
      <c r="D900" s="2" t="s">
        <v>64</v>
      </c>
      <c r="E900" s="2" t="s">
        <v>47</v>
      </c>
      <c r="F900" s="2">
        <v>2366.16</v>
      </c>
      <c r="G900" s="2">
        <v>2688.73</v>
      </c>
    </row>
    <row r="901" spans="1:7" x14ac:dyDescent="0.3">
      <c r="A901" s="17">
        <v>40988</v>
      </c>
      <c r="B901" s="2" t="s">
        <v>55</v>
      </c>
      <c r="C901" s="2" t="s">
        <v>52</v>
      </c>
      <c r="D901" s="2" t="s">
        <v>67</v>
      </c>
      <c r="E901" s="2" t="s">
        <v>47</v>
      </c>
      <c r="F901" s="2">
        <v>3706.21</v>
      </c>
      <c r="G901" s="2">
        <v>6389.03</v>
      </c>
    </row>
    <row r="902" spans="1:7" x14ac:dyDescent="0.3">
      <c r="A902" s="17">
        <v>41346</v>
      </c>
      <c r="B902" s="2" t="s">
        <v>19</v>
      </c>
      <c r="C902" s="2" t="s">
        <v>45</v>
      </c>
      <c r="D902" s="2" t="s">
        <v>64</v>
      </c>
      <c r="E902" s="2" t="s">
        <v>54</v>
      </c>
      <c r="F902" s="2">
        <v>1126.28</v>
      </c>
      <c r="G902" s="2">
        <v>2619.9899999999998</v>
      </c>
    </row>
    <row r="903" spans="1:7" x14ac:dyDescent="0.3">
      <c r="A903" s="17">
        <v>40991</v>
      </c>
      <c r="B903" s="2" t="s">
        <v>55</v>
      </c>
      <c r="C903" s="2" t="s">
        <v>58</v>
      </c>
      <c r="D903" s="2" t="s">
        <v>60</v>
      </c>
      <c r="E903" s="2" t="s">
        <v>62</v>
      </c>
      <c r="F903" s="2">
        <v>1497.03</v>
      </c>
      <c r="G903" s="2">
        <v>2721.16</v>
      </c>
    </row>
    <row r="904" spans="1:7" x14ac:dyDescent="0.3">
      <c r="A904" s="17">
        <v>41413</v>
      </c>
      <c r="B904" s="2" t="s">
        <v>19</v>
      </c>
      <c r="C904" s="2" t="s">
        <v>58</v>
      </c>
      <c r="D904" s="2" t="s">
        <v>46</v>
      </c>
      <c r="E904" s="2" t="s">
        <v>62</v>
      </c>
      <c r="F904" s="2">
        <v>5268.28</v>
      </c>
      <c r="G904" s="2">
        <v>5634.52</v>
      </c>
    </row>
    <row r="905" spans="1:7" x14ac:dyDescent="0.3">
      <c r="A905" s="17">
        <v>41104</v>
      </c>
      <c r="B905" s="2" t="s">
        <v>57</v>
      </c>
      <c r="C905" s="2" t="s">
        <v>58</v>
      </c>
      <c r="D905" s="2" t="s">
        <v>56</v>
      </c>
      <c r="E905" s="2" t="s">
        <v>50</v>
      </c>
      <c r="F905" s="2">
        <v>4414.82</v>
      </c>
      <c r="G905" s="2">
        <v>9808.24</v>
      </c>
    </row>
    <row r="906" spans="1:7" x14ac:dyDescent="0.3">
      <c r="A906" s="17">
        <v>41551</v>
      </c>
      <c r="B906" s="2" t="s">
        <v>19</v>
      </c>
      <c r="C906" s="2" t="s">
        <v>52</v>
      </c>
      <c r="D906" s="2" t="s">
        <v>46</v>
      </c>
      <c r="E906" s="2" t="s">
        <v>47</v>
      </c>
      <c r="F906" s="2">
        <v>621.23</v>
      </c>
      <c r="G906" s="2">
        <v>1443.15</v>
      </c>
    </row>
    <row r="907" spans="1:7" x14ac:dyDescent="0.3">
      <c r="A907" s="17">
        <v>41003</v>
      </c>
      <c r="B907" s="2" t="s">
        <v>11</v>
      </c>
      <c r="C907" s="2" t="s">
        <v>52</v>
      </c>
      <c r="D907" s="2" t="s">
        <v>61</v>
      </c>
      <c r="E907" s="2" t="s">
        <v>62</v>
      </c>
      <c r="F907" s="2">
        <v>5554.21</v>
      </c>
      <c r="G907" s="2">
        <v>6312.64</v>
      </c>
    </row>
    <row r="908" spans="1:7" x14ac:dyDescent="0.3">
      <c r="A908" s="17">
        <v>40959</v>
      </c>
      <c r="B908" s="2" t="s">
        <v>19</v>
      </c>
      <c r="C908" s="2" t="s">
        <v>58</v>
      </c>
      <c r="D908" s="2" t="s">
        <v>61</v>
      </c>
      <c r="E908" s="2" t="s">
        <v>50</v>
      </c>
      <c r="F908" s="2">
        <v>2424.0500000000002</v>
      </c>
      <c r="G908" s="2">
        <v>5386.23</v>
      </c>
    </row>
    <row r="909" spans="1:7" x14ac:dyDescent="0.3">
      <c r="A909" s="17">
        <v>41014</v>
      </c>
      <c r="B909" s="2" t="s">
        <v>11</v>
      </c>
      <c r="C909" s="2" t="s">
        <v>45</v>
      </c>
      <c r="D909" s="2" t="s">
        <v>66</v>
      </c>
      <c r="E909" s="2" t="s">
        <v>47</v>
      </c>
      <c r="F909" s="2">
        <v>1936.4</v>
      </c>
      <c r="G909" s="2">
        <v>3281.49</v>
      </c>
    </row>
    <row r="910" spans="1:7" x14ac:dyDescent="0.3">
      <c r="A910" s="17">
        <v>40915</v>
      </c>
      <c r="B910" s="2" t="s">
        <v>55</v>
      </c>
      <c r="C910" s="2" t="s">
        <v>48</v>
      </c>
      <c r="D910" s="2" t="s">
        <v>63</v>
      </c>
      <c r="E910" s="2" t="s">
        <v>54</v>
      </c>
      <c r="F910" s="2">
        <v>1406.57</v>
      </c>
      <c r="G910" s="2">
        <v>3125.34</v>
      </c>
    </row>
    <row r="911" spans="1:7" x14ac:dyDescent="0.3">
      <c r="A911" s="17">
        <v>41469</v>
      </c>
      <c r="B911" s="2" t="s">
        <v>19</v>
      </c>
      <c r="C911" s="2" t="s">
        <v>58</v>
      </c>
      <c r="D911" s="2" t="s">
        <v>46</v>
      </c>
      <c r="E911" s="2" t="s">
        <v>54</v>
      </c>
      <c r="F911" s="2">
        <v>7702.06</v>
      </c>
      <c r="G911" s="2">
        <v>8238.6</v>
      </c>
    </row>
    <row r="912" spans="1:7" x14ac:dyDescent="0.3">
      <c r="A912" s="17">
        <v>41471</v>
      </c>
      <c r="B912" s="2" t="s">
        <v>19</v>
      </c>
      <c r="C912" s="2" t="s">
        <v>45</v>
      </c>
      <c r="D912" s="2" t="s">
        <v>68</v>
      </c>
      <c r="E912" s="2" t="s">
        <v>54</v>
      </c>
      <c r="F912" s="2">
        <v>858.63</v>
      </c>
      <c r="G912" s="2">
        <v>1480.98</v>
      </c>
    </row>
    <row r="913" spans="1:7" x14ac:dyDescent="0.3">
      <c r="A913" s="17">
        <v>41103</v>
      </c>
      <c r="B913" s="2" t="s">
        <v>11</v>
      </c>
      <c r="C913" s="2" t="s">
        <v>48</v>
      </c>
      <c r="D913" s="2" t="s">
        <v>49</v>
      </c>
      <c r="E913" s="2" t="s">
        <v>54</v>
      </c>
      <c r="F913" s="2">
        <v>690.34</v>
      </c>
      <c r="G913" s="2">
        <v>1190.68</v>
      </c>
    </row>
    <row r="914" spans="1:7" x14ac:dyDescent="0.3">
      <c r="A914" s="17">
        <v>40947</v>
      </c>
      <c r="B914" s="2" t="s">
        <v>55</v>
      </c>
      <c r="C914" s="2" t="s">
        <v>48</v>
      </c>
      <c r="D914" s="2" t="s">
        <v>46</v>
      </c>
      <c r="E914" s="2" t="s">
        <v>54</v>
      </c>
      <c r="F914" s="2">
        <v>2765.74</v>
      </c>
      <c r="G914" s="2">
        <v>7473</v>
      </c>
    </row>
    <row r="915" spans="1:7" x14ac:dyDescent="0.3">
      <c r="A915" s="17">
        <v>41211</v>
      </c>
      <c r="B915" s="2" t="s">
        <v>19</v>
      </c>
      <c r="C915" s="2" t="s">
        <v>58</v>
      </c>
      <c r="D915" s="2" t="s">
        <v>53</v>
      </c>
      <c r="E915" s="2" t="s">
        <v>62</v>
      </c>
      <c r="F915" s="2">
        <v>3181.09</v>
      </c>
      <c r="G915" s="2">
        <v>5484.35</v>
      </c>
    </row>
    <row r="916" spans="1:7" x14ac:dyDescent="0.3">
      <c r="A916" s="17">
        <v>41382</v>
      </c>
      <c r="B916" s="2" t="s">
        <v>11</v>
      </c>
      <c r="C916" s="2" t="s">
        <v>45</v>
      </c>
      <c r="D916" s="2" t="s">
        <v>66</v>
      </c>
      <c r="E916" s="2" t="s">
        <v>62</v>
      </c>
      <c r="F916" s="2">
        <v>2322.4299999999998</v>
      </c>
      <c r="G916" s="2">
        <v>4222.49</v>
      </c>
    </row>
    <row r="917" spans="1:7" x14ac:dyDescent="0.3">
      <c r="A917" s="17">
        <v>41290</v>
      </c>
      <c r="B917" s="2" t="s">
        <v>19</v>
      </c>
      <c r="C917" s="2" t="s">
        <v>48</v>
      </c>
      <c r="D917" s="2" t="s">
        <v>65</v>
      </c>
      <c r="E917" s="2" t="s">
        <v>47</v>
      </c>
      <c r="F917" s="2">
        <v>516.79999999999995</v>
      </c>
      <c r="G917" s="2">
        <v>875.23</v>
      </c>
    </row>
    <row r="918" spans="1:7" x14ac:dyDescent="0.3">
      <c r="A918" s="17">
        <v>41523</v>
      </c>
      <c r="B918" s="2" t="s">
        <v>55</v>
      </c>
      <c r="C918" s="2" t="s">
        <v>52</v>
      </c>
      <c r="D918" s="2" t="s">
        <v>67</v>
      </c>
      <c r="E918" s="2" t="s">
        <v>62</v>
      </c>
      <c r="F918" s="2">
        <v>827.53</v>
      </c>
      <c r="G918" s="2">
        <v>884.98</v>
      </c>
    </row>
    <row r="919" spans="1:7" x14ac:dyDescent="0.3">
      <c r="A919" s="17">
        <v>40922</v>
      </c>
      <c r="B919" s="2" t="s">
        <v>19</v>
      </c>
      <c r="C919" s="2" t="s">
        <v>48</v>
      </c>
      <c r="D919" s="2" t="s">
        <v>56</v>
      </c>
      <c r="E919" s="2" t="s">
        <v>50</v>
      </c>
      <c r="F919" s="2">
        <v>2876.76</v>
      </c>
      <c r="G919" s="2">
        <v>6689.14</v>
      </c>
    </row>
    <row r="920" spans="1:7" x14ac:dyDescent="0.3">
      <c r="A920" s="17">
        <v>41409</v>
      </c>
      <c r="B920" s="2" t="s">
        <v>11</v>
      </c>
      <c r="C920" s="2" t="s">
        <v>48</v>
      </c>
      <c r="D920" s="2" t="s">
        <v>64</v>
      </c>
      <c r="E920" s="2" t="s">
        <v>62</v>
      </c>
      <c r="F920" s="2">
        <v>2721.92</v>
      </c>
      <c r="G920" s="2">
        <v>2910.78</v>
      </c>
    </row>
    <row r="921" spans="1:7" x14ac:dyDescent="0.3">
      <c r="A921" s="17">
        <v>41017</v>
      </c>
      <c r="B921" s="2" t="s">
        <v>55</v>
      </c>
      <c r="C921" s="2" t="s">
        <v>52</v>
      </c>
      <c r="D921" s="2" t="s">
        <v>59</v>
      </c>
      <c r="E921" s="2" t="s">
        <v>47</v>
      </c>
      <c r="F921" s="2">
        <v>3240.12</v>
      </c>
      <c r="G921" s="2">
        <v>3465.18</v>
      </c>
    </row>
    <row r="922" spans="1:7" x14ac:dyDescent="0.3">
      <c r="A922" s="17">
        <v>41634</v>
      </c>
      <c r="B922" s="2" t="s">
        <v>19</v>
      </c>
      <c r="C922" s="2" t="s">
        <v>45</v>
      </c>
      <c r="D922" s="2" t="s">
        <v>49</v>
      </c>
      <c r="E922" s="2" t="s">
        <v>54</v>
      </c>
      <c r="F922" s="2">
        <v>1064.8499999999999</v>
      </c>
      <c r="G922" s="2">
        <v>2474.4499999999998</v>
      </c>
    </row>
    <row r="923" spans="1:7" x14ac:dyDescent="0.3">
      <c r="A923" s="17">
        <v>41595</v>
      </c>
      <c r="B923" s="2" t="s">
        <v>19</v>
      </c>
      <c r="C923" s="2" t="s">
        <v>48</v>
      </c>
      <c r="D923" s="2" t="s">
        <v>59</v>
      </c>
      <c r="E923" s="2" t="s">
        <v>47</v>
      </c>
      <c r="F923" s="2">
        <v>3404.52</v>
      </c>
      <c r="G923" s="2">
        <v>3868.85</v>
      </c>
    </row>
    <row r="924" spans="1:7" x14ac:dyDescent="0.3">
      <c r="A924" s="17">
        <v>41502</v>
      </c>
      <c r="B924" s="2" t="s">
        <v>19</v>
      </c>
      <c r="C924" s="2" t="s">
        <v>45</v>
      </c>
      <c r="D924" s="2" t="s">
        <v>60</v>
      </c>
      <c r="E924" s="2" t="s">
        <v>54</v>
      </c>
      <c r="F924" s="2">
        <v>4671.4399999999996</v>
      </c>
      <c r="G924" s="2">
        <v>6869.11</v>
      </c>
    </row>
    <row r="925" spans="1:7" x14ac:dyDescent="0.3">
      <c r="A925" s="17">
        <v>41325</v>
      </c>
      <c r="B925" s="2" t="s">
        <v>55</v>
      </c>
      <c r="C925" s="2" t="s">
        <v>45</v>
      </c>
      <c r="D925" s="2" t="s">
        <v>61</v>
      </c>
      <c r="E925" s="2" t="s">
        <v>47</v>
      </c>
      <c r="F925" s="2">
        <v>1201.6400000000001</v>
      </c>
      <c r="G925" s="2">
        <v>1602.17</v>
      </c>
    </row>
    <row r="926" spans="1:7" x14ac:dyDescent="0.3">
      <c r="A926" s="17">
        <v>41015</v>
      </c>
      <c r="B926" s="2" t="s">
        <v>55</v>
      </c>
      <c r="C926" s="2" t="s">
        <v>58</v>
      </c>
      <c r="D926" s="2" t="s">
        <v>61</v>
      </c>
      <c r="E926" s="2" t="s">
        <v>62</v>
      </c>
      <c r="F926" s="2">
        <v>2522.9499999999998</v>
      </c>
      <c r="G926" s="2">
        <v>5865.47</v>
      </c>
    </row>
    <row r="927" spans="1:7" x14ac:dyDescent="0.3">
      <c r="A927" s="17">
        <v>41612</v>
      </c>
      <c r="B927" s="2" t="s">
        <v>57</v>
      </c>
      <c r="C927" s="2" t="s">
        <v>48</v>
      </c>
      <c r="D927" s="2" t="s">
        <v>56</v>
      </c>
      <c r="E927" s="2" t="s">
        <v>62</v>
      </c>
      <c r="F927" s="2">
        <v>2349.63</v>
      </c>
      <c r="G927" s="2">
        <v>3981.23</v>
      </c>
    </row>
    <row r="928" spans="1:7" x14ac:dyDescent="0.3">
      <c r="A928" s="17">
        <v>41305</v>
      </c>
      <c r="B928" s="2" t="s">
        <v>19</v>
      </c>
      <c r="C928" s="2" t="s">
        <v>45</v>
      </c>
      <c r="D928" s="2" t="s">
        <v>49</v>
      </c>
      <c r="E928" s="2" t="s">
        <v>47</v>
      </c>
      <c r="F928" s="2">
        <v>569.14</v>
      </c>
      <c r="G928" s="2">
        <v>836.01</v>
      </c>
    </row>
    <row r="929" spans="1:7" x14ac:dyDescent="0.3">
      <c r="A929" s="17">
        <v>41318</v>
      </c>
      <c r="B929" s="2" t="s">
        <v>19</v>
      </c>
      <c r="C929" s="2" t="s">
        <v>52</v>
      </c>
      <c r="D929" s="2" t="s">
        <v>67</v>
      </c>
      <c r="E929" s="2" t="s">
        <v>54</v>
      </c>
      <c r="F929" s="2">
        <v>4096.3900000000003</v>
      </c>
      <c r="G929" s="2">
        <v>9527.5400000000009</v>
      </c>
    </row>
    <row r="930" spans="1:7" x14ac:dyDescent="0.3">
      <c r="A930" s="17">
        <v>41408</v>
      </c>
      <c r="B930" s="2" t="s">
        <v>55</v>
      </c>
      <c r="C930" s="2" t="s">
        <v>48</v>
      </c>
      <c r="D930" s="2" t="s">
        <v>68</v>
      </c>
      <c r="E930" s="2" t="s">
        <v>62</v>
      </c>
      <c r="F930" s="2">
        <v>3559.45</v>
      </c>
      <c r="G930" s="2">
        <v>4746.07</v>
      </c>
    </row>
    <row r="931" spans="1:7" x14ac:dyDescent="0.3">
      <c r="A931" s="17">
        <v>41202</v>
      </c>
      <c r="B931" s="2" t="s">
        <v>19</v>
      </c>
      <c r="C931" s="2" t="s">
        <v>45</v>
      </c>
      <c r="D931" s="2" t="s">
        <v>65</v>
      </c>
      <c r="E931" s="2" t="s">
        <v>47</v>
      </c>
      <c r="F931" s="2">
        <v>1645.61</v>
      </c>
      <c r="G931" s="2">
        <v>4445.58</v>
      </c>
    </row>
    <row r="932" spans="1:7" x14ac:dyDescent="0.3">
      <c r="A932" s="17">
        <v>41532</v>
      </c>
      <c r="B932" s="2" t="s">
        <v>55</v>
      </c>
      <c r="C932" s="2" t="s">
        <v>52</v>
      </c>
      <c r="D932" s="2" t="s">
        <v>63</v>
      </c>
      <c r="E932" s="2" t="s">
        <v>62</v>
      </c>
      <c r="F932" s="2">
        <v>2600.64</v>
      </c>
      <c r="G932" s="2">
        <v>7028.26</v>
      </c>
    </row>
    <row r="933" spans="1:7" x14ac:dyDescent="0.3">
      <c r="A933" s="17">
        <v>41117</v>
      </c>
      <c r="B933" s="2" t="s">
        <v>19</v>
      </c>
      <c r="C933" s="2" t="s">
        <v>58</v>
      </c>
      <c r="D933" s="2" t="s">
        <v>60</v>
      </c>
      <c r="E933" s="2" t="s">
        <v>47</v>
      </c>
      <c r="F933" s="2">
        <v>1468.01</v>
      </c>
      <c r="G933" s="2">
        <v>2489.56</v>
      </c>
    </row>
    <row r="934" spans="1:7" x14ac:dyDescent="0.3">
      <c r="A934" s="17">
        <v>41271</v>
      </c>
      <c r="B934" s="2" t="s">
        <v>11</v>
      </c>
      <c r="C934" s="2" t="s">
        <v>58</v>
      </c>
      <c r="D934" s="2" t="s">
        <v>53</v>
      </c>
      <c r="E934" s="2" t="s">
        <v>50</v>
      </c>
      <c r="F934" s="2">
        <v>1775.85</v>
      </c>
      <c r="G934" s="2">
        <v>3008.95</v>
      </c>
    </row>
    <row r="935" spans="1:7" x14ac:dyDescent="0.3">
      <c r="A935" s="17">
        <v>41570</v>
      </c>
      <c r="B935" s="2" t="s">
        <v>57</v>
      </c>
      <c r="C935" s="2" t="s">
        <v>52</v>
      </c>
      <c r="D935" s="2" t="s">
        <v>59</v>
      </c>
      <c r="E935" s="2" t="s">
        <v>47</v>
      </c>
      <c r="F935" s="2">
        <v>564.24</v>
      </c>
      <c r="G935" s="2">
        <v>1026.55</v>
      </c>
    </row>
    <row r="936" spans="1:7" x14ac:dyDescent="0.3">
      <c r="A936" s="17">
        <v>41334</v>
      </c>
      <c r="B936" s="2" t="s">
        <v>11</v>
      </c>
      <c r="C936" s="2" t="s">
        <v>52</v>
      </c>
      <c r="D936" s="2" t="s">
        <v>61</v>
      </c>
      <c r="E936" s="2" t="s">
        <v>50</v>
      </c>
      <c r="F936" s="2">
        <v>1050.58</v>
      </c>
      <c r="G936" s="2">
        <v>2837.14</v>
      </c>
    </row>
    <row r="937" spans="1:7" x14ac:dyDescent="0.3">
      <c r="A937" s="17">
        <v>41109</v>
      </c>
      <c r="B937" s="2" t="s">
        <v>57</v>
      </c>
      <c r="C937" s="2" t="s">
        <v>58</v>
      </c>
      <c r="D937" s="2" t="s">
        <v>49</v>
      </c>
      <c r="E937" s="2" t="s">
        <v>54</v>
      </c>
      <c r="F937" s="2">
        <v>5046.93</v>
      </c>
      <c r="G937" s="2">
        <v>8700.35</v>
      </c>
    </row>
    <row r="938" spans="1:7" x14ac:dyDescent="0.3">
      <c r="A938" s="17">
        <v>41180</v>
      </c>
      <c r="B938" s="2" t="s">
        <v>55</v>
      </c>
      <c r="C938" s="2" t="s">
        <v>58</v>
      </c>
      <c r="D938" s="2" t="s">
        <v>49</v>
      </c>
      <c r="E938" s="2" t="s">
        <v>50</v>
      </c>
      <c r="F938" s="2">
        <v>5666.18</v>
      </c>
      <c r="G938" s="2">
        <v>9770.4699999999993</v>
      </c>
    </row>
    <row r="939" spans="1:7" x14ac:dyDescent="0.3">
      <c r="A939" s="17">
        <v>41516</v>
      </c>
      <c r="B939" s="2" t="s">
        <v>55</v>
      </c>
      <c r="C939" s="2" t="s">
        <v>48</v>
      </c>
      <c r="D939" s="2" t="s">
        <v>59</v>
      </c>
      <c r="E939" s="2" t="s">
        <v>54</v>
      </c>
      <c r="F939" s="2">
        <v>142.4</v>
      </c>
      <c r="G939" s="2">
        <v>258.08999999999997</v>
      </c>
    </row>
    <row r="940" spans="1:7" x14ac:dyDescent="0.3">
      <c r="A940" s="17">
        <v>41471</v>
      </c>
      <c r="B940" s="2" t="s">
        <v>11</v>
      </c>
      <c r="C940" s="2" t="s">
        <v>45</v>
      </c>
      <c r="D940" s="2" t="s">
        <v>49</v>
      </c>
      <c r="E940" s="2" t="s">
        <v>50</v>
      </c>
      <c r="F940" s="2">
        <v>2288.16</v>
      </c>
      <c r="G940" s="2">
        <v>3050.15</v>
      </c>
    </row>
    <row r="941" spans="1:7" x14ac:dyDescent="0.3">
      <c r="A941" s="17">
        <v>41005</v>
      </c>
      <c r="B941" s="2" t="s">
        <v>11</v>
      </c>
      <c r="C941" s="2" t="s">
        <v>52</v>
      </c>
      <c r="D941" s="2" t="s">
        <v>60</v>
      </c>
      <c r="E941" s="2" t="s">
        <v>54</v>
      </c>
      <c r="F941" s="2">
        <v>7375.66</v>
      </c>
      <c r="G941" s="2">
        <v>7888.73</v>
      </c>
    </row>
    <row r="942" spans="1:7" x14ac:dyDescent="0.3">
      <c r="A942" s="17">
        <v>41252</v>
      </c>
      <c r="B942" s="2" t="s">
        <v>11</v>
      </c>
      <c r="C942" s="2" t="s">
        <v>58</v>
      </c>
      <c r="D942" s="2" t="s">
        <v>63</v>
      </c>
      <c r="E942" s="2" t="s">
        <v>47</v>
      </c>
      <c r="F942" s="2">
        <v>6544.15</v>
      </c>
      <c r="G942" s="2">
        <v>7436.48</v>
      </c>
    </row>
    <row r="943" spans="1:7" x14ac:dyDescent="0.3">
      <c r="A943" s="17">
        <v>40958</v>
      </c>
      <c r="B943" s="2" t="s">
        <v>19</v>
      </c>
      <c r="C943" s="2" t="s">
        <v>52</v>
      </c>
      <c r="D943" s="2" t="s">
        <v>66</v>
      </c>
      <c r="E943" s="2" t="s">
        <v>47</v>
      </c>
      <c r="F943" s="2">
        <v>950.86</v>
      </c>
      <c r="G943" s="2">
        <v>2110.79</v>
      </c>
    </row>
    <row r="944" spans="1:7" x14ac:dyDescent="0.3">
      <c r="A944" s="17">
        <v>41299</v>
      </c>
      <c r="B944" s="2" t="s">
        <v>57</v>
      </c>
      <c r="C944" s="2" t="s">
        <v>48</v>
      </c>
      <c r="D944" s="2" t="s">
        <v>49</v>
      </c>
      <c r="E944" s="2" t="s">
        <v>62</v>
      </c>
      <c r="F944" s="2">
        <v>3999.83</v>
      </c>
      <c r="G944" s="2">
        <v>8886.15</v>
      </c>
    </row>
    <row r="945" spans="1:7" x14ac:dyDescent="0.3">
      <c r="A945" s="17">
        <v>41415</v>
      </c>
      <c r="B945" s="2" t="s">
        <v>11</v>
      </c>
      <c r="C945" s="2" t="s">
        <v>58</v>
      </c>
      <c r="D945" s="2" t="s">
        <v>59</v>
      </c>
      <c r="E945" s="2" t="s">
        <v>47</v>
      </c>
      <c r="F945" s="2">
        <v>3570.34</v>
      </c>
      <c r="G945" s="2">
        <v>4057.49</v>
      </c>
    </row>
    <row r="946" spans="1:7" x14ac:dyDescent="0.3">
      <c r="A946" s="17">
        <v>41584</v>
      </c>
      <c r="B946" s="2" t="s">
        <v>57</v>
      </c>
      <c r="C946" s="2" t="s">
        <v>45</v>
      </c>
      <c r="D946" s="2" t="s">
        <v>60</v>
      </c>
      <c r="E946" s="2" t="s">
        <v>62</v>
      </c>
      <c r="F946" s="2">
        <v>2922.01</v>
      </c>
      <c r="G946" s="2">
        <v>7898.61</v>
      </c>
    </row>
    <row r="947" spans="1:7" x14ac:dyDescent="0.3">
      <c r="A947" s="17">
        <v>41588</v>
      </c>
      <c r="B947" s="2" t="s">
        <v>11</v>
      </c>
      <c r="C947" s="2" t="s">
        <v>48</v>
      </c>
      <c r="D947" s="2" t="s">
        <v>64</v>
      </c>
      <c r="E947" s="2" t="s">
        <v>50</v>
      </c>
      <c r="F947" s="2">
        <v>336.13</v>
      </c>
      <c r="G947" s="2">
        <v>781.88</v>
      </c>
    </row>
    <row r="948" spans="1:7" x14ac:dyDescent="0.3">
      <c r="A948" s="17">
        <v>41345</v>
      </c>
      <c r="B948" s="2" t="s">
        <v>19</v>
      </c>
      <c r="C948" s="2" t="s">
        <v>52</v>
      </c>
      <c r="D948" s="2" t="s">
        <v>60</v>
      </c>
      <c r="E948" s="2" t="s">
        <v>62</v>
      </c>
      <c r="F948" s="2">
        <v>412.26</v>
      </c>
      <c r="G948" s="2">
        <v>1112.19</v>
      </c>
    </row>
    <row r="949" spans="1:7" x14ac:dyDescent="0.3">
      <c r="A949" s="17">
        <v>41129</v>
      </c>
      <c r="B949" s="2" t="s">
        <v>57</v>
      </c>
      <c r="C949" s="2" t="s">
        <v>48</v>
      </c>
      <c r="D949" s="2" t="s">
        <v>46</v>
      </c>
      <c r="E949" s="2" t="s">
        <v>50</v>
      </c>
      <c r="F949" s="2">
        <v>7632.83</v>
      </c>
      <c r="G949" s="2">
        <v>8163.49</v>
      </c>
    </row>
    <row r="950" spans="1:7" x14ac:dyDescent="0.3">
      <c r="A950" s="17">
        <v>41043</v>
      </c>
      <c r="B950" s="2" t="s">
        <v>55</v>
      </c>
      <c r="C950" s="2" t="s">
        <v>45</v>
      </c>
      <c r="D950" s="2" t="s">
        <v>65</v>
      </c>
      <c r="E950" s="2" t="s">
        <v>54</v>
      </c>
      <c r="F950" s="2">
        <v>5409.96</v>
      </c>
      <c r="G950" s="2">
        <v>9326.76</v>
      </c>
    </row>
    <row r="951" spans="1:7" x14ac:dyDescent="0.3">
      <c r="A951" s="17">
        <v>40928</v>
      </c>
      <c r="B951" s="2" t="s">
        <v>57</v>
      </c>
      <c r="C951" s="2" t="s">
        <v>58</v>
      </c>
      <c r="D951" s="2" t="s">
        <v>59</v>
      </c>
      <c r="E951" s="2" t="s">
        <v>62</v>
      </c>
      <c r="F951" s="2">
        <v>5085.82</v>
      </c>
      <c r="G951" s="2">
        <v>6780.16</v>
      </c>
    </row>
    <row r="952" spans="1:7" x14ac:dyDescent="0.3">
      <c r="A952" s="17">
        <v>41177</v>
      </c>
      <c r="B952" s="2" t="s">
        <v>55</v>
      </c>
      <c r="C952" s="2" t="s">
        <v>45</v>
      </c>
      <c r="D952" s="2" t="s">
        <v>53</v>
      </c>
      <c r="E952" s="2" t="s">
        <v>62</v>
      </c>
      <c r="F952" s="2">
        <v>3754.72</v>
      </c>
      <c r="G952" s="2">
        <v>4266.91</v>
      </c>
    </row>
    <row r="953" spans="1:7" x14ac:dyDescent="0.3">
      <c r="A953" s="17">
        <v>41562</v>
      </c>
      <c r="B953" s="2" t="s">
        <v>55</v>
      </c>
      <c r="C953" s="2" t="s">
        <v>52</v>
      </c>
      <c r="D953" s="2" t="s">
        <v>61</v>
      </c>
      <c r="E953" s="2" t="s">
        <v>62</v>
      </c>
      <c r="F953" s="2">
        <v>1227.78</v>
      </c>
      <c r="G953" s="2">
        <v>1395.92</v>
      </c>
    </row>
    <row r="954" spans="1:7" x14ac:dyDescent="0.3">
      <c r="A954" s="17">
        <v>41130</v>
      </c>
      <c r="B954" s="2" t="s">
        <v>55</v>
      </c>
      <c r="C954" s="2" t="s">
        <v>48</v>
      </c>
      <c r="D954" s="2" t="s">
        <v>66</v>
      </c>
      <c r="E954" s="2" t="s">
        <v>50</v>
      </c>
      <c r="F954" s="2">
        <v>4071.35</v>
      </c>
      <c r="G954" s="2">
        <v>6899.98</v>
      </c>
    </row>
    <row r="955" spans="1:7" x14ac:dyDescent="0.3">
      <c r="A955" s="17">
        <v>41377</v>
      </c>
      <c r="B955" s="2" t="s">
        <v>11</v>
      </c>
      <c r="C955" s="2" t="s">
        <v>48</v>
      </c>
      <c r="D955" s="2" t="s">
        <v>60</v>
      </c>
      <c r="E955" s="2" t="s">
        <v>47</v>
      </c>
      <c r="F955" s="2">
        <v>3293.43</v>
      </c>
      <c r="G955" s="2">
        <v>5678.45</v>
      </c>
    </row>
    <row r="956" spans="1:7" x14ac:dyDescent="0.3">
      <c r="A956" s="17">
        <v>41501</v>
      </c>
      <c r="B956" s="2" t="s">
        <v>19</v>
      </c>
      <c r="C956" s="2" t="s">
        <v>52</v>
      </c>
      <c r="D956" s="2" t="s">
        <v>64</v>
      </c>
      <c r="E956" s="2" t="s">
        <v>50</v>
      </c>
      <c r="F956" s="2">
        <v>3647.32</v>
      </c>
      <c r="G956" s="2">
        <v>4863.21</v>
      </c>
    </row>
    <row r="957" spans="1:7" x14ac:dyDescent="0.3">
      <c r="A957" s="17">
        <v>40959</v>
      </c>
      <c r="B957" s="2" t="s">
        <v>11</v>
      </c>
      <c r="C957" s="2" t="s">
        <v>52</v>
      </c>
      <c r="D957" s="2" t="s">
        <v>64</v>
      </c>
      <c r="E957" s="2" t="s">
        <v>54</v>
      </c>
      <c r="F957" s="2">
        <v>3507.8</v>
      </c>
      <c r="G957" s="2">
        <v>3986.19</v>
      </c>
    </row>
    <row r="958" spans="1:7" x14ac:dyDescent="0.3">
      <c r="A958" s="17">
        <v>41118</v>
      </c>
      <c r="B958" s="2" t="s">
        <v>19</v>
      </c>
      <c r="C958" s="2" t="s">
        <v>48</v>
      </c>
      <c r="D958" s="2" t="s">
        <v>53</v>
      </c>
      <c r="E958" s="2" t="s">
        <v>54</v>
      </c>
      <c r="F958" s="2">
        <v>7015.19</v>
      </c>
      <c r="G958" s="2">
        <v>9353.56</v>
      </c>
    </row>
    <row r="959" spans="1:7" x14ac:dyDescent="0.3">
      <c r="A959" s="17">
        <v>41110</v>
      </c>
      <c r="B959" s="2" t="s">
        <v>55</v>
      </c>
      <c r="C959" s="2" t="s">
        <v>48</v>
      </c>
      <c r="D959" s="2" t="s">
        <v>67</v>
      </c>
      <c r="E959" s="2" t="s">
        <v>47</v>
      </c>
      <c r="F959" s="2">
        <v>2051.33</v>
      </c>
      <c r="G959" s="2">
        <v>4770.68</v>
      </c>
    </row>
    <row r="960" spans="1:7" x14ac:dyDescent="0.3">
      <c r="A960" s="17">
        <v>41420</v>
      </c>
      <c r="B960" s="2" t="s">
        <v>19</v>
      </c>
      <c r="C960" s="2" t="s">
        <v>52</v>
      </c>
      <c r="D960" s="2" t="s">
        <v>46</v>
      </c>
      <c r="E960" s="2" t="s">
        <v>50</v>
      </c>
      <c r="F960" s="2">
        <v>3632.64</v>
      </c>
      <c r="G960" s="2">
        <v>6155.72</v>
      </c>
    </row>
    <row r="961" spans="1:7" x14ac:dyDescent="0.3">
      <c r="A961" s="17">
        <v>41474</v>
      </c>
      <c r="B961" s="2" t="s">
        <v>57</v>
      </c>
      <c r="C961" s="2" t="s">
        <v>48</v>
      </c>
      <c r="D961" s="2" t="s">
        <v>53</v>
      </c>
      <c r="E961" s="2" t="s">
        <v>62</v>
      </c>
      <c r="F961" s="2">
        <v>5064.75</v>
      </c>
      <c r="G961" s="2">
        <v>7447.8</v>
      </c>
    </row>
    <row r="962" spans="1:7" x14ac:dyDescent="0.3">
      <c r="A962" s="17">
        <v>41118</v>
      </c>
      <c r="B962" s="2" t="s">
        <v>11</v>
      </c>
      <c r="C962" s="2" t="s">
        <v>52</v>
      </c>
      <c r="D962" s="2" t="s">
        <v>66</v>
      </c>
      <c r="E962" s="2" t="s">
        <v>54</v>
      </c>
      <c r="F962" s="2">
        <v>4400.04</v>
      </c>
      <c r="G962" s="2">
        <v>5000.92</v>
      </c>
    </row>
    <row r="963" spans="1:7" x14ac:dyDescent="0.3">
      <c r="A963" s="17">
        <v>41550</v>
      </c>
      <c r="B963" s="2" t="s">
        <v>57</v>
      </c>
      <c r="C963" s="2" t="s">
        <v>48</v>
      </c>
      <c r="D963" s="2" t="s">
        <v>63</v>
      </c>
      <c r="E963" s="2" t="s">
        <v>62</v>
      </c>
      <c r="F963" s="2">
        <v>3840.74</v>
      </c>
      <c r="G963" s="2">
        <v>4364.99</v>
      </c>
    </row>
    <row r="964" spans="1:7" x14ac:dyDescent="0.3">
      <c r="A964" s="17">
        <v>41518</v>
      </c>
      <c r="B964" s="2" t="s">
        <v>57</v>
      </c>
      <c r="C964" s="2" t="s">
        <v>52</v>
      </c>
      <c r="D964" s="2" t="s">
        <v>53</v>
      </c>
      <c r="E964" s="2" t="s">
        <v>54</v>
      </c>
      <c r="F964" s="2">
        <v>425.86</v>
      </c>
      <c r="G964" s="2">
        <v>455.63</v>
      </c>
    </row>
    <row r="965" spans="1:7" x14ac:dyDescent="0.3">
      <c r="A965" s="17">
        <v>41314</v>
      </c>
      <c r="B965" s="2" t="s">
        <v>57</v>
      </c>
      <c r="C965" s="2" t="s">
        <v>58</v>
      </c>
      <c r="D965" s="2" t="s">
        <v>53</v>
      </c>
      <c r="E965" s="2" t="s">
        <v>47</v>
      </c>
      <c r="F965" s="2">
        <v>1524.21</v>
      </c>
      <c r="G965" s="2">
        <v>2583.71</v>
      </c>
    </row>
    <row r="966" spans="1:7" x14ac:dyDescent="0.3">
      <c r="A966" s="17">
        <v>41303</v>
      </c>
      <c r="B966" s="2" t="s">
        <v>57</v>
      </c>
      <c r="C966" s="2" t="s">
        <v>58</v>
      </c>
      <c r="D966" s="2" t="s">
        <v>61</v>
      </c>
      <c r="E966" s="2" t="s">
        <v>62</v>
      </c>
      <c r="F966" s="2">
        <v>430.45</v>
      </c>
      <c r="G966" s="2">
        <v>459.75</v>
      </c>
    </row>
    <row r="967" spans="1:7" x14ac:dyDescent="0.3">
      <c r="A967" s="17">
        <v>41098</v>
      </c>
      <c r="B967" s="2" t="s">
        <v>55</v>
      </c>
      <c r="C967" s="2" t="s">
        <v>45</v>
      </c>
      <c r="D967" s="2" t="s">
        <v>67</v>
      </c>
      <c r="E967" s="2" t="s">
        <v>50</v>
      </c>
      <c r="F967" s="2">
        <v>1830.18</v>
      </c>
      <c r="G967" s="2">
        <v>2079.3200000000002</v>
      </c>
    </row>
    <row r="968" spans="1:7" x14ac:dyDescent="0.3">
      <c r="A968" s="17">
        <v>40928</v>
      </c>
      <c r="B968" s="2" t="s">
        <v>55</v>
      </c>
      <c r="C968" s="2" t="s">
        <v>45</v>
      </c>
      <c r="D968" s="2" t="s">
        <v>46</v>
      </c>
      <c r="E968" s="2" t="s">
        <v>54</v>
      </c>
      <c r="F968" s="2">
        <v>669.85</v>
      </c>
      <c r="G968" s="2">
        <v>893.83</v>
      </c>
    </row>
    <row r="969" spans="1:7" x14ac:dyDescent="0.3">
      <c r="A969" s="17">
        <v>41555</v>
      </c>
      <c r="B969" s="2" t="s">
        <v>57</v>
      </c>
      <c r="C969" s="2" t="s">
        <v>52</v>
      </c>
      <c r="D969" s="2" t="s">
        <v>65</v>
      </c>
      <c r="E969" s="2" t="s">
        <v>62</v>
      </c>
      <c r="F969" s="2">
        <v>6220.14</v>
      </c>
      <c r="G969" s="2">
        <v>6653.48</v>
      </c>
    </row>
    <row r="970" spans="1:7" x14ac:dyDescent="0.3">
      <c r="A970" s="17">
        <v>41327</v>
      </c>
      <c r="B970" s="2" t="s">
        <v>19</v>
      </c>
      <c r="C970" s="2" t="s">
        <v>45</v>
      </c>
      <c r="D970" s="2" t="s">
        <v>61</v>
      </c>
      <c r="E970" s="2" t="s">
        <v>47</v>
      </c>
      <c r="F970" s="2">
        <v>7872.11</v>
      </c>
      <c r="G970" s="2">
        <v>8946.84</v>
      </c>
    </row>
    <row r="971" spans="1:7" x14ac:dyDescent="0.3">
      <c r="A971" s="17">
        <v>41153</v>
      </c>
      <c r="B971" s="2" t="s">
        <v>11</v>
      </c>
      <c r="C971" s="2" t="s">
        <v>48</v>
      </c>
      <c r="D971" s="2" t="s">
        <v>68</v>
      </c>
      <c r="E971" s="2" t="s">
        <v>62</v>
      </c>
      <c r="F971" s="2">
        <v>5018.45</v>
      </c>
      <c r="G971" s="2">
        <v>7380.17</v>
      </c>
    </row>
    <row r="972" spans="1:7" x14ac:dyDescent="0.3">
      <c r="A972" s="17">
        <v>40943</v>
      </c>
      <c r="B972" s="2" t="s">
        <v>19</v>
      </c>
      <c r="C972" s="2" t="s">
        <v>48</v>
      </c>
      <c r="D972" s="2" t="s">
        <v>61</v>
      </c>
      <c r="E972" s="2" t="s">
        <v>47</v>
      </c>
      <c r="F972" s="2">
        <v>4114.21</v>
      </c>
      <c r="G972" s="2">
        <v>9568.1200000000008</v>
      </c>
    </row>
    <row r="973" spans="1:7" x14ac:dyDescent="0.3">
      <c r="A973" s="17">
        <v>41580</v>
      </c>
      <c r="B973" s="2" t="s">
        <v>19</v>
      </c>
      <c r="C973" s="2" t="s">
        <v>45</v>
      </c>
      <c r="D973" s="2" t="s">
        <v>67</v>
      </c>
      <c r="E973" s="2" t="s">
        <v>54</v>
      </c>
      <c r="F973" s="2">
        <v>8072.64</v>
      </c>
      <c r="G973" s="2">
        <v>8633.24</v>
      </c>
    </row>
    <row r="974" spans="1:7" x14ac:dyDescent="0.3">
      <c r="A974" s="17">
        <v>41255</v>
      </c>
      <c r="B974" s="2" t="s">
        <v>19</v>
      </c>
      <c r="C974" s="2" t="s">
        <v>45</v>
      </c>
      <c r="D974" s="2" t="s">
        <v>53</v>
      </c>
      <c r="E974" s="2" t="s">
        <v>50</v>
      </c>
      <c r="F974" s="2">
        <v>1853.41</v>
      </c>
      <c r="G974" s="2">
        <v>3195.56</v>
      </c>
    </row>
    <row r="975" spans="1:7" x14ac:dyDescent="0.3">
      <c r="A975" s="17">
        <v>41039</v>
      </c>
      <c r="B975" s="2" t="s">
        <v>57</v>
      </c>
      <c r="C975" s="2" t="s">
        <v>45</v>
      </c>
      <c r="D975" s="2" t="s">
        <v>64</v>
      </c>
      <c r="E975" s="2" t="s">
        <v>50</v>
      </c>
      <c r="F975" s="2">
        <v>4031.67</v>
      </c>
      <c r="G975" s="2">
        <v>7329.59</v>
      </c>
    </row>
    <row r="976" spans="1:7" x14ac:dyDescent="0.3">
      <c r="A976" s="17">
        <v>41380</v>
      </c>
      <c r="B976" s="2" t="s">
        <v>19</v>
      </c>
      <c r="C976" s="2" t="s">
        <v>48</v>
      </c>
      <c r="D976" s="2" t="s">
        <v>60</v>
      </c>
      <c r="E976" s="2" t="s">
        <v>62</v>
      </c>
      <c r="F976" s="2">
        <v>4473.9399999999996</v>
      </c>
      <c r="G976" s="2">
        <v>5964.81</v>
      </c>
    </row>
    <row r="977" spans="1:7" x14ac:dyDescent="0.3">
      <c r="A977" s="17">
        <v>41276</v>
      </c>
      <c r="B977" s="2" t="s">
        <v>11</v>
      </c>
      <c r="C977" s="2" t="s">
        <v>45</v>
      </c>
      <c r="D977" s="2" t="s">
        <v>65</v>
      </c>
      <c r="E977" s="2" t="s">
        <v>62</v>
      </c>
      <c r="F977" s="2">
        <v>2438.1999999999998</v>
      </c>
      <c r="G977" s="2">
        <v>3585.7</v>
      </c>
    </row>
    <row r="978" spans="1:7" x14ac:dyDescent="0.3">
      <c r="A978" s="17">
        <v>41189</v>
      </c>
      <c r="B978" s="2" t="s">
        <v>11</v>
      </c>
      <c r="C978" s="2" t="s">
        <v>52</v>
      </c>
      <c r="D978" s="2" t="s">
        <v>66</v>
      </c>
      <c r="E978" s="2" t="s">
        <v>62</v>
      </c>
      <c r="F978" s="2">
        <v>3329.64</v>
      </c>
      <c r="G978" s="2">
        <v>7741.09</v>
      </c>
    </row>
    <row r="979" spans="1:7" x14ac:dyDescent="0.3">
      <c r="A979" s="17">
        <v>41395</v>
      </c>
      <c r="B979" s="2" t="s">
        <v>57</v>
      </c>
      <c r="C979" s="2" t="s">
        <v>48</v>
      </c>
      <c r="D979" s="2" t="s">
        <v>46</v>
      </c>
      <c r="E979" s="2" t="s">
        <v>47</v>
      </c>
      <c r="F979" s="2">
        <v>6605.11</v>
      </c>
      <c r="G979" s="2">
        <v>8807.32</v>
      </c>
    </row>
    <row r="980" spans="1:7" x14ac:dyDescent="0.3">
      <c r="A980" s="17">
        <v>41552</v>
      </c>
      <c r="B980" s="2" t="s">
        <v>55</v>
      </c>
      <c r="C980" s="2" t="s">
        <v>58</v>
      </c>
      <c r="D980" s="2" t="s">
        <v>46</v>
      </c>
      <c r="E980" s="2" t="s">
        <v>47</v>
      </c>
      <c r="F980" s="2">
        <v>852.86</v>
      </c>
      <c r="G980" s="2">
        <v>1135.92</v>
      </c>
    </row>
    <row r="981" spans="1:7" x14ac:dyDescent="0.3">
      <c r="A981" s="17">
        <v>41115</v>
      </c>
      <c r="B981" s="2" t="s">
        <v>19</v>
      </c>
      <c r="C981" s="2" t="s">
        <v>45</v>
      </c>
      <c r="D981" s="2" t="s">
        <v>59</v>
      </c>
      <c r="E981" s="2" t="s">
        <v>47</v>
      </c>
      <c r="F981" s="2">
        <v>4489.2299999999996</v>
      </c>
      <c r="G981" s="2">
        <v>9975.93</v>
      </c>
    </row>
    <row r="982" spans="1:7" x14ac:dyDescent="0.3">
      <c r="A982" s="17">
        <v>41394</v>
      </c>
      <c r="B982" s="2" t="s">
        <v>19</v>
      </c>
      <c r="C982" s="2" t="s">
        <v>45</v>
      </c>
      <c r="D982" s="2" t="s">
        <v>65</v>
      </c>
      <c r="E982" s="2" t="s">
        <v>50</v>
      </c>
      <c r="F982" s="2">
        <v>2796.07</v>
      </c>
      <c r="G982" s="2">
        <v>3178.08</v>
      </c>
    </row>
    <row r="983" spans="1:7" x14ac:dyDescent="0.3">
      <c r="A983" s="17">
        <v>41224</v>
      </c>
      <c r="B983" s="2" t="s">
        <v>57</v>
      </c>
      <c r="C983" s="2" t="s">
        <v>58</v>
      </c>
      <c r="D983" s="2" t="s">
        <v>61</v>
      </c>
      <c r="E983" s="2" t="s">
        <v>50</v>
      </c>
      <c r="F983" s="2">
        <v>1820.34</v>
      </c>
      <c r="G983" s="2">
        <v>4044.6</v>
      </c>
    </row>
    <row r="984" spans="1:7" x14ac:dyDescent="0.3">
      <c r="A984" s="17">
        <v>41356</v>
      </c>
      <c r="B984" s="2" t="s">
        <v>57</v>
      </c>
      <c r="C984" s="2" t="s">
        <v>52</v>
      </c>
      <c r="D984" s="2" t="s">
        <v>68</v>
      </c>
      <c r="E984" s="2" t="s">
        <v>47</v>
      </c>
      <c r="F984" s="2">
        <v>1283.92</v>
      </c>
      <c r="G984" s="2">
        <v>3468.33</v>
      </c>
    </row>
    <row r="985" spans="1:7" x14ac:dyDescent="0.3">
      <c r="A985" s="17">
        <v>41541</v>
      </c>
      <c r="B985" s="2" t="s">
        <v>57</v>
      </c>
      <c r="C985" s="2" t="s">
        <v>48</v>
      </c>
      <c r="D985" s="2" t="s">
        <v>59</v>
      </c>
      <c r="E985" s="2" t="s">
        <v>50</v>
      </c>
      <c r="F985" s="2">
        <v>2393.4499999999998</v>
      </c>
      <c r="G985" s="2">
        <v>5319.85</v>
      </c>
    </row>
    <row r="986" spans="1:7" x14ac:dyDescent="0.3">
      <c r="A986" s="17">
        <v>41093</v>
      </c>
      <c r="B986" s="2" t="s">
        <v>55</v>
      </c>
      <c r="C986" s="2" t="s">
        <v>45</v>
      </c>
      <c r="D986" s="2" t="s">
        <v>49</v>
      </c>
      <c r="E986" s="2" t="s">
        <v>47</v>
      </c>
      <c r="F986" s="2">
        <v>1161.33</v>
      </c>
      <c r="G986" s="2">
        <v>2580.02</v>
      </c>
    </row>
    <row r="987" spans="1:7" x14ac:dyDescent="0.3">
      <c r="A987" s="17">
        <v>41353</v>
      </c>
      <c r="B987" s="2" t="s">
        <v>19</v>
      </c>
      <c r="C987" s="2" t="s">
        <v>52</v>
      </c>
      <c r="D987" s="2" t="s">
        <v>66</v>
      </c>
      <c r="E987" s="2" t="s">
        <v>54</v>
      </c>
      <c r="F987" s="2">
        <v>699.28</v>
      </c>
      <c r="G987" s="2">
        <v>1890.37</v>
      </c>
    </row>
    <row r="988" spans="1:7" x14ac:dyDescent="0.3">
      <c r="A988" s="17">
        <v>41482</v>
      </c>
      <c r="B988" s="2" t="s">
        <v>57</v>
      </c>
      <c r="C988" s="2" t="s">
        <v>45</v>
      </c>
      <c r="D988" s="2" t="s">
        <v>66</v>
      </c>
      <c r="E988" s="2" t="s">
        <v>54</v>
      </c>
      <c r="F988" s="2">
        <v>246.66</v>
      </c>
      <c r="G988" s="2">
        <v>664.15</v>
      </c>
    </row>
    <row r="989" spans="1:7" x14ac:dyDescent="0.3">
      <c r="A989" s="17">
        <v>41265</v>
      </c>
      <c r="B989" s="2" t="s">
        <v>19</v>
      </c>
      <c r="C989" s="2" t="s">
        <v>48</v>
      </c>
      <c r="D989" s="2" t="s">
        <v>61</v>
      </c>
      <c r="E989" s="2" t="s">
        <v>62</v>
      </c>
      <c r="F989" s="2">
        <v>3787.06</v>
      </c>
      <c r="G989" s="2">
        <v>4303.6099999999997</v>
      </c>
    </row>
    <row r="990" spans="1:7" x14ac:dyDescent="0.3">
      <c r="A990" s="17">
        <v>41404</v>
      </c>
      <c r="B990" s="2" t="s">
        <v>19</v>
      </c>
      <c r="C990" s="2" t="s">
        <v>58</v>
      </c>
      <c r="D990" s="2" t="s">
        <v>60</v>
      </c>
      <c r="E990" s="2" t="s">
        <v>62</v>
      </c>
      <c r="F990" s="2">
        <v>637.98</v>
      </c>
      <c r="G990" s="2">
        <v>1723.64</v>
      </c>
    </row>
    <row r="991" spans="1:7" x14ac:dyDescent="0.3">
      <c r="A991" s="17">
        <v>41324</v>
      </c>
      <c r="B991" s="2" t="s">
        <v>57</v>
      </c>
      <c r="C991" s="2" t="s">
        <v>48</v>
      </c>
      <c r="D991" s="2" t="s">
        <v>59</v>
      </c>
      <c r="E991" s="2" t="s">
        <v>62</v>
      </c>
      <c r="F991" s="2">
        <v>3523.25</v>
      </c>
      <c r="G991" s="2">
        <v>9522.83</v>
      </c>
    </row>
    <row r="992" spans="1:7" x14ac:dyDescent="0.3">
      <c r="A992" s="17">
        <v>41068</v>
      </c>
      <c r="B992" s="2" t="s">
        <v>57</v>
      </c>
      <c r="C992" s="2" t="s">
        <v>58</v>
      </c>
      <c r="D992" s="2" t="s">
        <v>56</v>
      </c>
      <c r="E992" s="2" t="s">
        <v>47</v>
      </c>
      <c r="F992" s="2">
        <v>1563.02</v>
      </c>
      <c r="G992" s="2">
        <v>3635.75</v>
      </c>
    </row>
    <row r="993" spans="1:7" x14ac:dyDescent="0.3">
      <c r="A993" s="17">
        <v>41602</v>
      </c>
      <c r="B993" s="2" t="s">
        <v>11</v>
      </c>
      <c r="C993" s="2" t="s">
        <v>45</v>
      </c>
      <c r="D993" s="2" t="s">
        <v>59</v>
      </c>
      <c r="E993" s="2" t="s">
        <v>47</v>
      </c>
      <c r="F993" s="2">
        <v>2309.1799999999998</v>
      </c>
      <c r="G993" s="2">
        <v>3980.04</v>
      </c>
    </row>
    <row r="994" spans="1:7" x14ac:dyDescent="0.3">
      <c r="A994" s="17">
        <v>41435</v>
      </c>
      <c r="B994" s="2" t="s">
        <v>11</v>
      </c>
      <c r="C994" s="2" t="s">
        <v>45</v>
      </c>
      <c r="D994" s="2" t="s">
        <v>68</v>
      </c>
      <c r="E994" s="2" t="s">
        <v>50</v>
      </c>
      <c r="F994" s="2">
        <v>209.58</v>
      </c>
      <c r="G994" s="2">
        <v>361.12</v>
      </c>
    </row>
    <row r="995" spans="1:7" x14ac:dyDescent="0.3">
      <c r="A995" s="17">
        <v>40987</v>
      </c>
      <c r="B995" s="2" t="s">
        <v>11</v>
      </c>
      <c r="C995" s="2" t="s">
        <v>48</v>
      </c>
      <c r="D995" s="2" t="s">
        <v>53</v>
      </c>
      <c r="E995" s="2" t="s">
        <v>47</v>
      </c>
      <c r="F995" s="2">
        <v>1911.45</v>
      </c>
      <c r="G995" s="2">
        <v>2548.77</v>
      </c>
    </row>
    <row r="996" spans="1:7" x14ac:dyDescent="0.3">
      <c r="A996" s="17">
        <v>41261</v>
      </c>
      <c r="B996" s="2" t="s">
        <v>19</v>
      </c>
      <c r="C996" s="2" t="s">
        <v>45</v>
      </c>
      <c r="D996" s="2" t="s">
        <v>61</v>
      </c>
      <c r="E996" s="2" t="s">
        <v>47</v>
      </c>
      <c r="F996" s="2">
        <v>830.97</v>
      </c>
      <c r="G996" s="2">
        <v>1406.89</v>
      </c>
    </row>
    <row r="997" spans="1:7" x14ac:dyDescent="0.3">
      <c r="A997" s="17">
        <v>41160</v>
      </c>
      <c r="B997" s="2" t="s">
        <v>19</v>
      </c>
      <c r="C997" s="2" t="s">
        <v>45</v>
      </c>
      <c r="D997" s="2" t="s">
        <v>60</v>
      </c>
      <c r="E997" s="2" t="s">
        <v>50</v>
      </c>
      <c r="F997" s="2">
        <v>423.26</v>
      </c>
      <c r="G997" s="2">
        <v>769.09</v>
      </c>
    </row>
    <row r="998" spans="1:7" x14ac:dyDescent="0.3">
      <c r="A998" s="17">
        <v>41628</v>
      </c>
      <c r="B998" s="2" t="s">
        <v>55</v>
      </c>
      <c r="C998" s="2" t="s">
        <v>48</v>
      </c>
      <c r="D998" s="2" t="s">
        <v>53</v>
      </c>
      <c r="E998" s="2" t="s">
        <v>62</v>
      </c>
      <c r="F998" s="2">
        <v>2697.16</v>
      </c>
      <c r="G998" s="2">
        <v>5993.42</v>
      </c>
    </row>
    <row r="999" spans="1:7" x14ac:dyDescent="0.3">
      <c r="A999" s="17">
        <v>41173</v>
      </c>
      <c r="B999" s="2" t="s">
        <v>19</v>
      </c>
      <c r="C999" s="2" t="s">
        <v>45</v>
      </c>
      <c r="D999" s="2" t="s">
        <v>67</v>
      </c>
      <c r="E999" s="2" t="s">
        <v>47</v>
      </c>
      <c r="F999" s="2">
        <v>5774.73</v>
      </c>
      <c r="G999" s="2">
        <v>9955.09</v>
      </c>
    </row>
    <row r="1000" spans="1:7" x14ac:dyDescent="0.3">
      <c r="A1000" s="17">
        <v>41104</v>
      </c>
      <c r="B1000" s="2" t="s">
        <v>19</v>
      </c>
      <c r="C1000" s="2" t="s">
        <v>52</v>
      </c>
      <c r="D1000" s="2" t="s">
        <v>65</v>
      </c>
      <c r="E1000" s="2" t="s">
        <v>50</v>
      </c>
      <c r="F1000" s="2">
        <v>2179.14</v>
      </c>
      <c r="G1000" s="2">
        <v>5067.67</v>
      </c>
    </row>
    <row r="1001" spans="1:7" x14ac:dyDescent="0.3">
      <c r="A1001" s="17">
        <v>41351</v>
      </c>
      <c r="B1001" s="2" t="s">
        <v>57</v>
      </c>
      <c r="C1001" s="2" t="s">
        <v>48</v>
      </c>
      <c r="D1001" s="2" t="s">
        <v>61</v>
      </c>
      <c r="E1001" s="2" t="s">
        <v>47</v>
      </c>
      <c r="F1001" s="2">
        <v>3496.93</v>
      </c>
      <c r="G1001" s="2">
        <v>4661.96</v>
      </c>
    </row>
    <row r="1002" spans="1:7" x14ac:dyDescent="0.3">
      <c r="A1002" s="17">
        <v>41603</v>
      </c>
      <c r="B1002" s="2" t="s">
        <v>19</v>
      </c>
      <c r="C1002" s="2" t="s">
        <v>45</v>
      </c>
      <c r="D1002" s="2" t="s">
        <v>65</v>
      </c>
      <c r="E1002" s="2" t="s">
        <v>50</v>
      </c>
      <c r="F1002" s="2">
        <v>3203.73</v>
      </c>
      <c r="G1002" s="2">
        <v>5522.25</v>
      </c>
    </row>
    <row r="1003" spans="1:7" x14ac:dyDescent="0.3">
      <c r="A1003" s="17">
        <v>41260</v>
      </c>
      <c r="B1003" s="2" t="s">
        <v>55</v>
      </c>
      <c r="C1003" s="2" t="s">
        <v>48</v>
      </c>
      <c r="D1003" s="2" t="s">
        <v>59</v>
      </c>
      <c r="E1003" s="2" t="s">
        <v>62</v>
      </c>
      <c r="F1003" s="2">
        <v>1382.05</v>
      </c>
      <c r="G1003" s="2">
        <v>3214.61</v>
      </c>
    </row>
    <row r="1004" spans="1:7" x14ac:dyDescent="0.3">
      <c r="A1004" s="17">
        <v>41175</v>
      </c>
      <c r="B1004" s="2" t="s">
        <v>19</v>
      </c>
      <c r="C1004" s="2" t="s">
        <v>52</v>
      </c>
      <c r="D1004" s="2" t="s">
        <v>68</v>
      </c>
      <c r="E1004" s="2" t="s">
        <v>50</v>
      </c>
      <c r="F1004" s="2">
        <v>4089.61</v>
      </c>
      <c r="G1004" s="2">
        <v>9510.83</v>
      </c>
    </row>
    <row r="1005" spans="1:7" x14ac:dyDescent="0.3">
      <c r="A1005" s="17">
        <v>41059</v>
      </c>
      <c r="B1005" s="2" t="s">
        <v>11</v>
      </c>
      <c r="C1005" s="2" t="s">
        <v>45</v>
      </c>
      <c r="D1005" s="2" t="s">
        <v>46</v>
      </c>
      <c r="E1005" s="2" t="s">
        <v>54</v>
      </c>
      <c r="F1005" s="2">
        <v>1138.29</v>
      </c>
      <c r="G1005" s="2">
        <v>1293.6300000000001</v>
      </c>
    </row>
    <row r="1006" spans="1:7" x14ac:dyDescent="0.3">
      <c r="A1006" s="17">
        <v>41558</v>
      </c>
      <c r="B1006" s="2" t="s">
        <v>19</v>
      </c>
      <c r="C1006" s="2" t="s">
        <v>58</v>
      </c>
      <c r="D1006" s="2" t="s">
        <v>49</v>
      </c>
      <c r="E1006" s="2" t="s">
        <v>54</v>
      </c>
      <c r="F1006" s="2">
        <v>7307.37</v>
      </c>
      <c r="G1006" s="2">
        <v>7815.59</v>
      </c>
    </row>
    <row r="1007" spans="1:7" x14ac:dyDescent="0.3">
      <c r="A1007" s="17">
        <v>41562</v>
      </c>
      <c r="B1007" s="2" t="s">
        <v>57</v>
      </c>
      <c r="C1007" s="2" t="s">
        <v>45</v>
      </c>
      <c r="D1007" s="2" t="s">
        <v>64</v>
      </c>
      <c r="E1007" s="2" t="s">
        <v>47</v>
      </c>
      <c r="F1007" s="2">
        <v>2633.08</v>
      </c>
      <c r="G1007" s="2">
        <v>6123.41</v>
      </c>
    </row>
    <row r="1008" spans="1:7" x14ac:dyDescent="0.3">
      <c r="A1008" s="17">
        <v>41402</v>
      </c>
      <c r="B1008" s="2" t="s">
        <v>19</v>
      </c>
      <c r="C1008" s="2" t="s">
        <v>48</v>
      </c>
      <c r="D1008" s="2" t="s">
        <v>61</v>
      </c>
      <c r="E1008" s="2" t="s">
        <v>47</v>
      </c>
      <c r="F1008" s="2">
        <v>815.28</v>
      </c>
      <c r="G1008" s="2">
        <v>1810.68</v>
      </c>
    </row>
    <row r="1009" spans="1:7" x14ac:dyDescent="0.3">
      <c r="A1009" s="17">
        <v>41004</v>
      </c>
      <c r="B1009" s="2" t="s">
        <v>55</v>
      </c>
      <c r="C1009" s="2" t="s">
        <v>48</v>
      </c>
      <c r="D1009" s="2" t="s">
        <v>63</v>
      </c>
      <c r="E1009" s="2" t="s">
        <v>47</v>
      </c>
      <c r="F1009" s="2">
        <v>3136.62</v>
      </c>
      <c r="G1009" s="2">
        <v>8475.39</v>
      </c>
    </row>
    <row r="1010" spans="1:7" x14ac:dyDescent="0.3">
      <c r="A1010" s="17">
        <v>41185</v>
      </c>
      <c r="B1010" s="2" t="s">
        <v>11</v>
      </c>
      <c r="C1010" s="2" t="s">
        <v>58</v>
      </c>
      <c r="D1010" s="2" t="s">
        <v>56</v>
      </c>
      <c r="E1010" s="2" t="s">
        <v>54</v>
      </c>
      <c r="F1010" s="2">
        <v>2068.7399999999998</v>
      </c>
      <c r="G1010" s="2">
        <v>5589.08</v>
      </c>
    </row>
    <row r="1011" spans="1:7" x14ac:dyDescent="0.3">
      <c r="A1011" s="17">
        <v>41063</v>
      </c>
      <c r="B1011" s="2" t="s">
        <v>11</v>
      </c>
      <c r="C1011" s="2" t="s">
        <v>45</v>
      </c>
      <c r="D1011" s="2" t="s">
        <v>53</v>
      </c>
      <c r="E1011" s="2" t="s">
        <v>47</v>
      </c>
      <c r="F1011" s="2">
        <v>6306.8</v>
      </c>
      <c r="G1011" s="2">
        <v>8409.93</v>
      </c>
    </row>
    <row r="1012" spans="1:7" x14ac:dyDescent="0.3">
      <c r="A1012" s="17">
        <v>41478</v>
      </c>
      <c r="B1012" s="2" t="s">
        <v>57</v>
      </c>
      <c r="C1012" s="2" t="s">
        <v>52</v>
      </c>
      <c r="D1012" s="2" t="s">
        <v>61</v>
      </c>
      <c r="E1012" s="2" t="s">
        <v>50</v>
      </c>
      <c r="F1012" s="2">
        <v>829.78</v>
      </c>
      <c r="G1012" s="2">
        <v>942.12</v>
      </c>
    </row>
    <row r="1013" spans="1:7" x14ac:dyDescent="0.3">
      <c r="A1013" s="17">
        <v>41540</v>
      </c>
      <c r="B1013" s="2" t="s">
        <v>57</v>
      </c>
      <c r="C1013" s="2" t="s">
        <v>52</v>
      </c>
      <c r="D1013" s="2" t="s">
        <v>64</v>
      </c>
      <c r="E1013" s="2" t="s">
        <v>62</v>
      </c>
      <c r="F1013" s="2">
        <v>3280.53</v>
      </c>
      <c r="G1013" s="2">
        <v>5656.2</v>
      </c>
    </row>
    <row r="1014" spans="1:7" x14ac:dyDescent="0.3">
      <c r="A1014" s="17">
        <v>41522</v>
      </c>
      <c r="B1014" s="2" t="s">
        <v>19</v>
      </c>
      <c r="C1014" s="2" t="s">
        <v>52</v>
      </c>
      <c r="D1014" s="2" t="s">
        <v>53</v>
      </c>
      <c r="E1014" s="2" t="s">
        <v>62</v>
      </c>
      <c r="F1014" s="2">
        <v>3209.91</v>
      </c>
      <c r="G1014" s="2">
        <v>5440.98</v>
      </c>
    </row>
    <row r="1015" spans="1:7" x14ac:dyDescent="0.3">
      <c r="A1015" s="17">
        <v>41103</v>
      </c>
      <c r="B1015" s="2" t="s">
        <v>19</v>
      </c>
      <c r="C1015" s="2" t="s">
        <v>58</v>
      </c>
      <c r="D1015" s="2" t="s">
        <v>53</v>
      </c>
      <c r="E1015" s="2" t="s">
        <v>47</v>
      </c>
      <c r="F1015" s="2">
        <v>1612.47</v>
      </c>
      <c r="G1015" s="2">
        <v>4357.99</v>
      </c>
    </row>
    <row r="1016" spans="1:7" x14ac:dyDescent="0.3">
      <c r="A1016" s="17">
        <v>41413</v>
      </c>
      <c r="B1016" s="2" t="s">
        <v>57</v>
      </c>
      <c r="C1016" s="2" t="s">
        <v>45</v>
      </c>
      <c r="D1016" s="2" t="s">
        <v>60</v>
      </c>
      <c r="E1016" s="2" t="s">
        <v>47</v>
      </c>
      <c r="F1016" s="2">
        <v>1798.13</v>
      </c>
      <c r="G1016" s="2">
        <v>3101.57</v>
      </c>
    </row>
    <row r="1017" spans="1:7" x14ac:dyDescent="0.3">
      <c r="A1017" s="17">
        <v>41205</v>
      </c>
      <c r="B1017" s="2" t="s">
        <v>57</v>
      </c>
      <c r="C1017" s="2" t="s">
        <v>58</v>
      </c>
      <c r="D1017" s="2" t="s">
        <v>67</v>
      </c>
      <c r="E1017" s="2" t="s">
        <v>54</v>
      </c>
      <c r="F1017" s="2">
        <v>4923.3</v>
      </c>
      <c r="G1017" s="2">
        <v>8344.94</v>
      </c>
    </row>
    <row r="1018" spans="1:7" x14ac:dyDescent="0.3">
      <c r="A1018" s="17">
        <v>41315</v>
      </c>
      <c r="B1018" s="2" t="s">
        <v>11</v>
      </c>
      <c r="C1018" s="2" t="s">
        <v>45</v>
      </c>
      <c r="D1018" s="2" t="s">
        <v>65</v>
      </c>
      <c r="E1018" s="2" t="s">
        <v>62</v>
      </c>
      <c r="F1018" s="2">
        <v>1089.77</v>
      </c>
      <c r="G1018" s="2">
        <v>2532.1799999999998</v>
      </c>
    </row>
    <row r="1019" spans="1:7" x14ac:dyDescent="0.3">
      <c r="A1019" s="17">
        <v>41161</v>
      </c>
      <c r="B1019" s="2" t="s">
        <v>19</v>
      </c>
      <c r="C1019" s="2" t="s">
        <v>52</v>
      </c>
      <c r="D1019" s="2" t="s">
        <v>63</v>
      </c>
      <c r="E1019" s="2" t="s">
        <v>50</v>
      </c>
      <c r="F1019" s="2">
        <v>4391.42</v>
      </c>
      <c r="G1019" s="2">
        <v>4696.7</v>
      </c>
    </row>
    <row r="1020" spans="1:7" x14ac:dyDescent="0.3">
      <c r="A1020" s="17">
        <v>40996</v>
      </c>
      <c r="B1020" s="2" t="s">
        <v>19</v>
      </c>
      <c r="C1020" s="2" t="s">
        <v>45</v>
      </c>
      <c r="D1020" s="2" t="s">
        <v>66</v>
      </c>
      <c r="E1020" s="2" t="s">
        <v>47</v>
      </c>
      <c r="F1020" s="2">
        <v>2294.6799999999998</v>
      </c>
      <c r="G1020" s="2">
        <v>2454.62</v>
      </c>
    </row>
    <row r="1021" spans="1:7" x14ac:dyDescent="0.3">
      <c r="A1021" s="17">
        <v>41297</v>
      </c>
      <c r="B1021" s="2" t="s">
        <v>19</v>
      </c>
      <c r="C1021" s="2" t="s">
        <v>45</v>
      </c>
      <c r="D1021" s="2" t="s">
        <v>56</v>
      </c>
      <c r="E1021" s="2" t="s">
        <v>62</v>
      </c>
      <c r="F1021" s="2">
        <v>3703.67</v>
      </c>
      <c r="G1021" s="2">
        <v>8229.1299999999992</v>
      </c>
    </row>
    <row r="1022" spans="1:7" x14ac:dyDescent="0.3">
      <c r="A1022" s="17">
        <v>41537</v>
      </c>
      <c r="B1022" s="2" t="s">
        <v>11</v>
      </c>
      <c r="C1022" s="2" t="s">
        <v>48</v>
      </c>
      <c r="D1022" s="2" t="s">
        <v>67</v>
      </c>
      <c r="E1022" s="2" t="s">
        <v>47</v>
      </c>
      <c r="F1022" s="2">
        <v>4646.71</v>
      </c>
      <c r="G1022" s="2">
        <v>8011.59</v>
      </c>
    </row>
    <row r="1023" spans="1:7" x14ac:dyDescent="0.3">
      <c r="A1023" s="17">
        <v>41115</v>
      </c>
      <c r="B1023" s="2" t="s">
        <v>11</v>
      </c>
      <c r="C1023" s="2" t="s">
        <v>52</v>
      </c>
      <c r="D1023" s="2" t="s">
        <v>65</v>
      </c>
      <c r="E1023" s="2" t="s">
        <v>62</v>
      </c>
      <c r="F1023" s="2">
        <v>3288.78</v>
      </c>
      <c r="G1023" s="2">
        <v>5977.11</v>
      </c>
    </row>
    <row r="1024" spans="1:7" x14ac:dyDescent="0.3">
      <c r="A1024" s="17">
        <v>41427</v>
      </c>
      <c r="B1024" s="2" t="s">
        <v>55</v>
      </c>
      <c r="C1024" s="2" t="s">
        <v>52</v>
      </c>
      <c r="D1024" s="2" t="s">
        <v>64</v>
      </c>
      <c r="E1024" s="2" t="s">
        <v>47</v>
      </c>
      <c r="F1024" s="2">
        <v>6663.72</v>
      </c>
      <c r="G1024" s="2">
        <v>9798.59</v>
      </c>
    </row>
    <row r="1025" spans="1:7" x14ac:dyDescent="0.3">
      <c r="A1025" s="17">
        <v>41158</v>
      </c>
      <c r="B1025" s="2" t="s">
        <v>57</v>
      </c>
      <c r="C1025" s="2" t="s">
        <v>48</v>
      </c>
      <c r="D1025" s="2" t="s">
        <v>46</v>
      </c>
      <c r="E1025" s="2" t="s">
        <v>47</v>
      </c>
      <c r="F1025" s="2">
        <v>4775.25</v>
      </c>
      <c r="G1025" s="2">
        <v>8681.99</v>
      </c>
    </row>
    <row r="1026" spans="1:7" x14ac:dyDescent="0.3">
      <c r="A1026" s="17">
        <v>41094</v>
      </c>
      <c r="B1026" s="2" t="s">
        <v>11</v>
      </c>
      <c r="C1026" s="2" t="s">
        <v>52</v>
      </c>
      <c r="D1026" s="2" t="s">
        <v>63</v>
      </c>
      <c r="E1026" s="2" t="s">
        <v>47</v>
      </c>
      <c r="F1026" s="2">
        <v>8788.14</v>
      </c>
      <c r="G1026" s="2">
        <v>9986.23</v>
      </c>
    </row>
    <row r="1027" spans="1:7" x14ac:dyDescent="0.3">
      <c r="A1027" s="17">
        <v>41470</v>
      </c>
      <c r="B1027" s="2" t="s">
        <v>19</v>
      </c>
      <c r="C1027" s="2" t="s">
        <v>48</v>
      </c>
      <c r="D1027" s="2" t="s">
        <v>56</v>
      </c>
      <c r="E1027" s="2" t="s">
        <v>62</v>
      </c>
      <c r="F1027" s="2">
        <v>3146.2</v>
      </c>
      <c r="G1027" s="2">
        <v>3364.07</v>
      </c>
    </row>
    <row r="1028" spans="1:7" x14ac:dyDescent="0.3">
      <c r="A1028" s="17">
        <v>41250</v>
      </c>
      <c r="B1028" s="2" t="s">
        <v>57</v>
      </c>
      <c r="C1028" s="2" t="s">
        <v>58</v>
      </c>
      <c r="D1028" s="2" t="s">
        <v>65</v>
      </c>
      <c r="E1028" s="2" t="s">
        <v>47</v>
      </c>
      <c r="F1028" s="2">
        <v>4485.5</v>
      </c>
      <c r="G1028" s="2">
        <v>4797.24</v>
      </c>
    </row>
    <row r="1029" spans="1:7" x14ac:dyDescent="0.3">
      <c r="A1029" s="17">
        <v>41109</v>
      </c>
      <c r="B1029" s="2" t="s">
        <v>19</v>
      </c>
      <c r="C1029" s="2" t="s">
        <v>48</v>
      </c>
      <c r="D1029" s="2" t="s">
        <v>61</v>
      </c>
      <c r="E1029" s="2" t="s">
        <v>50</v>
      </c>
      <c r="F1029" s="2">
        <v>1832.39</v>
      </c>
      <c r="G1029" s="2">
        <v>3105.78</v>
      </c>
    </row>
    <row r="1030" spans="1:7" x14ac:dyDescent="0.3">
      <c r="A1030" s="17">
        <v>41610</v>
      </c>
      <c r="B1030" s="2" t="s">
        <v>19</v>
      </c>
      <c r="C1030" s="2" t="s">
        <v>52</v>
      </c>
      <c r="D1030" s="2" t="s">
        <v>68</v>
      </c>
      <c r="E1030" s="2" t="s">
        <v>50</v>
      </c>
      <c r="F1030" s="2">
        <v>2580.7399999999998</v>
      </c>
      <c r="G1030" s="2">
        <v>4690.08</v>
      </c>
    </row>
    <row r="1031" spans="1:7" x14ac:dyDescent="0.3">
      <c r="A1031" s="17">
        <v>41165</v>
      </c>
      <c r="B1031" s="2" t="s">
        <v>55</v>
      </c>
      <c r="C1031" s="2" t="s">
        <v>48</v>
      </c>
      <c r="D1031" s="2" t="s">
        <v>56</v>
      </c>
      <c r="E1031" s="2" t="s">
        <v>47</v>
      </c>
      <c r="F1031" s="2">
        <v>2402.36</v>
      </c>
      <c r="G1031" s="2">
        <v>4071.04</v>
      </c>
    </row>
    <row r="1032" spans="1:7" x14ac:dyDescent="0.3">
      <c r="A1032" s="17">
        <v>40967</v>
      </c>
      <c r="B1032" s="2" t="s">
        <v>55</v>
      </c>
      <c r="C1032" s="2" t="s">
        <v>58</v>
      </c>
      <c r="D1032" s="2" t="s">
        <v>60</v>
      </c>
      <c r="E1032" s="2" t="s">
        <v>54</v>
      </c>
      <c r="F1032" s="2">
        <v>855.51</v>
      </c>
      <c r="G1032" s="2">
        <v>1899.88</v>
      </c>
    </row>
    <row r="1033" spans="1:7" x14ac:dyDescent="0.3">
      <c r="A1033" s="17">
        <v>41338</v>
      </c>
      <c r="B1033" s="2" t="s">
        <v>19</v>
      </c>
      <c r="C1033" s="2" t="s">
        <v>45</v>
      </c>
      <c r="D1033" s="2" t="s">
        <v>56</v>
      </c>
      <c r="E1033" s="2" t="s">
        <v>50</v>
      </c>
      <c r="F1033" s="2">
        <v>796.96</v>
      </c>
      <c r="G1033" s="2">
        <v>1447.29</v>
      </c>
    </row>
    <row r="1034" spans="1:7" x14ac:dyDescent="0.3">
      <c r="A1034" s="17">
        <v>41158</v>
      </c>
      <c r="B1034" s="2" t="s">
        <v>55</v>
      </c>
      <c r="C1034" s="2" t="s">
        <v>48</v>
      </c>
      <c r="D1034" s="2" t="s">
        <v>61</v>
      </c>
      <c r="E1034" s="2" t="s">
        <v>50</v>
      </c>
      <c r="F1034" s="2">
        <v>3980.38</v>
      </c>
      <c r="G1034" s="2">
        <v>4523.49</v>
      </c>
    </row>
    <row r="1035" spans="1:7" x14ac:dyDescent="0.3">
      <c r="A1035" s="17">
        <v>41284</v>
      </c>
      <c r="B1035" s="2" t="s">
        <v>19</v>
      </c>
      <c r="C1035" s="2" t="s">
        <v>48</v>
      </c>
      <c r="D1035" s="2" t="s">
        <v>53</v>
      </c>
      <c r="E1035" s="2" t="s">
        <v>54</v>
      </c>
      <c r="F1035" s="2">
        <v>988.1</v>
      </c>
      <c r="G1035" s="2">
        <v>1057.9100000000001</v>
      </c>
    </row>
    <row r="1036" spans="1:7" x14ac:dyDescent="0.3">
      <c r="A1036" s="17">
        <v>41264</v>
      </c>
      <c r="B1036" s="2" t="s">
        <v>55</v>
      </c>
      <c r="C1036" s="2" t="s">
        <v>58</v>
      </c>
      <c r="D1036" s="2" t="s">
        <v>56</v>
      </c>
      <c r="E1036" s="2" t="s">
        <v>50</v>
      </c>
      <c r="F1036" s="2">
        <v>1749.28</v>
      </c>
      <c r="G1036" s="2">
        <v>1871.38</v>
      </c>
    </row>
    <row r="1037" spans="1:7" x14ac:dyDescent="0.3">
      <c r="A1037" s="17">
        <v>41356</v>
      </c>
      <c r="B1037" s="2" t="s">
        <v>11</v>
      </c>
      <c r="C1037" s="2" t="s">
        <v>45</v>
      </c>
      <c r="D1037" s="2" t="s">
        <v>68</v>
      </c>
      <c r="E1037" s="2" t="s">
        <v>47</v>
      </c>
      <c r="F1037" s="2">
        <v>7978.08</v>
      </c>
      <c r="G1037" s="2">
        <v>8533.7800000000007</v>
      </c>
    </row>
    <row r="1038" spans="1:7" x14ac:dyDescent="0.3">
      <c r="A1038" s="17">
        <v>41587</v>
      </c>
      <c r="B1038" s="2" t="s">
        <v>11</v>
      </c>
      <c r="C1038" s="2" t="s">
        <v>45</v>
      </c>
      <c r="D1038" s="2" t="s">
        <v>68</v>
      </c>
      <c r="E1038" s="2" t="s">
        <v>50</v>
      </c>
      <c r="F1038" s="2">
        <v>3374.69</v>
      </c>
      <c r="G1038" s="2">
        <v>7847.27</v>
      </c>
    </row>
    <row r="1039" spans="1:7" x14ac:dyDescent="0.3">
      <c r="A1039" s="17">
        <v>41119</v>
      </c>
      <c r="B1039" s="2" t="s">
        <v>19</v>
      </c>
      <c r="C1039" s="2" t="s">
        <v>52</v>
      </c>
      <c r="D1039" s="2" t="s">
        <v>46</v>
      </c>
      <c r="E1039" s="2" t="s">
        <v>50</v>
      </c>
      <c r="F1039" s="2">
        <v>3218.39</v>
      </c>
      <c r="G1039" s="2">
        <v>5852.17</v>
      </c>
    </row>
    <row r="1040" spans="1:7" x14ac:dyDescent="0.3">
      <c r="A1040" s="17">
        <v>41556</v>
      </c>
      <c r="B1040" s="2" t="s">
        <v>11</v>
      </c>
      <c r="C1040" s="2" t="s">
        <v>45</v>
      </c>
      <c r="D1040" s="2" t="s">
        <v>49</v>
      </c>
      <c r="E1040" s="2" t="s">
        <v>47</v>
      </c>
      <c r="F1040" s="2">
        <v>3348.19</v>
      </c>
      <c r="G1040" s="2">
        <v>7439.38</v>
      </c>
    </row>
    <row r="1041" spans="1:7" x14ac:dyDescent="0.3">
      <c r="A1041" s="17">
        <v>40935</v>
      </c>
      <c r="B1041" s="2" t="s">
        <v>19</v>
      </c>
      <c r="C1041" s="2" t="s">
        <v>52</v>
      </c>
      <c r="D1041" s="2" t="s">
        <v>68</v>
      </c>
      <c r="E1041" s="2" t="s">
        <v>50</v>
      </c>
      <c r="F1041" s="2">
        <v>4856.41</v>
      </c>
      <c r="G1041" s="2">
        <v>5194.92</v>
      </c>
    </row>
    <row r="1042" spans="1:7" x14ac:dyDescent="0.3">
      <c r="A1042" s="17">
        <v>41033</v>
      </c>
      <c r="B1042" s="2" t="s">
        <v>11</v>
      </c>
      <c r="C1042" s="2" t="s">
        <v>52</v>
      </c>
      <c r="D1042" s="2" t="s">
        <v>49</v>
      </c>
      <c r="E1042" s="2" t="s">
        <v>62</v>
      </c>
      <c r="F1042" s="2">
        <v>6408.98</v>
      </c>
      <c r="G1042" s="2">
        <v>9423.1200000000008</v>
      </c>
    </row>
    <row r="1043" spans="1:7" x14ac:dyDescent="0.3">
      <c r="A1043" s="17">
        <v>40967</v>
      </c>
      <c r="B1043" s="2" t="s">
        <v>55</v>
      </c>
      <c r="C1043" s="2" t="s">
        <v>48</v>
      </c>
      <c r="D1043" s="2" t="s">
        <v>56</v>
      </c>
      <c r="E1043" s="2" t="s">
        <v>62</v>
      </c>
      <c r="F1043" s="2">
        <v>8702.76</v>
      </c>
      <c r="G1043" s="2">
        <v>9889.02</v>
      </c>
    </row>
    <row r="1044" spans="1:7" x14ac:dyDescent="0.3">
      <c r="A1044" s="17">
        <v>41223</v>
      </c>
      <c r="B1044" s="2" t="s">
        <v>19</v>
      </c>
      <c r="C1044" s="2" t="s">
        <v>48</v>
      </c>
      <c r="D1044" s="2" t="s">
        <v>66</v>
      </c>
      <c r="E1044" s="2" t="s">
        <v>54</v>
      </c>
      <c r="F1044" s="2">
        <v>3427.4</v>
      </c>
      <c r="G1044" s="2">
        <v>6230.56</v>
      </c>
    </row>
    <row r="1045" spans="1:7" x14ac:dyDescent="0.3">
      <c r="A1045" s="17">
        <v>41010</v>
      </c>
      <c r="B1045" s="2" t="s">
        <v>11</v>
      </c>
      <c r="C1045" s="2" t="s">
        <v>48</v>
      </c>
      <c r="D1045" s="2" t="s">
        <v>46</v>
      </c>
      <c r="E1045" s="2" t="s">
        <v>62</v>
      </c>
      <c r="F1045" s="2">
        <v>3268.2</v>
      </c>
      <c r="G1045" s="2">
        <v>7599.77</v>
      </c>
    </row>
    <row r="1046" spans="1:7" x14ac:dyDescent="0.3">
      <c r="A1046" s="17">
        <v>41351</v>
      </c>
      <c r="B1046" s="2" t="s">
        <v>19</v>
      </c>
      <c r="C1046" s="2" t="s">
        <v>45</v>
      </c>
      <c r="D1046" s="2" t="s">
        <v>49</v>
      </c>
      <c r="E1046" s="2" t="s">
        <v>54</v>
      </c>
      <c r="F1046" s="2">
        <v>6939.88</v>
      </c>
      <c r="G1046" s="2">
        <v>7421.85</v>
      </c>
    </row>
    <row r="1047" spans="1:7" x14ac:dyDescent="0.3">
      <c r="A1047" s="17">
        <v>40969</v>
      </c>
      <c r="B1047" s="2" t="s">
        <v>57</v>
      </c>
      <c r="C1047" s="2" t="s">
        <v>58</v>
      </c>
      <c r="D1047" s="2" t="s">
        <v>63</v>
      </c>
      <c r="E1047" s="2" t="s">
        <v>62</v>
      </c>
      <c r="F1047" s="2">
        <v>1844.98</v>
      </c>
      <c r="G1047" s="2">
        <v>3352.44</v>
      </c>
    </row>
    <row r="1048" spans="1:7" x14ac:dyDescent="0.3">
      <c r="A1048" s="17">
        <v>41628</v>
      </c>
      <c r="B1048" s="2" t="s">
        <v>11</v>
      </c>
      <c r="C1048" s="2" t="s">
        <v>58</v>
      </c>
      <c r="D1048" s="2" t="s">
        <v>46</v>
      </c>
      <c r="E1048" s="2" t="s">
        <v>54</v>
      </c>
      <c r="F1048" s="2">
        <v>3589.38</v>
      </c>
      <c r="G1048" s="2">
        <v>8347.6299999999992</v>
      </c>
    </row>
    <row r="1049" spans="1:7" x14ac:dyDescent="0.3">
      <c r="A1049" s="17">
        <v>41127</v>
      </c>
      <c r="B1049" s="2" t="s">
        <v>55</v>
      </c>
      <c r="C1049" s="2" t="s">
        <v>52</v>
      </c>
      <c r="D1049" s="2" t="s">
        <v>49</v>
      </c>
      <c r="E1049" s="2" t="s">
        <v>54</v>
      </c>
      <c r="F1049" s="2">
        <v>3617.25</v>
      </c>
      <c r="G1049" s="2">
        <v>8412.92</v>
      </c>
    </row>
    <row r="1050" spans="1:7" x14ac:dyDescent="0.3">
      <c r="A1050" s="17">
        <v>41502</v>
      </c>
      <c r="B1050" s="2" t="s">
        <v>57</v>
      </c>
      <c r="C1050" s="2" t="s">
        <v>45</v>
      </c>
      <c r="D1050" s="2" t="s">
        <v>59</v>
      </c>
      <c r="E1050" s="2" t="s">
        <v>62</v>
      </c>
      <c r="F1050" s="2">
        <v>2096.44</v>
      </c>
      <c r="G1050" s="2">
        <v>3082.98</v>
      </c>
    </row>
    <row r="1051" spans="1:7" x14ac:dyDescent="0.3">
      <c r="A1051" s="17">
        <v>41029</v>
      </c>
      <c r="B1051" s="2" t="s">
        <v>55</v>
      </c>
      <c r="C1051" s="2" t="s">
        <v>45</v>
      </c>
      <c r="D1051" s="2" t="s">
        <v>64</v>
      </c>
      <c r="E1051" s="2" t="s">
        <v>54</v>
      </c>
      <c r="F1051" s="2">
        <v>3234.18</v>
      </c>
      <c r="G1051" s="2">
        <v>5481.38</v>
      </c>
    </row>
    <row r="1052" spans="1:7" x14ac:dyDescent="0.3">
      <c r="A1052" s="17">
        <v>41456</v>
      </c>
      <c r="B1052" s="2" t="s">
        <v>19</v>
      </c>
      <c r="C1052" s="2" t="s">
        <v>58</v>
      </c>
      <c r="D1052" s="2" t="s">
        <v>59</v>
      </c>
      <c r="E1052" s="2" t="s">
        <v>47</v>
      </c>
      <c r="F1052" s="2">
        <v>2656.3</v>
      </c>
      <c r="G1052" s="2">
        <v>4502.4799999999996</v>
      </c>
    </row>
    <row r="1053" spans="1:7" x14ac:dyDescent="0.3">
      <c r="A1053" s="17">
        <v>41282</v>
      </c>
      <c r="B1053" s="2" t="s">
        <v>55</v>
      </c>
      <c r="C1053" s="2" t="s">
        <v>48</v>
      </c>
      <c r="D1053" s="2" t="s">
        <v>60</v>
      </c>
      <c r="E1053" s="2" t="s">
        <v>47</v>
      </c>
      <c r="F1053" s="2">
        <v>1194.05</v>
      </c>
      <c r="G1053" s="2">
        <v>2654.38</v>
      </c>
    </row>
    <row r="1054" spans="1:7" x14ac:dyDescent="0.3">
      <c r="A1054" s="17">
        <v>41172</v>
      </c>
      <c r="B1054" s="2" t="s">
        <v>11</v>
      </c>
      <c r="C1054" s="2" t="s">
        <v>45</v>
      </c>
      <c r="D1054" s="2" t="s">
        <v>68</v>
      </c>
      <c r="E1054" s="2" t="s">
        <v>50</v>
      </c>
      <c r="F1054" s="2">
        <v>2833.17</v>
      </c>
      <c r="G1054" s="2">
        <v>4801.4799999999996</v>
      </c>
    </row>
    <row r="1055" spans="1:7" x14ac:dyDescent="0.3">
      <c r="A1055" s="17">
        <v>41400</v>
      </c>
      <c r="B1055" s="2" t="s">
        <v>19</v>
      </c>
      <c r="C1055" s="2" t="s">
        <v>58</v>
      </c>
      <c r="D1055" s="2" t="s">
        <v>46</v>
      </c>
      <c r="E1055" s="2" t="s">
        <v>47</v>
      </c>
      <c r="F1055" s="2">
        <v>1558.61</v>
      </c>
      <c r="G1055" s="2">
        <v>3463.27</v>
      </c>
    </row>
    <row r="1056" spans="1:7" x14ac:dyDescent="0.3">
      <c r="A1056" s="17">
        <v>41434</v>
      </c>
      <c r="B1056" s="2" t="s">
        <v>57</v>
      </c>
      <c r="C1056" s="2" t="s">
        <v>52</v>
      </c>
      <c r="D1056" s="2" t="s">
        <v>65</v>
      </c>
      <c r="E1056" s="2" t="s">
        <v>50</v>
      </c>
      <c r="F1056" s="2">
        <v>5771.55</v>
      </c>
      <c r="G1056" s="2">
        <v>9950.44</v>
      </c>
    </row>
    <row r="1057" spans="1:7" x14ac:dyDescent="0.3">
      <c r="A1057" s="17">
        <v>41523</v>
      </c>
      <c r="B1057" s="2" t="s">
        <v>55</v>
      </c>
      <c r="C1057" s="2" t="s">
        <v>58</v>
      </c>
      <c r="D1057" s="2" t="s">
        <v>64</v>
      </c>
      <c r="E1057" s="2" t="s">
        <v>47</v>
      </c>
      <c r="F1057" s="2">
        <v>1823.34</v>
      </c>
      <c r="G1057" s="2">
        <v>3090.13</v>
      </c>
    </row>
    <row r="1058" spans="1:7" x14ac:dyDescent="0.3">
      <c r="A1058" s="17">
        <v>41335</v>
      </c>
      <c r="B1058" s="2" t="s">
        <v>57</v>
      </c>
      <c r="C1058" s="2" t="s">
        <v>45</v>
      </c>
      <c r="D1058" s="2" t="s">
        <v>65</v>
      </c>
      <c r="E1058" s="2" t="s">
        <v>54</v>
      </c>
      <c r="F1058" s="2">
        <v>3803.46</v>
      </c>
      <c r="G1058" s="2">
        <v>6557.99</v>
      </c>
    </row>
    <row r="1059" spans="1:7" x14ac:dyDescent="0.3">
      <c r="A1059" s="17">
        <v>41098</v>
      </c>
      <c r="B1059" s="2" t="s">
        <v>11</v>
      </c>
      <c r="C1059" s="2" t="s">
        <v>48</v>
      </c>
      <c r="D1059" s="2" t="s">
        <v>66</v>
      </c>
      <c r="E1059" s="2" t="s">
        <v>62</v>
      </c>
      <c r="F1059" s="2">
        <v>3735.2</v>
      </c>
      <c r="G1059" s="2">
        <v>4980.28</v>
      </c>
    </row>
    <row r="1060" spans="1:7" x14ac:dyDescent="0.3">
      <c r="A1060" s="17">
        <v>41018</v>
      </c>
      <c r="B1060" s="2" t="s">
        <v>55</v>
      </c>
      <c r="C1060" s="2" t="s">
        <v>48</v>
      </c>
      <c r="D1060" s="2" t="s">
        <v>64</v>
      </c>
      <c r="E1060" s="2" t="s">
        <v>54</v>
      </c>
      <c r="F1060" s="2">
        <v>4338.96</v>
      </c>
      <c r="G1060" s="2">
        <v>7353.83</v>
      </c>
    </row>
    <row r="1061" spans="1:7" x14ac:dyDescent="0.3">
      <c r="A1061" s="17">
        <v>41181</v>
      </c>
      <c r="B1061" s="2" t="s">
        <v>19</v>
      </c>
      <c r="C1061" s="2" t="s">
        <v>58</v>
      </c>
      <c r="D1061" s="2" t="s">
        <v>46</v>
      </c>
      <c r="E1061" s="2" t="s">
        <v>62</v>
      </c>
      <c r="F1061" s="2">
        <v>3031.06</v>
      </c>
      <c r="G1061" s="2">
        <v>5225.42</v>
      </c>
    </row>
    <row r="1062" spans="1:7" x14ac:dyDescent="0.3">
      <c r="A1062" s="17">
        <v>40917</v>
      </c>
      <c r="B1062" s="2" t="s">
        <v>57</v>
      </c>
      <c r="C1062" s="2" t="s">
        <v>45</v>
      </c>
      <c r="D1062" s="2" t="s">
        <v>66</v>
      </c>
      <c r="E1062" s="2" t="s">
        <v>54</v>
      </c>
      <c r="F1062" s="2">
        <v>1205.42</v>
      </c>
      <c r="G1062" s="2">
        <v>1772.08</v>
      </c>
    </row>
    <row r="1063" spans="1:7" x14ac:dyDescent="0.3">
      <c r="A1063" s="17">
        <v>41216</v>
      </c>
      <c r="B1063" s="2" t="s">
        <v>19</v>
      </c>
      <c r="C1063" s="2" t="s">
        <v>58</v>
      </c>
      <c r="D1063" s="2" t="s">
        <v>63</v>
      </c>
      <c r="E1063" s="2" t="s">
        <v>50</v>
      </c>
      <c r="F1063" s="2">
        <v>3517.11</v>
      </c>
      <c r="G1063" s="2">
        <v>6394.38</v>
      </c>
    </row>
    <row r="1064" spans="1:7" x14ac:dyDescent="0.3">
      <c r="A1064" s="17">
        <v>41515</v>
      </c>
      <c r="B1064" s="2" t="s">
        <v>55</v>
      </c>
      <c r="C1064" s="2" t="s">
        <v>58</v>
      </c>
      <c r="D1064" s="2" t="s">
        <v>61</v>
      </c>
      <c r="E1064" s="2" t="s">
        <v>54</v>
      </c>
      <c r="F1064" s="2">
        <v>1776.84</v>
      </c>
      <c r="G1064" s="2">
        <v>4130.1099999999997</v>
      </c>
    </row>
    <row r="1065" spans="1:7" x14ac:dyDescent="0.3">
      <c r="A1065" s="17">
        <v>41085</v>
      </c>
      <c r="B1065" s="2" t="s">
        <v>11</v>
      </c>
      <c r="C1065" s="2" t="s">
        <v>48</v>
      </c>
      <c r="D1065" s="2" t="s">
        <v>56</v>
      </c>
      <c r="E1065" s="2" t="s">
        <v>47</v>
      </c>
      <c r="F1065" s="2">
        <v>2357.41</v>
      </c>
      <c r="G1065" s="2">
        <v>2521.41</v>
      </c>
    </row>
    <row r="1066" spans="1:7" x14ac:dyDescent="0.3">
      <c r="A1066" s="17">
        <v>41515</v>
      </c>
      <c r="B1066" s="2" t="s">
        <v>55</v>
      </c>
      <c r="C1066" s="2" t="s">
        <v>45</v>
      </c>
      <c r="D1066" s="2" t="s">
        <v>59</v>
      </c>
      <c r="E1066" s="2" t="s">
        <v>54</v>
      </c>
      <c r="F1066" s="2">
        <v>8149.72</v>
      </c>
      <c r="G1066" s="2">
        <v>8716.4599999999991</v>
      </c>
    </row>
    <row r="1067" spans="1:7" x14ac:dyDescent="0.3">
      <c r="A1067" s="17">
        <v>40921</v>
      </c>
      <c r="B1067" s="2" t="s">
        <v>57</v>
      </c>
      <c r="C1067" s="2" t="s">
        <v>58</v>
      </c>
      <c r="D1067" s="2" t="s">
        <v>53</v>
      </c>
      <c r="E1067" s="2" t="s">
        <v>47</v>
      </c>
      <c r="F1067" s="2">
        <v>5047.4799999999996</v>
      </c>
      <c r="G1067" s="2">
        <v>8554.83</v>
      </c>
    </row>
    <row r="1068" spans="1:7" x14ac:dyDescent="0.3">
      <c r="A1068" s="17">
        <v>40953</v>
      </c>
      <c r="B1068" s="2" t="s">
        <v>57</v>
      </c>
      <c r="C1068" s="2" t="s">
        <v>58</v>
      </c>
      <c r="D1068" s="2" t="s">
        <v>61</v>
      </c>
      <c r="E1068" s="2" t="s">
        <v>47</v>
      </c>
      <c r="F1068" s="2">
        <v>5434.07</v>
      </c>
      <c r="G1068" s="2">
        <v>7245.14</v>
      </c>
    </row>
    <row r="1069" spans="1:7" x14ac:dyDescent="0.3">
      <c r="A1069" s="17">
        <v>41541</v>
      </c>
      <c r="B1069" s="2" t="s">
        <v>55</v>
      </c>
      <c r="C1069" s="2" t="s">
        <v>52</v>
      </c>
      <c r="D1069" s="2" t="s">
        <v>63</v>
      </c>
      <c r="E1069" s="2" t="s">
        <v>62</v>
      </c>
      <c r="F1069" s="2">
        <v>2874</v>
      </c>
      <c r="G1069" s="2">
        <v>3830.76</v>
      </c>
    </row>
    <row r="1070" spans="1:7" x14ac:dyDescent="0.3">
      <c r="A1070" s="17">
        <v>40931</v>
      </c>
      <c r="B1070" s="2" t="s">
        <v>11</v>
      </c>
      <c r="C1070" s="2" t="s">
        <v>58</v>
      </c>
      <c r="D1070" s="2" t="s">
        <v>56</v>
      </c>
      <c r="E1070" s="2" t="s">
        <v>62</v>
      </c>
      <c r="F1070" s="2">
        <v>1701.09</v>
      </c>
      <c r="G1070" s="2">
        <v>1932.33</v>
      </c>
    </row>
    <row r="1071" spans="1:7" x14ac:dyDescent="0.3">
      <c r="A1071" s="17">
        <v>41199</v>
      </c>
      <c r="B1071" s="2" t="s">
        <v>19</v>
      </c>
      <c r="C1071" s="2" t="s">
        <v>45</v>
      </c>
      <c r="D1071" s="2" t="s">
        <v>65</v>
      </c>
      <c r="E1071" s="2" t="s">
        <v>47</v>
      </c>
      <c r="F1071" s="2">
        <v>4465.38</v>
      </c>
      <c r="G1071" s="2">
        <v>5953.71</v>
      </c>
    </row>
    <row r="1072" spans="1:7" x14ac:dyDescent="0.3">
      <c r="A1072" s="17">
        <v>41506</v>
      </c>
      <c r="B1072" s="2" t="s">
        <v>11</v>
      </c>
      <c r="C1072" s="2" t="s">
        <v>45</v>
      </c>
      <c r="D1072" s="2" t="s">
        <v>68</v>
      </c>
      <c r="E1072" s="2" t="s">
        <v>54</v>
      </c>
      <c r="F1072" s="2">
        <v>2735.59</v>
      </c>
      <c r="G1072" s="2">
        <v>4635.03</v>
      </c>
    </row>
    <row r="1073" spans="1:7" x14ac:dyDescent="0.3">
      <c r="A1073" s="17">
        <v>41062</v>
      </c>
      <c r="B1073" s="2" t="s">
        <v>19</v>
      </c>
      <c r="C1073" s="2" t="s">
        <v>52</v>
      </c>
      <c r="D1073" s="2" t="s">
        <v>61</v>
      </c>
      <c r="E1073" s="2" t="s">
        <v>47</v>
      </c>
      <c r="F1073" s="2">
        <v>4304.3999999999996</v>
      </c>
      <c r="G1073" s="2">
        <v>4604.09</v>
      </c>
    </row>
    <row r="1074" spans="1:7" x14ac:dyDescent="0.3">
      <c r="A1074" s="17">
        <v>41550</v>
      </c>
      <c r="B1074" s="2" t="s">
        <v>57</v>
      </c>
      <c r="C1074" s="2" t="s">
        <v>48</v>
      </c>
      <c r="D1074" s="2" t="s">
        <v>49</v>
      </c>
      <c r="E1074" s="2" t="s">
        <v>54</v>
      </c>
      <c r="F1074" s="2">
        <v>940.54</v>
      </c>
      <c r="G1074" s="2">
        <v>2186.2399999999998</v>
      </c>
    </row>
    <row r="1075" spans="1:7" x14ac:dyDescent="0.3">
      <c r="A1075" s="17">
        <v>40912</v>
      </c>
      <c r="B1075" s="2" t="s">
        <v>57</v>
      </c>
      <c r="C1075" s="2" t="s">
        <v>52</v>
      </c>
      <c r="D1075" s="2" t="s">
        <v>53</v>
      </c>
      <c r="E1075" s="2" t="s">
        <v>62</v>
      </c>
      <c r="F1075" s="2">
        <v>3692.49</v>
      </c>
      <c r="G1075" s="2">
        <v>8586.2800000000007</v>
      </c>
    </row>
    <row r="1076" spans="1:7" x14ac:dyDescent="0.3">
      <c r="A1076" s="17">
        <v>41067</v>
      </c>
      <c r="B1076" s="2" t="s">
        <v>55</v>
      </c>
      <c r="C1076" s="2" t="s">
        <v>45</v>
      </c>
      <c r="D1076" s="2" t="s">
        <v>56</v>
      </c>
      <c r="E1076" s="2" t="s">
        <v>62</v>
      </c>
      <c r="F1076" s="2">
        <v>1570.87</v>
      </c>
      <c r="G1076" s="2">
        <v>2660.55</v>
      </c>
    </row>
    <row r="1077" spans="1:7" x14ac:dyDescent="0.3">
      <c r="A1077" s="17">
        <v>41597</v>
      </c>
      <c r="B1077" s="2" t="s">
        <v>11</v>
      </c>
      <c r="C1077" s="2" t="s">
        <v>52</v>
      </c>
      <c r="D1077" s="2" t="s">
        <v>66</v>
      </c>
      <c r="E1077" s="2" t="s">
        <v>47</v>
      </c>
      <c r="F1077" s="2">
        <v>1796.72</v>
      </c>
      <c r="G1077" s="2">
        <v>4853.7299999999996</v>
      </c>
    </row>
    <row r="1078" spans="1:7" x14ac:dyDescent="0.3">
      <c r="A1078" s="17">
        <v>40937</v>
      </c>
      <c r="B1078" s="2" t="s">
        <v>19</v>
      </c>
      <c r="C1078" s="2" t="s">
        <v>58</v>
      </c>
      <c r="D1078" s="2" t="s">
        <v>65</v>
      </c>
      <c r="E1078" s="2" t="s">
        <v>47</v>
      </c>
      <c r="F1078" s="2">
        <v>5143.16</v>
      </c>
      <c r="G1078" s="2">
        <v>6857.44</v>
      </c>
    </row>
    <row r="1079" spans="1:7" x14ac:dyDescent="0.3">
      <c r="A1079" s="17">
        <v>40961</v>
      </c>
      <c r="B1079" s="2" t="s">
        <v>11</v>
      </c>
      <c r="C1079" s="2" t="s">
        <v>52</v>
      </c>
      <c r="D1079" s="2" t="s">
        <v>46</v>
      </c>
      <c r="E1079" s="2" t="s">
        <v>62</v>
      </c>
      <c r="F1079" s="2">
        <v>283.56</v>
      </c>
      <c r="G1079" s="2">
        <v>303.5</v>
      </c>
    </row>
    <row r="1080" spans="1:7" x14ac:dyDescent="0.3">
      <c r="A1080" s="17">
        <v>41210</v>
      </c>
      <c r="B1080" s="2" t="s">
        <v>57</v>
      </c>
      <c r="C1080" s="2" t="s">
        <v>52</v>
      </c>
      <c r="D1080" s="2" t="s">
        <v>64</v>
      </c>
      <c r="E1080" s="2" t="s">
        <v>62</v>
      </c>
      <c r="F1080" s="2">
        <v>748.87</v>
      </c>
      <c r="G1080" s="2">
        <v>1663.8</v>
      </c>
    </row>
    <row r="1081" spans="1:7" x14ac:dyDescent="0.3">
      <c r="A1081" s="17">
        <v>41609</v>
      </c>
      <c r="B1081" s="2" t="s">
        <v>11</v>
      </c>
      <c r="C1081" s="2" t="s">
        <v>48</v>
      </c>
      <c r="D1081" s="2" t="s">
        <v>63</v>
      </c>
      <c r="E1081" s="2" t="s">
        <v>50</v>
      </c>
      <c r="F1081" s="2">
        <v>3437.21</v>
      </c>
      <c r="G1081" s="2">
        <v>4583.07</v>
      </c>
    </row>
    <row r="1082" spans="1:7" x14ac:dyDescent="0.3">
      <c r="A1082" s="17">
        <v>40955</v>
      </c>
      <c r="B1082" s="2" t="s">
        <v>19</v>
      </c>
      <c r="C1082" s="2" t="s">
        <v>58</v>
      </c>
      <c r="D1082" s="2" t="s">
        <v>53</v>
      </c>
      <c r="E1082" s="2" t="s">
        <v>54</v>
      </c>
      <c r="F1082" s="2">
        <v>84.99</v>
      </c>
      <c r="G1082" s="2">
        <v>95.01</v>
      </c>
    </row>
    <row r="1083" spans="1:7" x14ac:dyDescent="0.3">
      <c r="A1083" s="17">
        <v>41364</v>
      </c>
      <c r="B1083" s="2" t="s">
        <v>19</v>
      </c>
      <c r="C1083" s="2" t="s">
        <v>52</v>
      </c>
      <c r="D1083" s="2" t="s">
        <v>66</v>
      </c>
      <c r="E1083" s="2" t="s">
        <v>50</v>
      </c>
      <c r="F1083" s="2">
        <v>714.02</v>
      </c>
      <c r="G1083" s="2">
        <v>1050.48</v>
      </c>
    </row>
    <row r="1084" spans="1:7" x14ac:dyDescent="0.3">
      <c r="A1084" s="17">
        <v>41636</v>
      </c>
      <c r="B1084" s="2" t="s">
        <v>19</v>
      </c>
      <c r="C1084" s="2" t="s">
        <v>58</v>
      </c>
      <c r="D1084" s="2" t="s">
        <v>68</v>
      </c>
      <c r="E1084" s="2" t="s">
        <v>47</v>
      </c>
      <c r="F1084" s="2">
        <v>2216.54</v>
      </c>
      <c r="G1084" s="2">
        <v>5988.13</v>
      </c>
    </row>
    <row r="1085" spans="1:7" x14ac:dyDescent="0.3">
      <c r="A1085" s="17">
        <v>41458</v>
      </c>
      <c r="B1085" s="2" t="s">
        <v>57</v>
      </c>
      <c r="C1085" s="2" t="s">
        <v>58</v>
      </c>
      <c r="D1085" s="2" t="s">
        <v>49</v>
      </c>
      <c r="E1085" s="2" t="s">
        <v>54</v>
      </c>
      <c r="F1085" s="2">
        <v>1034.67</v>
      </c>
      <c r="G1085" s="2">
        <v>1783.3</v>
      </c>
    </row>
    <row r="1086" spans="1:7" x14ac:dyDescent="0.3">
      <c r="A1086" s="17">
        <v>41586</v>
      </c>
      <c r="B1086" s="2" t="s">
        <v>19</v>
      </c>
      <c r="C1086" s="2" t="s">
        <v>45</v>
      </c>
      <c r="D1086" s="2" t="s">
        <v>59</v>
      </c>
      <c r="E1086" s="2" t="s">
        <v>50</v>
      </c>
      <c r="F1086" s="2">
        <v>3336.71</v>
      </c>
      <c r="G1086" s="2">
        <v>5655.51</v>
      </c>
    </row>
    <row r="1087" spans="1:7" x14ac:dyDescent="0.3">
      <c r="A1087" s="17">
        <v>41247</v>
      </c>
      <c r="B1087" s="2" t="s">
        <v>57</v>
      </c>
      <c r="C1087" s="2" t="s">
        <v>45</v>
      </c>
      <c r="D1087" s="2" t="s">
        <v>65</v>
      </c>
      <c r="E1087" s="2" t="s">
        <v>62</v>
      </c>
      <c r="F1087" s="2">
        <v>3172.73</v>
      </c>
      <c r="G1087" s="2">
        <v>5376.55</v>
      </c>
    </row>
    <row r="1088" spans="1:7" x14ac:dyDescent="0.3">
      <c r="A1088" s="17">
        <v>41622</v>
      </c>
      <c r="B1088" s="2" t="s">
        <v>11</v>
      </c>
      <c r="C1088" s="2" t="s">
        <v>45</v>
      </c>
      <c r="D1088" s="2" t="s">
        <v>64</v>
      </c>
      <c r="E1088" s="2" t="s">
        <v>54</v>
      </c>
      <c r="F1088" s="2">
        <v>4676.6400000000003</v>
      </c>
      <c r="G1088" s="2">
        <v>8063.05</v>
      </c>
    </row>
    <row r="1089" spans="1:7" x14ac:dyDescent="0.3">
      <c r="A1089" s="17">
        <v>41421</v>
      </c>
      <c r="B1089" s="2" t="s">
        <v>55</v>
      </c>
      <c r="C1089" s="2" t="s">
        <v>48</v>
      </c>
      <c r="D1089" s="2" t="s">
        <v>65</v>
      </c>
      <c r="E1089" s="2" t="s">
        <v>50</v>
      </c>
      <c r="F1089" s="2">
        <v>1067.79</v>
      </c>
      <c r="G1089" s="2">
        <v>1809.87</v>
      </c>
    </row>
    <row r="1090" spans="1:7" x14ac:dyDescent="0.3">
      <c r="A1090" s="17">
        <v>41427</v>
      </c>
      <c r="B1090" s="2" t="s">
        <v>11</v>
      </c>
      <c r="C1090" s="2" t="s">
        <v>48</v>
      </c>
      <c r="D1090" s="2" t="s">
        <v>61</v>
      </c>
      <c r="E1090" s="2" t="s">
        <v>54</v>
      </c>
      <c r="F1090" s="2">
        <v>6768.04</v>
      </c>
      <c r="G1090" s="2">
        <v>9024.76</v>
      </c>
    </row>
    <row r="1091" spans="1:7" x14ac:dyDescent="0.3">
      <c r="A1091" s="17">
        <v>41473</v>
      </c>
      <c r="B1091" s="2" t="s">
        <v>19</v>
      </c>
      <c r="C1091" s="2" t="s">
        <v>58</v>
      </c>
      <c r="D1091" s="2" t="s">
        <v>64</v>
      </c>
      <c r="E1091" s="2" t="s">
        <v>47</v>
      </c>
      <c r="F1091" s="2">
        <v>5439.72</v>
      </c>
      <c r="G1091" s="2">
        <v>9888.6299999999992</v>
      </c>
    </row>
    <row r="1092" spans="1:7" x14ac:dyDescent="0.3">
      <c r="A1092" s="17">
        <v>41453</v>
      </c>
      <c r="B1092" s="2" t="s">
        <v>11</v>
      </c>
      <c r="C1092" s="2" t="s">
        <v>48</v>
      </c>
      <c r="D1092" s="2" t="s">
        <v>46</v>
      </c>
      <c r="E1092" s="2" t="s">
        <v>62</v>
      </c>
      <c r="F1092" s="2">
        <v>2044.78</v>
      </c>
      <c r="G1092" s="2">
        <v>4752.33</v>
      </c>
    </row>
    <row r="1093" spans="1:7" x14ac:dyDescent="0.3">
      <c r="A1093" s="17">
        <v>41061</v>
      </c>
      <c r="B1093" s="2" t="s">
        <v>19</v>
      </c>
      <c r="C1093" s="2" t="s">
        <v>52</v>
      </c>
      <c r="D1093" s="2" t="s">
        <v>49</v>
      </c>
      <c r="E1093" s="2" t="s">
        <v>50</v>
      </c>
      <c r="F1093" s="2">
        <v>8346.92</v>
      </c>
      <c r="G1093" s="2">
        <v>8926.61</v>
      </c>
    </row>
    <row r="1094" spans="1:7" x14ac:dyDescent="0.3">
      <c r="A1094" s="17">
        <v>41547</v>
      </c>
      <c r="B1094" s="2" t="s">
        <v>11</v>
      </c>
      <c r="C1094" s="2" t="s">
        <v>48</v>
      </c>
      <c r="D1094" s="2" t="s">
        <v>60</v>
      </c>
      <c r="E1094" s="2" t="s">
        <v>47</v>
      </c>
      <c r="F1094" s="2">
        <v>3524.22</v>
      </c>
      <c r="G1094" s="2">
        <v>9523.4500000000007</v>
      </c>
    </row>
    <row r="1095" spans="1:7" x14ac:dyDescent="0.3">
      <c r="A1095" s="17">
        <v>41633</v>
      </c>
      <c r="B1095" s="2" t="s">
        <v>11</v>
      </c>
      <c r="C1095" s="2" t="s">
        <v>58</v>
      </c>
      <c r="D1095" s="2" t="s">
        <v>64</v>
      </c>
      <c r="E1095" s="2" t="s">
        <v>62</v>
      </c>
      <c r="F1095" s="2">
        <v>3107.27</v>
      </c>
      <c r="G1095" s="2">
        <v>4142.3599999999997</v>
      </c>
    </row>
    <row r="1096" spans="1:7" x14ac:dyDescent="0.3">
      <c r="A1096" s="17">
        <v>41162</v>
      </c>
      <c r="B1096" s="2" t="s">
        <v>11</v>
      </c>
      <c r="C1096" s="2" t="s">
        <v>48</v>
      </c>
      <c r="D1096" s="2" t="s">
        <v>60</v>
      </c>
      <c r="E1096" s="2" t="s">
        <v>47</v>
      </c>
      <c r="F1096" s="2">
        <v>2852.69</v>
      </c>
      <c r="G1096" s="2">
        <v>7709.96</v>
      </c>
    </row>
    <row r="1097" spans="1:7" x14ac:dyDescent="0.3">
      <c r="A1097" s="17">
        <v>40926</v>
      </c>
      <c r="B1097" s="2" t="s">
        <v>55</v>
      </c>
      <c r="C1097" s="2" t="s">
        <v>52</v>
      </c>
      <c r="D1097" s="2" t="s">
        <v>53</v>
      </c>
      <c r="E1097" s="2" t="s">
        <v>50</v>
      </c>
      <c r="F1097" s="2">
        <v>404.39</v>
      </c>
      <c r="G1097" s="2">
        <v>539.69000000000005</v>
      </c>
    </row>
    <row r="1098" spans="1:7" x14ac:dyDescent="0.3">
      <c r="A1098" s="17">
        <v>41611</v>
      </c>
      <c r="B1098" s="2" t="s">
        <v>57</v>
      </c>
      <c r="C1098" s="2" t="s">
        <v>45</v>
      </c>
      <c r="D1098" s="2" t="s">
        <v>65</v>
      </c>
      <c r="E1098" s="2" t="s">
        <v>50</v>
      </c>
      <c r="F1098" s="2">
        <v>2650.92</v>
      </c>
      <c r="G1098" s="2">
        <v>6164.28</v>
      </c>
    </row>
    <row r="1099" spans="1:7" x14ac:dyDescent="0.3">
      <c r="A1099" s="17">
        <v>41301</v>
      </c>
      <c r="B1099" s="2" t="s">
        <v>57</v>
      </c>
      <c r="C1099" s="2" t="s">
        <v>58</v>
      </c>
      <c r="D1099" s="2" t="s">
        <v>56</v>
      </c>
      <c r="E1099" s="2" t="s">
        <v>47</v>
      </c>
      <c r="F1099" s="2">
        <v>1916.2</v>
      </c>
      <c r="G1099" s="2">
        <v>5177.1499999999996</v>
      </c>
    </row>
    <row r="1100" spans="1:7" x14ac:dyDescent="0.3">
      <c r="A1100" s="17">
        <v>41098</v>
      </c>
      <c r="B1100" s="2" t="s">
        <v>19</v>
      </c>
      <c r="C1100" s="2" t="s">
        <v>58</v>
      </c>
      <c r="D1100" s="2" t="s">
        <v>53</v>
      </c>
      <c r="E1100" s="2" t="s">
        <v>54</v>
      </c>
      <c r="F1100" s="2">
        <v>365.71</v>
      </c>
      <c r="G1100" s="2">
        <v>664.62</v>
      </c>
    </row>
    <row r="1101" spans="1:7" x14ac:dyDescent="0.3">
      <c r="A1101" s="17">
        <v>41247</v>
      </c>
      <c r="B1101" s="2" t="s">
        <v>11</v>
      </c>
      <c r="C1101" s="2" t="s">
        <v>45</v>
      </c>
      <c r="D1101" s="2" t="s">
        <v>65</v>
      </c>
      <c r="E1101" s="2" t="s">
        <v>62</v>
      </c>
      <c r="F1101" s="2">
        <v>3907.58</v>
      </c>
      <c r="G1101" s="2">
        <v>8682.67</v>
      </c>
    </row>
    <row r="1102" spans="1:7" x14ac:dyDescent="0.3">
      <c r="A1102" s="17">
        <v>41311</v>
      </c>
      <c r="B1102" s="2" t="s">
        <v>19</v>
      </c>
      <c r="C1102" s="2" t="s">
        <v>45</v>
      </c>
      <c r="D1102" s="2" t="s">
        <v>61</v>
      </c>
      <c r="E1102" s="2" t="s">
        <v>62</v>
      </c>
      <c r="F1102" s="2">
        <v>1550.69</v>
      </c>
      <c r="G1102" s="2">
        <v>4189.08</v>
      </c>
    </row>
    <row r="1103" spans="1:7" x14ac:dyDescent="0.3">
      <c r="A1103" s="17">
        <v>41346</v>
      </c>
      <c r="B1103" s="2" t="s">
        <v>57</v>
      </c>
      <c r="C1103" s="2" t="s">
        <v>45</v>
      </c>
      <c r="D1103" s="2" t="s">
        <v>59</v>
      </c>
      <c r="E1103" s="2" t="s">
        <v>54</v>
      </c>
      <c r="F1103" s="2">
        <v>3605.62</v>
      </c>
      <c r="G1103" s="2">
        <v>6554.83</v>
      </c>
    </row>
    <row r="1104" spans="1:7" x14ac:dyDescent="0.3">
      <c r="A1104" s="17">
        <v>41599</v>
      </c>
      <c r="B1104" s="2" t="s">
        <v>19</v>
      </c>
      <c r="C1104" s="2" t="s">
        <v>58</v>
      </c>
      <c r="D1104" s="2" t="s">
        <v>61</v>
      </c>
      <c r="E1104" s="2" t="s">
        <v>54</v>
      </c>
      <c r="F1104" s="2">
        <v>7480.82</v>
      </c>
      <c r="G1104" s="2">
        <v>8500.2800000000007</v>
      </c>
    </row>
    <row r="1105" spans="1:7" x14ac:dyDescent="0.3">
      <c r="A1105" s="17">
        <v>41301</v>
      </c>
      <c r="B1105" s="2" t="s">
        <v>19</v>
      </c>
      <c r="C1105" s="2" t="s">
        <v>45</v>
      </c>
      <c r="D1105" s="2" t="s">
        <v>53</v>
      </c>
      <c r="E1105" s="2" t="s">
        <v>62</v>
      </c>
      <c r="F1105" s="2">
        <v>4696.18</v>
      </c>
      <c r="G1105" s="2">
        <v>6906.91</v>
      </c>
    </row>
    <row r="1106" spans="1:7" x14ac:dyDescent="0.3">
      <c r="A1106" s="17">
        <v>41265</v>
      </c>
      <c r="B1106" s="2" t="s">
        <v>55</v>
      </c>
      <c r="C1106" s="2" t="s">
        <v>48</v>
      </c>
      <c r="D1106" s="2" t="s">
        <v>64</v>
      </c>
      <c r="E1106" s="2" t="s">
        <v>50</v>
      </c>
      <c r="F1106" s="2">
        <v>4383.28</v>
      </c>
      <c r="G1106" s="2">
        <v>4981.6099999999997</v>
      </c>
    </row>
    <row r="1107" spans="1:7" x14ac:dyDescent="0.3">
      <c r="A1107" s="17">
        <v>41150</v>
      </c>
      <c r="B1107" s="2" t="s">
        <v>11</v>
      </c>
      <c r="C1107" s="2" t="s">
        <v>48</v>
      </c>
      <c r="D1107" s="2" t="s">
        <v>63</v>
      </c>
      <c r="E1107" s="2" t="s">
        <v>62</v>
      </c>
      <c r="F1107" s="2">
        <v>3887.94</v>
      </c>
      <c r="G1107" s="2">
        <v>5717.78</v>
      </c>
    </row>
    <row r="1108" spans="1:7" x14ac:dyDescent="0.3">
      <c r="A1108" s="17">
        <v>41410</v>
      </c>
      <c r="B1108" s="2" t="s">
        <v>55</v>
      </c>
      <c r="C1108" s="2" t="s">
        <v>58</v>
      </c>
      <c r="D1108" s="2" t="s">
        <v>49</v>
      </c>
      <c r="E1108" s="2" t="s">
        <v>54</v>
      </c>
      <c r="F1108" s="2">
        <v>4534.18</v>
      </c>
      <c r="G1108" s="2">
        <v>6045.59</v>
      </c>
    </row>
    <row r="1109" spans="1:7" x14ac:dyDescent="0.3">
      <c r="A1109" s="17">
        <v>40956</v>
      </c>
      <c r="B1109" s="2" t="s">
        <v>57</v>
      </c>
      <c r="C1109" s="2" t="s">
        <v>52</v>
      </c>
      <c r="D1109" s="2" t="s">
        <v>63</v>
      </c>
      <c r="E1109" s="2" t="s">
        <v>54</v>
      </c>
      <c r="F1109" s="2">
        <v>729.71</v>
      </c>
      <c r="G1109" s="2">
        <v>1696.26</v>
      </c>
    </row>
    <row r="1110" spans="1:7" x14ac:dyDescent="0.3">
      <c r="A1110" s="17">
        <v>41201</v>
      </c>
      <c r="B1110" s="2" t="s">
        <v>19</v>
      </c>
      <c r="C1110" s="2" t="s">
        <v>48</v>
      </c>
      <c r="D1110" s="2" t="s">
        <v>59</v>
      </c>
      <c r="E1110" s="2" t="s">
        <v>50</v>
      </c>
      <c r="F1110" s="2">
        <v>3251.15</v>
      </c>
      <c r="G1110" s="2">
        <v>5911.45</v>
      </c>
    </row>
    <row r="1111" spans="1:7" x14ac:dyDescent="0.3">
      <c r="A1111" s="17">
        <v>40959</v>
      </c>
      <c r="B1111" s="2" t="s">
        <v>55</v>
      </c>
      <c r="C1111" s="2" t="s">
        <v>45</v>
      </c>
      <c r="D1111" s="2" t="s">
        <v>46</v>
      </c>
      <c r="E1111" s="2" t="s">
        <v>47</v>
      </c>
      <c r="F1111" s="2">
        <v>5015.92</v>
      </c>
      <c r="G1111" s="2">
        <v>6686.4</v>
      </c>
    </row>
    <row r="1112" spans="1:7" x14ac:dyDescent="0.3">
      <c r="A1112" s="17">
        <v>41072</v>
      </c>
      <c r="B1112" s="2" t="s">
        <v>11</v>
      </c>
      <c r="C1112" s="2" t="s">
        <v>48</v>
      </c>
      <c r="D1112" s="2" t="s">
        <v>56</v>
      </c>
      <c r="E1112" s="2" t="s">
        <v>50</v>
      </c>
      <c r="F1112" s="2">
        <v>2964.23</v>
      </c>
      <c r="G1112" s="2">
        <v>5390.32</v>
      </c>
    </row>
    <row r="1113" spans="1:7" x14ac:dyDescent="0.3">
      <c r="A1113" s="17">
        <v>41047</v>
      </c>
      <c r="B1113" s="2" t="s">
        <v>19</v>
      </c>
      <c r="C1113" s="2" t="s">
        <v>45</v>
      </c>
      <c r="D1113" s="2" t="s">
        <v>49</v>
      </c>
      <c r="E1113" s="2" t="s">
        <v>47</v>
      </c>
      <c r="F1113" s="2">
        <v>8649.64</v>
      </c>
      <c r="G1113" s="2">
        <v>9251.11</v>
      </c>
    </row>
    <row r="1114" spans="1:7" x14ac:dyDescent="0.3">
      <c r="A1114" s="17">
        <v>41023</v>
      </c>
      <c r="B1114" s="2" t="s">
        <v>19</v>
      </c>
      <c r="C1114" s="2" t="s">
        <v>48</v>
      </c>
      <c r="D1114" s="2" t="s">
        <v>65</v>
      </c>
      <c r="E1114" s="2" t="s">
        <v>50</v>
      </c>
      <c r="F1114" s="2">
        <v>2237.04</v>
      </c>
      <c r="G1114" s="2">
        <v>3792.25</v>
      </c>
    </row>
    <row r="1115" spans="1:7" x14ac:dyDescent="0.3">
      <c r="A1115" s="17">
        <v>40965</v>
      </c>
      <c r="B1115" s="2" t="s">
        <v>11</v>
      </c>
      <c r="C1115" s="2" t="s">
        <v>48</v>
      </c>
      <c r="D1115" s="2" t="s">
        <v>61</v>
      </c>
      <c r="E1115" s="2" t="s">
        <v>54</v>
      </c>
      <c r="F1115" s="2">
        <v>2746.91</v>
      </c>
      <c r="G1115" s="2">
        <v>4039.15</v>
      </c>
    </row>
    <row r="1116" spans="1:7" x14ac:dyDescent="0.3">
      <c r="A1116" s="17">
        <v>40990</v>
      </c>
      <c r="B1116" s="2" t="s">
        <v>19</v>
      </c>
      <c r="C1116" s="2" t="s">
        <v>52</v>
      </c>
      <c r="D1116" s="2" t="s">
        <v>61</v>
      </c>
      <c r="E1116" s="2" t="s">
        <v>62</v>
      </c>
      <c r="F1116" s="2">
        <v>2231.15</v>
      </c>
      <c r="G1116" s="2">
        <v>2535.2800000000002</v>
      </c>
    </row>
    <row r="1117" spans="1:7" x14ac:dyDescent="0.3">
      <c r="A1117" s="17">
        <v>41100</v>
      </c>
      <c r="B1117" s="2" t="s">
        <v>57</v>
      </c>
      <c r="C1117" s="2" t="s">
        <v>58</v>
      </c>
      <c r="D1117" s="2" t="s">
        <v>61</v>
      </c>
      <c r="E1117" s="2" t="s">
        <v>47</v>
      </c>
      <c r="F1117" s="2">
        <v>5101.1400000000003</v>
      </c>
      <c r="G1117" s="2">
        <v>9274.25</v>
      </c>
    </row>
    <row r="1118" spans="1:7" x14ac:dyDescent="0.3">
      <c r="A1118" s="17">
        <v>41434</v>
      </c>
      <c r="B1118" s="2" t="s">
        <v>11</v>
      </c>
      <c r="C1118" s="2" t="s">
        <v>52</v>
      </c>
      <c r="D1118" s="2" t="s">
        <v>66</v>
      </c>
      <c r="E1118" s="2" t="s">
        <v>54</v>
      </c>
      <c r="F1118" s="2">
        <v>3481.35</v>
      </c>
      <c r="G1118" s="2">
        <v>6002.12</v>
      </c>
    </row>
    <row r="1119" spans="1:7" x14ac:dyDescent="0.3">
      <c r="A1119" s="17">
        <v>41469</v>
      </c>
      <c r="B1119" s="2" t="s">
        <v>57</v>
      </c>
      <c r="C1119" s="2" t="s">
        <v>58</v>
      </c>
      <c r="D1119" s="2" t="s">
        <v>60</v>
      </c>
      <c r="E1119" s="2" t="s">
        <v>50</v>
      </c>
      <c r="F1119" s="2">
        <v>1143.8499999999999</v>
      </c>
      <c r="G1119" s="2">
        <v>1971.35</v>
      </c>
    </row>
    <row r="1120" spans="1:7" x14ac:dyDescent="0.3">
      <c r="A1120" s="17">
        <v>41581</v>
      </c>
      <c r="B1120" s="2" t="s">
        <v>11</v>
      </c>
      <c r="C1120" s="2" t="s">
        <v>52</v>
      </c>
      <c r="D1120" s="2" t="s">
        <v>66</v>
      </c>
      <c r="E1120" s="2" t="s">
        <v>50</v>
      </c>
      <c r="F1120" s="2">
        <v>1972.53</v>
      </c>
      <c r="G1120" s="2">
        <v>2629.51</v>
      </c>
    </row>
    <row r="1121" spans="1:7" x14ac:dyDescent="0.3">
      <c r="A1121" s="17">
        <v>40939</v>
      </c>
      <c r="B1121" s="2" t="s">
        <v>19</v>
      </c>
      <c r="C1121" s="2" t="s">
        <v>48</v>
      </c>
      <c r="D1121" s="2" t="s">
        <v>59</v>
      </c>
      <c r="E1121" s="2" t="s">
        <v>50</v>
      </c>
      <c r="F1121" s="2">
        <v>3331.25</v>
      </c>
      <c r="G1121" s="2">
        <v>4899.3100000000004</v>
      </c>
    </row>
    <row r="1122" spans="1:7" x14ac:dyDescent="0.3">
      <c r="A1122" s="17">
        <v>41470</v>
      </c>
      <c r="B1122" s="2" t="s">
        <v>11</v>
      </c>
      <c r="C1122" s="2" t="s">
        <v>52</v>
      </c>
      <c r="D1122" s="2" t="s">
        <v>64</v>
      </c>
      <c r="E1122" s="2" t="s">
        <v>62</v>
      </c>
      <c r="F1122" s="2">
        <v>4615.33</v>
      </c>
      <c r="G1122" s="2">
        <v>6786.19</v>
      </c>
    </row>
    <row r="1123" spans="1:7" x14ac:dyDescent="0.3">
      <c r="A1123" s="17">
        <v>41152</v>
      </c>
      <c r="B1123" s="2" t="s">
        <v>55</v>
      </c>
      <c r="C1123" s="2" t="s">
        <v>52</v>
      </c>
      <c r="D1123" s="2" t="s">
        <v>63</v>
      </c>
      <c r="E1123" s="2" t="s">
        <v>62</v>
      </c>
      <c r="F1123" s="2">
        <v>2394.0500000000002</v>
      </c>
      <c r="G1123" s="2">
        <v>3520.7</v>
      </c>
    </row>
    <row r="1124" spans="1:7" x14ac:dyDescent="0.3">
      <c r="A1124" s="17">
        <v>41433</v>
      </c>
      <c r="B1124" s="2" t="s">
        <v>11</v>
      </c>
      <c r="C1124" s="2" t="s">
        <v>58</v>
      </c>
      <c r="D1124" s="2" t="s">
        <v>60</v>
      </c>
      <c r="E1124" s="2" t="s">
        <v>50</v>
      </c>
      <c r="F1124" s="2">
        <v>4950.92</v>
      </c>
      <c r="G1124" s="2">
        <v>8389.02</v>
      </c>
    </row>
    <row r="1125" spans="1:7" x14ac:dyDescent="0.3">
      <c r="A1125" s="17">
        <v>41433</v>
      </c>
      <c r="B1125" s="2" t="s">
        <v>55</v>
      </c>
      <c r="C1125" s="2" t="s">
        <v>48</v>
      </c>
      <c r="D1125" s="2" t="s">
        <v>64</v>
      </c>
      <c r="E1125" s="2" t="s">
        <v>54</v>
      </c>
      <c r="F1125" s="2">
        <v>1030.3800000000001</v>
      </c>
      <c r="G1125" s="2">
        <v>1873.63</v>
      </c>
    </row>
    <row r="1126" spans="1:7" x14ac:dyDescent="0.3">
      <c r="A1126" s="17">
        <v>41424</v>
      </c>
      <c r="B1126" s="2" t="s">
        <v>11</v>
      </c>
      <c r="C1126" s="2" t="s">
        <v>58</v>
      </c>
      <c r="D1126" s="2" t="s">
        <v>56</v>
      </c>
      <c r="E1126" s="2" t="s">
        <v>62</v>
      </c>
      <c r="F1126" s="2">
        <v>1005.84</v>
      </c>
      <c r="G1126" s="2">
        <v>1732.39</v>
      </c>
    </row>
    <row r="1127" spans="1:7" x14ac:dyDescent="0.3">
      <c r="A1127" s="17">
        <v>41074</v>
      </c>
      <c r="B1127" s="2" t="s">
        <v>19</v>
      </c>
      <c r="C1127" s="2" t="s">
        <v>52</v>
      </c>
      <c r="D1127" s="2" t="s">
        <v>67</v>
      </c>
      <c r="E1127" s="2" t="s">
        <v>47</v>
      </c>
      <c r="F1127" s="2">
        <v>4334.79</v>
      </c>
      <c r="G1127" s="2">
        <v>7879.83</v>
      </c>
    </row>
    <row r="1128" spans="1:7" x14ac:dyDescent="0.3">
      <c r="A1128" s="17">
        <v>40926</v>
      </c>
      <c r="B1128" s="2" t="s">
        <v>57</v>
      </c>
      <c r="C1128" s="2" t="s">
        <v>45</v>
      </c>
      <c r="D1128" s="2" t="s">
        <v>65</v>
      </c>
      <c r="E1128" s="2" t="s">
        <v>62</v>
      </c>
      <c r="F1128" s="2">
        <v>3652.63</v>
      </c>
      <c r="G1128" s="2">
        <v>8492.31</v>
      </c>
    </row>
    <row r="1129" spans="1:7" x14ac:dyDescent="0.3">
      <c r="A1129" s="17">
        <v>41291</v>
      </c>
      <c r="B1129" s="2" t="s">
        <v>57</v>
      </c>
      <c r="C1129" s="2" t="s">
        <v>58</v>
      </c>
      <c r="D1129" s="2" t="s">
        <v>63</v>
      </c>
      <c r="E1129" s="2" t="s">
        <v>54</v>
      </c>
      <c r="F1129" s="2">
        <v>747.98</v>
      </c>
      <c r="G1129" s="2">
        <v>799.85</v>
      </c>
    </row>
    <row r="1130" spans="1:7" x14ac:dyDescent="0.3">
      <c r="A1130" s="17">
        <v>41397</v>
      </c>
      <c r="B1130" s="2" t="s">
        <v>57</v>
      </c>
      <c r="C1130" s="2" t="s">
        <v>45</v>
      </c>
      <c r="D1130" s="2" t="s">
        <v>46</v>
      </c>
      <c r="E1130" s="2" t="s">
        <v>54</v>
      </c>
      <c r="F1130" s="2">
        <v>3843.34</v>
      </c>
      <c r="G1130" s="2">
        <v>6514.18</v>
      </c>
    </row>
    <row r="1131" spans="1:7" x14ac:dyDescent="0.3">
      <c r="A1131" s="17">
        <v>41489</v>
      </c>
      <c r="B1131" s="2" t="s">
        <v>57</v>
      </c>
      <c r="C1131" s="2" t="s">
        <v>45</v>
      </c>
      <c r="D1131" s="2" t="s">
        <v>66</v>
      </c>
      <c r="E1131" s="2" t="s">
        <v>50</v>
      </c>
      <c r="F1131" s="2">
        <v>3972.19</v>
      </c>
      <c r="G1131" s="2">
        <v>4514.13</v>
      </c>
    </row>
    <row r="1132" spans="1:7" x14ac:dyDescent="0.3">
      <c r="A1132" s="17">
        <v>41518</v>
      </c>
      <c r="B1132" s="2" t="s">
        <v>11</v>
      </c>
      <c r="C1132" s="2" t="s">
        <v>48</v>
      </c>
      <c r="D1132" s="2" t="s">
        <v>65</v>
      </c>
      <c r="E1132" s="2" t="s">
        <v>62</v>
      </c>
      <c r="F1132" s="2">
        <v>2969.26</v>
      </c>
      <c r="G1132" s="2">
        <v>5119.33</v>
      </c>
    </row>
    <row r="1133" spans="1:7" x14ac:dyDescent="0.3">
      <c r="A1133" s="17">
        <v>41477</v>
      </c>
      <c r="B1133" s="2" t="s">
        <v>57</v>
      </c>
      <c r="C1133" s="2" t="s">
        <v>48</v>
      </c>
      <c r="D1133" s="2" t="s">
        <v>68</v>
      </c>
      <c r="E1133" s="2" t="s">
        <v>62</v>
      </c>
      <c r="F1133" s="2">
        <v>3117.76</v>
      </c>
      <c r="G1133" s="2">
        <v>7248.74</v>
      </c>
    </row>
    <row r="1134" spans="1:7" x14ac:dyDescent="0.3">
      <c r="A1134" s="17">
        <v>40926</v>
      </c>
      <c r="B1134" s="2" t="s">
        <v>11</v>
      </c>
      <c r="C1134" s="2" t="s">
        <v>58</v>
      </c>
      <c r="D1134" s="2" t="s">
        <v>53</v>
      </c>
      <c r="E1134" s="2" t="s">
        <v>47</v>
      </c>
      <c r="F1134" s="2">
        <v>3657.93</v>
      </c>
      <c r="G1134" s="2">
        <v>9885.9599999999991</v>
      </c>
    </row>
    <row r="1135" spans="1:7" x14ac:dyDescent="0.3">
      <c r="A1135" s="17">
        <v>41615</v>
      </c>
      <c r="B1135" s="2" t="s">
        <v>11</v>
      </c>
      <c r="C1135" s="2" t="s">
        <v>58</v>
      </c>
      <c r="D1135" s="2" t="s">
        <v>66</v>
      </c>
      <c r="E1135" s="2" t="s">
        <v>50</v>
      </c>
      <c r="F1135" s="2">
        <v>2540.88</v>
      </c>
      <c r="G1135" s="2">
        <v>2887.44</v>
      </c>
    </row>
    <row r="1136" spans="1:7" x14ac:dyDescent="0.3">
      <c r="A1136" s="17">
        <v>41004</v>
      </c>
      <c r="B1136" s="2" t="s">
        <v>57</v>
      </c>
      <c r="C1136" s="2" t="s">
        <v>58</v>
      </c>
      <c r="D1136" s="2" t="s">
        <v>60</v>
      </c>
      <c r="E1136" s="2" t="s">
        <v>47</v>
      </c>
      <c r="F1136" s="2">
        <v>715.76</v>
      </c>
      <c r="G1136" s="2">
        <v>1588.32</v>
      </c>
    </row>
    <row r="1137" spans="1:7" x14ac:dyDescent="0.3">
      <c r="A1137" s="17">
        <v>40990</v>
      </c>
      <c r="B1137" s="2" t="s">
        <v>57</v>
      </c>
      <c r="C1137" s="2" t="s">
        <v>52</v>
      </c>
      <c r="D1137" s="2" t="s">
        <v>46</v>
      </c>
      <c r="E1137" s="2" t="s">
        <v>50</v>
      </c>
      <c r="F1137" s="2">
        <v>1548.79</v>
      </c>
      <c r="G1137" s="2">
        <v>2814.25</v>
      </c>
    </row>
    <row r="1138" spans="1:7" x14ac:dyDescent="0.3">
      <c r="A1138" s="17">
        <v>41110</v>
      </c>
      <c r="B1138" s="2" t="s">
        <v>57</v>
      </c>
      <c r="C1138" s="2" t="s">
        <v>45</v>
      </c>
      <c r="D1138" s="2" t="s">
        <v>49</v>
      </c>
      <c r="E1138" s="2" t="s">
        <v>50</v>
      </c>
      <c r="F1138" s="2">
        <v>1118.1400000000001</v>
      </c>
      <c r="G1138" s="2">
        <v>1895.04</v>
      </c>
    </row>
    <row r="1139" spans="1:7" x14ac:dyDescent="0.3">
      <c r="A1139" s="17">
        <v>41074</v>
      </c>
      <c r="B1139" s="2" t="s">
        <v>11</v>
      </c>
      <c r="C1139" s="2" t="s">
        <v>52</v>
      </c>
      <c r="D1139" s="2" t="s">
        <v>46</v>
      </c>
      <c r="E1139" s="2" t="s">
        <v>50</v>
      </c>
      <c r="F1139" s="2">
        <v>1233.93</v>
      </c>
      <c r="G1139" s="2">
        <v>2868.45</v>
      </c>
    </row>
    <row r="1140" spans="1:7" x14ac:dyDescent="0.3">
      <c r="A1140" s="17">
        <v>41098</v>
      </c>
      <c r="B1140" s="2" t="s">
        <v>55</v>
      </c>
      <c r="C1140" s="2" t="s">
        <v>45</v>
      </c>
      <c r="D1140" s="2" t="s">
        <v>68</v>
      </c>
      <c r="E1140" s="2" t="s">
        <v>50</v>
      </c>
      <c r="F1140" s="2">
        <v>1677.62</v>
      </c>
      <c r="G1140" s="2">
        <v>1905.08</v>
      </c>
    </row>
    <row r="1141" spans="1:7" x14ac:dyDescent="0.3">
      <c r="A1141" s="17">
        <v>41027</v>
      </c>
      <c r="B1141" s="2" t="s">
        <v>55</v>
      </c>
      <c r="C1141" s="2" t="s">
        <v>52</v>
      </c>
      <c r="D1141" s="2" t="s">
        <v>59</v>
      </c>
      <c r="E1141" s="2" t="s">
        <v>54</v>
      </c>
      <c r="F1141" s="2">
        <v>98.65</v>
      </c>
      <c r="G1141" s="2">
        <v>265.85000000000002</v>
      </c>
    </row>
    <row r="1142" spans="1:7" x14ac:dyDescent="0.3">
      <c r="A1142" s="17">
        <v>40940</v>
      </c>
      <c r="B1142" s="2" t="s">
        <v>55</v>
      </c>
      <c r="C1142" s="2" t="s">
        <v>58</v>
      </c>
      <c r="D1142" s="2" t="s">
        <v>64</v>
      </c>
      <c r="E1142" s="2" t="s">
        <v>47</v>
      </c>
      <c r="F1142" s="2">
        <v>5841.65</v>
      </c>
      <c r="G1142" s="2">
        <v>8590.34</v>
      </c>
    </row>
    <row r="1143" spans="1:7" x14ac:dyDescent="0.3">
      <c r="A1143" s="17">
        <v>41397</v>
      </c>
      <c r="B1143" s="2" t="s">
        <v>19</v>
      </c>
      <c r="C1143" s="2" t="s">
        <v>58</v>
      </c>
      <c r="D1143" s="2" t="s">
        <v>61</v>
      </c>
      <c r="E1143" s="2" t="s">
        <v>47</v>
      </c>
      <c r="F1143" s="2">
        <v>1978.97</v>
      </c>
      <c r="G1143" s="2">
        <v>2116.7600000000002</v>
      </c>
    </row>
    <row r="1144" spans="1:7" x14ac:dyDescent="0.3">
      <c r="A1144" s="17">
        <v>41021</v>
      </c>
      <c r="B1144" s="2" t="s">
        <v>11</v>
      </c>
      <c r="C1144" s="2" t="s">
        <v>58</v>
      </c>
      <c r="D1144" s="2" t="s">
        <v>66</v>
      </c>
      <c r="E1144" s="2" t="s">
        <v>50</v>
      </c>
      <c r="F1144" s="2">
        <v>276.35000000000002</v>
      </c>
      <c r="G1144" s="2">
        <v>405.57</v>
      </c>
    </row>
    <row r="1145" spans="1:7" x14ac:dyDescent="0.3">
      <c r="A1145" s="17">
        <v>40932</v>
      </c>
      <c r="B1145" s="2" t="s">
        <v>55</v>
      </c>
      <c r="C1145" s="2" t="s">
        <v>52</v>
      </c>
      <c r="D1145" s="2" t="s">
        <v>49</v>
      </c>
      <c r="E1145" s="2" t="s">
        <v>50</v>
      </c>
      <c r="F1145" s="2">
        <v>2303.9299999999998</v>
      </c>
      <c r="G1145" s="2">
        <v>3387.15</v>
      </c>
    </row>
    <row r="1146" spans="1:7" x14ac:dyDescent="0.3">
      <c r="A1146" s="17">
        <v>41216</v>
      </c>
      <c r="B1146" s="2" t="s">
        <v>19</v>
      </c>
      <c r="C1146" s="2" t="s">
        <v>48</v>
      </c>
      <c r="D1146" s="2" t="s">
        <v>67</v>
      </c>
      <c r="E1146" s="2" t="s">
        <v>50</v>
      </c>
      <c r="F1146" s="2">
        <v>3695.78</v>
      </c>
      <c r="G1146" s="2">
        <v>5434.85</v>
      </c>
    </row>
    <row r="1147" spans="1:7" x14ac:dyDescent="0.3">
      <c r="A1147" s="17">
        <v>41151</v>
      </c>
      <c r="B1147" s="2" t="s">
        <v>19</v>
      </c>
      <c r="C1147" s="2" t="s">
        <v>48</v>
      </c>
      <c r="D1147" s="2" t="s">
        <v>56</v>
      </c>
      <c r="E1147" s="2" t="s">
        <v>62</v>
      </c>
      <c r="F1147" s="2">
        <v>1507.37</v>
      </c>
      <c r="G1147" s="2">
        <v>3504.52</v>
      </c>
    </row>
    <row r="1148" spans="1:7" x14ac:dyDescent="0.3">
      <c r="A1148" s="17">
        <v>41030</v>
      </c>
      <c r="B1148" s="2" t="s">
        <v>11</v>
      </c>
      <c r="C1148" s="2" t="s">
        <v>52</v>
      </c>
      <c r="D1148" s="2" t="s">
        <v>63</v>
      </c>
      <c r="E1148" s="2" t="s">
        <v>54</v>
      </c>
      <c r="F1148" s="2">
        <v>2081.2199999999998</v>
      </c>
      <c r="G1148" s="2">
        <v>4840.1000000000004</v>
      </c>
    </row>
    <row r="1149" spans="1:7" x14ac:dyDescent="0.3">
      <c r="A1149" s="17">
        <v>41588</v>
      </c>
      <c r="B1149" s="2" t="s">
        <v>11</v>
      </c>
      <c r="C1149" s="2" t="s">
        <v>58</v>
      </c>
      <c r="D1149" s="2" t="s">
        <v>49</v>
      </c>
      <c r="E1149" s="2" t="s">
        <v>54</v>
      </c>
      <c r="F1149" s="2">
        <v>5467.68</v>
      </c>
      <c r="G1149" s="2">
        <v>9266.7900000000009</v>
      </c>
    </row>
    <row r="1150" spans="1:7" x14ac:dyDescent="0.3">
      <c r="A1150" s="17">
        <v>41355</v>
      </c>
      <c r="B1150" s="2" t="s">
        <v>57</v>
      </c>
      <c r="C1150" s="2" t="s">
        <v>52</v>
      </c>
      <c r="D1150" s="2" t="s">
        <v>46</v>
      </c>
      <c r="E1150" s="2" t="s">
        <v>50</v>
      </c>
      <c r="F1150" s="2">
        <v>1828.46</v>
      </c>
      <c r="G1150" s="2">
        <v>2077.98</v>
      </c>
    </row>
    <row r="1151" spans="1:7" x14ac:dyDescent="0.3">
      <c r="A1151" s="17">
        <v>41562</v>
      </c>
      <c r="B1151" s="2" t="s">
        <v>57</v>
      </c>
      <c r="C1151" s="2" t="s">
        <v>58</v>
      </c>
      <c r="D1151" s="2" t="s">
        <v>63</v>
      </c>
      <c r="E1151" s="2" t="s">
        <v>54</v>
      </c>
      <c r="F1151" s="2">
        <v>354.03</v>
      </c>
      <c r="G1151" s="2">
        <v>600.74</v>
      </c>
    </row>
    <row r="1152" spans="1:7" x14ac:dyDescent="0.3">
      <c r="A1152" s="17">
        <v>41394</v>
      </c>
      <c r="B1152" s="2" t="s">
        <v>55</v>
      </c>
      <c r="C1152" s="2" t="s">
        <v>48</v>
      </c>
      <c r="D1152" s="2" t="s">
        <v>53</v>
      </c>
      <c r="E1152" s="2" t="s">
        <v>62</v>
      </c>
      <c r="F1152" s="2">
        <v>5033.82</v>
      </c>
      <c r="G1152" s="2">
        <v>5382.83</v>
      </c>
    </row>
    <row r="1153" spans="1:7" x14ac:dyDescent="0.3">
      <c r="A1153" s="17">
        <v>41472</v>
      </c>
      <c r="B1153" s="2" t="s">
        <v>19</v>
      </c>
      <c r="C1153" s="2" t="s">
        <v>45</v>
      </c>
      <c r="D1153" s="2" t="s">
        <v>60</v>
      </c>
      <c r="E1153" s="2" t="s">
        <v>47</v>
      </c>
      <c r="F1153" s="2">
        <v>4164.91</v>
      </c>
      <c r="G1153" s="2">
        <v>5552.08</v>
      </c>
    </row>
    <row r="1154" spans="1:7" x14ac:dyDescent="0.3">
      <c r="A1154" s="17">
        <v>41430</v>
      </c>
      <c r="B1154" s="2" t="s">
        <v>11</v>
      </c>
      <c r="C1154" s="2" t="s">
        <v>48</v>
      </c>
      <c r="D1154" s="2" t="s">
        <v>67</v>
      </c>
      <c r="E1154" s="2" t="s">
        <v>50</v>
      </c>
      <c r="F1154" s="2">
        <v>1756.75</v>
      </c>
      <c r="G1154" s="2">
        <v>2582.46</v>
      </c>
    </row>
    <row r="1155" spans="1:7" x14ac:dyDescent="0.3">
      <c r="A1155" s="17">
        <v>41337</v>
      </c>
      <c r="B1155" s="2" t="s">
        <v>11</v>
      </c>
      <c r="C1155" s="2" t="s">
        <v>45</v>
      </c>
      <c r="D1155" s="2" t="s">
        <v>63</v>
      </c>
      <c r="E1155" s="2" t="s">
        <v>62</v>
      </c>
      <c r="F1155" s="2">
        <v>5660.89</v>
      </c>
      <c r="G1155" s="2">
        <v>7547.8</v>
      </c>
    </row>
    <row r="1156" spans="1:7" x14ac:dyDescent="0.3">
      <c r="A1156" s="17">
        <v>41298</v>
      </c>
      <c r="B1156" s="2" t="s">
        <v>19</v>
      </c>
      <c r="C1156" s="2" t="s">
        <v>48</v>
      </c>
      <c r="D1156" s="2" t="s">
        <v>49</v>
      </c>
      <c r="E1156" s="2" t="s">
        <v>47</v>
      </c>
      <c r="F1156" s="2">
        <v>4083.77</v>
      </c>
      <c r="G1156" s="2">
        <v>9496.6</v>
      </c>
    </row>
    <row r="1157" spans="1:7" x14ac:dyDescent="0.3">
      <c r="A1157" s="17">
        <v>41349</v>
      </c>
      <c r="B1157" s="2" t="s">
        <v>55</v>
      </c>
      <c r="C1157" s="2" t="s">
        <v>58</v>
      </c>
      <c r="D1157" s="2" t="s">
        <v>68</v>
      </c>
      <c r="E1157" s="2" t="s">
        <v>54</v>
      </c>
      <c r="F1157" s="2">
        <v>9007.75</v>
      </c>
      <c r="G1157" s="2">
        <v>9633.4699999999993</v>
      </c>
    </row>
    <row r="1158" spans="1:7" x14ac:dyDescent="0.3">
      <c r="A1158" s="17">
        <v>41192</v>
      </c>
      <c r="B1158" s="2" t="s">
        <v>55</v>
      </c>
      <c r="C1158" s="2" t="s">
        <v>48</v>
      </c>
      <c r="D1158" s="2" t="s">
        <v>63</v>
      </c>
      <c r="E1158" s="2" t="s">
        <v>47</v>
      </c>
      <c r="F1158" s="2">
        <v>3688.19</v>
      </c>
      <c r="G1158" s="2">
        <v>4191.91</v>
      </c>
    </row>
    <row r="1159" spans="1:7" x14ac:dyDescent="0.3">
      <c r="A1159" s="17">
        <v>41070</v>
      </c>
      <c r="B1159" s="2" t="s">
        <v>11</v>
      </c>
      <c r="C1159" s="2" t="s">
        <v>45</v>
      </c>
      <c r="D1159" s="2" t="s">
        <v>63</v>
      </c>
      <c r="E1159" s="2" t="s">
        <v>54</v>
      </c>
      <c r="F1159" s="2">
        <v>1620.87</v>
      </c>
      <c r="G1159" s="2">
        <v>2159.5500000000002</v>
      </c>
    </row>
    <row r="1160" spans="1:7" x14ac:dyDescent="0.3">
      <c r="A1160" s="17">
        <v>40934</v>
      </c>
      <c r="B1160" s="2" t="s">
        <v>11</v>
      </c>
      <c r="C1160" s="2" t="s">
        <v>58</v>
      </c>
      <c r="D1160" s="2" t="s">
        <v>46</v>
      </c>
      <c r="E1160" s="2" t="s">
        <v>54</v>
      </c>
      <c r="F1160" s="2">
        <v>3501.92</v>
      </c>
      <c r="G1160" s="2">
        <v>5149.4799999999996</v>
      </c>
    </row>
    <row r="1161" spans="1:7" x14ac:dyDescent="0.3">
      <c r="A1161" s="17">
        <v>41057</v>
      </c>
      <c r="B1161" s="2" t="s">
        <v>19</v>
      </c>
      <c r="C1161" s="2" t="s">
        <v>58</v>
      </c>
      <c r="D1161" s="2" t="s">
        <v>60</v>
      </c>
      <c r="E1161" s="2" t="s">
        <v>54</v>
      </c>
      <c r="F1161" s="2">
        <v>4924.55</v>
      </c>
      <c r="G1161" s="2">
        <v>8953.4500000000007</v>
      </c>
    </row>
    <row r="1162" spans="1:7" x14ac:dyDescent="0.3">
      <c r="A1162" s="17">
        <v>41009</v>
      </c>
      <c r="B1162" s="2" t="s">
        <v>57</v>
      </c>
      <c r="C1162" s="2" t="s">
        <v>45</v>
      </c>
      <c r="D1162" s="2" t="s">
        <v>64</v>
      </c>
      <c r="E1162" s="2" t="s">
        <v>54</v>
      </c>
      <c r="F1162" s="2">
        <v>2771.53</v>
      </c>
      <c r="G1162" s="2">
        <v>6445.13</v>
      </c>
    </row>
    <row r="1163" spans="1:7" x14ac:dyDescent="0.3">
      <c r="A1163" s="17">
        <v>41499</v>
      </c>
      <c r="B1163" s="2" t="s">
        <v>57</v>
      </c>
      <c r="C1163" s="2" t="s">
        <v>48</v>
      </c>
      <c r="D1163" s="2" t="s">
        <v>59</v>
      </c>
      <c r="E1163" s="2" t="s">
        <v>62</v>
      </c>
      <c r="F1163" s="2">
        <v>853.2</v>
      </c>
      <c r="G1163" s="2">
        <v>1470.18</v>
      </c>
    </row>
    <row r="1164" spans="1:7" x14ac:dyDescent="0.3">
      <c r="A1164" s="17">
        <v>41115</v>
      </c>
      <c r="B1164" s="2" t="s">
        <v>11</v>
      </c>
      <c r="C1164" s="2" t="s">
        <v>48</v>
      </c>
      <c r="D1164" s="2" t="s">
        <v>56</v>
      </c>
      <c r="E1164" s="2" t="s">
        <v>50</v>
      </c>
      <c r="F1164" s="2">
        <v>7401.42</v>
      </c>
      <c r="G1164" s="2">
        <v>9868.7800000000007</v>
      </c>
    </row>
    <row r="1165" spans="1:7" x14ac:dyDescent="0.3">
      <c r="A1165" s="17">
        <v>41605</v>
      </c>
      <c r="B1165" s="2" t="s">
        <v>55</v>
      </c>
      <c r="C1165" s="2" t="s">
        <v>48</v>
      </c>
      <c r="D1165" s="2" t="s">
        <v>60</v>
      </c>
      <c r="E1165" s="2" t="s">
        <v>50</v>
      </c>
      <c r="F1165" s="2">
        <v>1484.46</v>
      </c>
      <c r="G1165" s="2">
        <v>4011.8</v>
      </c>
    </row>
    <row r="1166" spans="1:7" x14ac:dyDescent="0.3">
      <c r="A1166" s="17">
        <v>41555</v>
      </c>
      <c r="B1166" s="2" t="s">
        <v>19</v>
      </c>
      <c r="C1166" s="2" t="s">
        <v>52</v>
      </c>
      <c r="D1166" s="2" t="s">
        <v>65</v>
      </c>
      <c r="E1166" s="2" t="s">
        <v>62</v>
      </c>
      <c r="F1166" s="2">
        <v>7750.71</v>
      </c>
      <c r="G1166" s="2">
        <v>8807.58</v>
      </c>
    </row>
    <row r="1167" spans="1:7" x14ac:dyDescent="0.3">
      <c r="A1167" s="17">
        <v>41195</v>
      </c>
      <c r="B1167" s="2" t="s">
        <v>55</v>
      </c>
      <c r="C1167" s="2" t="s">
        <v>45</v>
      </c>
      <c r="D1167" s="2" t="s">
        <v>59</v>
      </c>
      <c r="E1167" s="2" t="s">
        <v>62</v>
      </c>
      <c r="F1167" s="2">
        <v>2736.25</v>
      </c>
      <c r="G1167" s="2">
        <v>7394.15</v>
      </c>
    </row>
    <row r="1168" spans="1:7" x14ac:dyDescent="0.3">
      <c r="A1168" s="17">
        <v>41344</v>
      </c>
      <c r="B1168" s="2" t="s">
        <v>11</v>
      </c>
      <c r="C1168" s="2" t="s">
        <v>58</v>
      </c>
      <c r="D1168" s="2" t="s">
        <v>67</v>
      </c>
      <c r="E1168" s="2" t="s">
        <v>50</v>
      </c>
      <c r="F1168" s="2">
        <v>2597.66</v>
      </c>
      <c r="G1168" s="2">
        <v>4478.03</v>
      </c>
    </row>
    <row r="1169" spans="1:7" x14ac:dyDescent="0.3">
      <c r="A1169" s="17">
        <v>41178</v>
      </c>
      <c r="B1169" s="2" t="s">
        <v>55</v>
      </c>
      <c r="C1169" s="2" t="s">
        <v>58</v>
      </c>
      <c r="D1169" s="2" t="s">
        <v>53</v>
      </c>
      <c r="E1169" s="2" t="s">
        <v>62</v>
      </c>
      <c r="F1169" s="2">
        <v>3621.56</v>
      </c>
      <c r="G1169" s="2">
        <v>8421.57</v>
      </c>
    </row>
    <row r="1170" spans="1:7" x14ac:dyDescent="0.3">
      <c r="A1170" s="17">
        <v>41360</v>
      </c>
      <c r="B1170" s="2" t="s">
        <v>57</v>
      </c>
      <c r="C1170" s="2" t="s">
        <v>58</v>
      </c>
      <c r="D1170" s="2" t="s">
        <v>61</v>
      </c>
      <c r="E1170" s="2" t="s">
        <v>62</v>
      </c>
      <c r="F1170" s="2">
        <v>3377.94</v>
      </c>
      <c r="G1170" s="2">
        <v>5724.06</v>
      </c>
    </row>
    <row r="1171" spans="1:7" x14ac:dyDescent="0.3">
      <c r="A1171" s="17">
        <v>41534</v>
      </c>
      <c r="B1171" s="2" t="s">
        <v>19</v>
      </c>
      <c r="C1171" s="2" t="s">
        <v>58</v>
      </c>
      <c r="D1171" s="2" t="s">
        <v>60</v>
      </c>
      <c r="E1171" s="2" t="s">
        <v>54</v>
      </c>
      <c r="F1171" s="2">
        <v>2680.67</v>
      </c>
      <c r="G1171" s="2">
        <v>7244.51</v>
      </c>
    </row>
    <row r="1172" spans="1:7" x14ac:dyDescent="0.3">
      <c r="A1172" s="17">
        <v>41118</v>
      </c>
      <c r="B1172" s="2" t="s">
        <v>11</v>
      </c>
      <c r="C1172" s="2" t="s">
        <v>48</v>
      </c>
      <c r="D1172" s="2" t="s">
        <v>49</v>
      </c>
      <c r="E1172" s="2" t="s">
        <v>62</v>
      </c>
      <c r="F1172" s="2">
        <v>2898.29</v>
      </c>
      <c r="G1172" s="2">
        <v>6740.55</v>
      </c>
    </row>
    <row r="1173" spans="1:7" x14ac:dyDescent="0.3">
      <c r="A1173" s="17">
        <v>40917</v>
      </c>
      <c r="B1173" s="2" t="s">
        <v>19</v>
      </c>
      <c r="C1173" s="2" t="s">
        <v>52</v>
      </c>
      <c r="D1173" s="2" t="s">
        <v>46</v>
      </c>
      <c r="E1173" s="2" t="s">
        <v>50</v>
      </c>
      <c r="F1173" s="2">
        <v>7340.91</v>
      </c>
      <c r="G1173" s="2">
        <v>7851.12</v>
      </c>
    </row>
    <row r="1174" spans="1:7" x14ac:dyDescent="0.3">
      <c r="A1174" s="17">
        <v>41478</v>
      </c>
      <c r="B1174" s="2" t="s">
        <v>57</v>
      </c>
      <c r="C1174" s="2" t="s">
        <v>52</v>
      </c>
      <c r="D1174" s="2" t="s">
        <v>49</v>
      </c>
      <c r="E1174" s="2" t="s">
        <v>54</v>
      </c>
      <c r="F1174" s="2">
        <v>1152.6400000000001</v>
      </c>
      <c r="G1174" s="2">
        <v>3114.36</v>
      </c>
    </row>
    <row r="1175" spans="1:7" x14ac:dyDescent="0.3">
      <c r="A1175" s="17">
        <v>41279</v>
      </c>
      <c r="B1175" s="2" t="s">
        <v>55</v>
      </c>
      <c r="C1175" s="2" t="s">
        <v>48</v>
      </c>
      <c r="D1175" s="2" t="s">
        <v>68</v>
      </c>
      <c r="E1175" s="2" t="s">
        <v>50</v>
      </c>
      <c r="F1175" s="2">
        <v>5672.94</v>
      </c>
      <c r="G1175" s="2">
        <v>9614.39</v>
      </c>
    </row>
    <row r="1176" spans="1:7" x14ac:dyDescent="0.3">
      <c r="A1176" s="17">
        <v>41012</v>
      </c>
      <c r="B1176" s="2" t="s">
        <v>57</v>
      </c>
      <c r="C1176" s="2" t="s">
        <v>52</v>
      </c>
      <c r="D1176" s="2" t="s">
        <v>46</v>
      </c>
      <c r="E1176" s="2" t="s">
        <v>54</v>
      </c>
      <c r="F1176" s="2">
        <v>5417.33</v>
      </c>
      <c r="G1176" s="2">
        <v>5794.27</v>
      </c>
    </row>
    <row r="1177" spans="1:7" x14ac:dyDescent="0.3">
      <c r="A1177" s="17">
        <v>41420</v>
      </c>
      <c r="B1177" s="2" t="s">
        <v>55</v>
      </c>
      <c r="C1177" s="2" t="s">
        <v>58</v>
      </c>
      <c r="D1177" s="2" t="s">
        <v>56</v>
      </c>
      <c r="E1177" s="2" t="s">
        <v>54</v>
      </c>
      <c r="F1177" s="2">
        <v>195.7</v>
      </c>
      <c r="G1177" s="2">
        <v>354.03</v>
      </c>
    </row>
    <row r="1178" spans="1:7" x14ac:dyDescent="0.3">
      <c r="A1178" s="17">
        <v>41443</v>
      </c>
      <c r="B1178" s="2" t="s">
        <v>57</v>
      </c>
      <c r="C1178" s="2" t="s">
        <v>48</v>
      </c>
      <c r="D1178" s="2" t="s">
        <v>68</v>
      </c>
      <c r="E1178" s="2" t="s">
        <v>47</v>
      </c>
      <c r="F1178" s="2">
        <v>4302.32</v>
      </c>
      <c r="G1178" s="2">
        <v>9560.08</v>
      </c>
    </row>
    <row r="1179" spans="1:7" x14ac:dyDescent="0.3">
      <c r="A1179" s="17">
        <v>41472</v>
      </c>
      <c r="B1179" s="2" t="s">
        <v>11</v>
      </c>
      <c r="C1179" s="2" t="s">
        <v>48</v>
      </c>
      <c r="D1179" s="2" t="s">
        <v>59</v>
      </c>
      <c r="E1179" s="2" t="s">
        <v>54</v>
      </c>
      <c r="F1179" s="2">
        <v>1870.31</v>
      </c>
      <c r="G1179" s="2">
        <v>5054.24</v>
      </c>
    </row>
    <row r="1180" spans="1:7" x14ac:dyDescent="0.3">
      <c r="A1180" s="17">
        <v>41121</v>
      </c>
      <c r="B1180" s="2" t="s">
        <v>11</v>
      </c>
      <c r="C1180" s="2" t="s">
        <v>45</v>
      </c>
      <c r="D1180" s="2" t="s">
        <v>68</v>
      </c>
      <c r="E1180" s="2" t="s">
        <v>54</v>
      </c>
      <c r="F1180" s="2">
        <v>6526.31</v>
      </c>
      <c r="G1180" s="2">
        <v>7416.34</v>
      </c>
    </row>
    <row r="1181" spans="1:7" x14ac:dyDescent="0.3">
      <c r="A1181" s="17">
        <v>41376</v>
      </c>
      <c r="B1181" s="2" t="s">
        <v>57</v>
      </c>
      <c r="C1181" s="2" t="s">
        <v>48</v>
      </c>
      <c r="D1181" s="2" t="s">
        <v>61</v>
      </c>
      <c r="E1181" s="2" t="s">
        <v>62</v>
      </c>
      <c r="F1181" s="2">
        <v>7061.55</v>
      </c>
      <c r="G1181" s="2">
        <v>7552.17</v>
      </c>
    </row>
    <row r="1182" spans="1:7" x14ac:dyDescent="0.3">
      <c r="A1182" s="17">
        <v>41564</v>
      </c>
      <c r="B1182" s="2" t="s">
        <v>19</v>
      </c>
      <c r="C1182" s="2" t="s">
        <v>45</v>
      </c>
      <c r="D1182" s="2" t="s">
        <v>53</v>
      </c>
      <c r="E1182" s="2" t="s">
        <v>47</v>
      </c>
      <c r="F1182" s="2">
        <v>4015.76</v>
      </c>
      <c r="G1182" s="2">
        <v>6922.63</v>
      </c>
    </row>
    <row r="1183" spans="1:7" x14ac:dyDescent="0.3">
      <c r="A1183" s="17">
        <v>41229</v>
      </c>
      <c r="B1183" s="2" t="s">
        <v>19</v>
      </c>
      <c r="C1183" s="2" t="s">
        <v>48</v>
      </c>
      <c r="D1183" s="2" t="s">
        <v>53</v>
      </c>
      <c r="E1183" s="2" t="s">
        <v>62</v>
      </c>
      <c r="F1183" s="2">
        <v>3606.89</v>
      </c>
      <c r="G1183" s="2">
        <v>9747.5300000000007</v>
      </c>
    </row>
    <row r="1184" spans="1:7" x14ac:dyDescent="0.3">
      <c r="A1184" s="17">
        <v>41571</v>
      </c>
      <c r="B1184" s="2" t="s">
        <v>55</v>
      </c>
      <c r="C1184" s="2" t="s">
        <v>52</v>
      </c>
      <c r="D1184" s="2" t="s">
        <v>46</v>
      </c>
      <c r="E1184" s="2" t="s">
        <v>54</v>
      </c>
      <c r="F1184" s="2">
        <v>3075.57</v>
      </c>
      <c r="G1184" s="2">
        <v>8310.24</v>
      </c>
    </row>
    <row r="1185" spans="1:7" x14ac:dyDescent="0.3">
      <c r="A1185" s="17">
        <v>40932</v>
      </c>
      <c r="B1185" s="2" t="s">
        <v>55</v>
      </c>
      <c r="C1185" s="2" t="s">
        <v>45</v>
      </c>
      <c r="D1185" s="2" t="s">
        <v>61</v>
      </c>
      <c r="E1185" s="2" t="s">
        <v>47</v>
      </c>
      <c r="F1185" s="2">
        <v>7774.52</v>
      </c>
      <c r="G1185" s="2">
        <v>8314.8700000000008</v>
      </c>
    </row>
    <row r="1186" spans="1:7" x14ac:dyDescent="0.3">
      <c r="A1186" s="17">
        <v>41334</v>
      </c>
      <c r="B1186" s="2" t="s">
        <v>19</v>
      </c>
      <c r="C1186" s="2" t="s">
        <v>58</v>
      </c>
      <c r="D1186" s="2" t="s">
        <v>64</v>
      </c>
      <c r="E1186" s="2" t="s">
        <v>50</v>
      </c>
      <c r="F1186" s="2">
        <v>1363.83</v>
      </c>
      <c r="G1186" s="2">
        <v>2005.8</v>
      </c>
    </row>
    <row r="1187" spans="1:7" x14ac:dyDescent="0.3">
      <c r="A1187" s="17">
        <v>41112</v>
      </c>
      <c r="B1187" s="2" t="s">
        <v>11</v>
      </c>
      <c r="C1187" s="2" t="s">
        <v>48</v>
      </c>
      <c r="D1187" s="2" t="s">
        <v>56</v>
      </c>
      <c r="E1187" s="2" t="s">
        <v>62</v>
      </c>
      <c r="F1187" s="2">
        <v>3982.21</v>
      </c>
      <c r="G1187" s="2">
        <v>9261.9699999999993</v>
      </c>
    </row>
    <row r="1188" spans="1:7" x14ac:dyDescent="0.3">
      <c r="A1188" s="17">
        <v>41577</v>
      </c>
      <c r="B1188" s="2" t="s">
        <v>57</v>
      </c>
      <c r="C1188" s="2" t="s">
        <v>52</v>
      </c>
      <c r="D1188" s="2" t="s">
        <v>64</v>
      </c>
      <c r="E1188" s="2" t="s">
        <v>50</v>
      </c>
      <c r="F1188" s="2">
        <v>4457.4799999999996</v>
      </c>
      <c r="G1188" s="2">
        <v>7684.6</v>
      </c>
    </row>
    <row r="1189" spans="1:7" x14ac:dyDescent="0.3">
      <c r="A1189" s="17">
        <v>41547</v>
      </c>
      <c r="B1189" s="2" t="s">
        <v>57</v>
      </c>
      <c r="C1189" s="2" t="s">
        <v>45</v>
      </c>
      <c r="D1189" s="2" t="s">
        <v>66</v>
      </c>
      <c r="E1189" s="2" t="s">
        <v>50</v>
      </c>
      <c r="F1189" s="2">
        <v>5506.34</v>
      </c>
      <c r="G1189" s="2">
        <v>9493</v>
      </c>
    </row>
    <row r="1190" spans="1:7" x14ac:dyDescent="0.3">
      <c r="A1190" s="17">
        <v>40917</v>
      </c>
      <c r="B1190" s="2" t="s">
        <v>55</v>
      </c>
      <c r="C1190" s="2" t="s">
        <v>48</v>
      </c>
      <c r="D1190" s="2" t="s">
        <v>64</v>
      </c>
      <c r="E1190" s="2" t="s">
        <v>62</v>
      </c>
      <c r="F1190" s="2">
        <v>8206.89</v>
      </c>
      <c r="G1190" s="2">
        <v>8777.75</v>
      </c>
    </row>
    <row r="1191" spans="1:7" x14ac:dyDescent="0.3">
      <c r="A1191" s="17">
        <v>41180</v>
      </c>
      <c r="B1191" s="2" t="s">
        <v>57</v>
      </c>
      <c r="C1191" s="2" t="s">
        <v>45</v>
      </c>
      <c r="D1191" s="2" t="s">
        <v>49</v>
      </c>
      <c r="E1191" s="2" t="s">
        <v>47</v>
      </c>
      <c r="F1191" s="2">
        <v>1583.27</v>
      </c>
      <c r="G1191" s="2">
        <v>2328.7800000000002</v>
      </c>
    </row>
    <row r="1192" spans="1:7" x14ac:dyDescent="0.3">
      <c r="A1192" s="17">
        <v>41336</v>
      </c>
      <c r="B1192" s="2" t="s">
        <v>57</v>
      </c>
      <c r="C1192" s="2" t="s">
        <v>58</v>
      </c>
      <c r="D1192" s="2" t="s">
        <v>63</v>
      </c>
      <c r="E1192" s="2" t="s">
        <v>54</v>
      </c>
      <c r="F1192" s="2">
        <v>428.43</v>
      </c>
      <c r="G1192" s="2">
        <v>738.26</v>
      </c>
    </row>
    <row r="1193" spans="1:7" x14ac:dyDescent="0.3">
      <c r="A1193" s="17">
        <v>41464</v>
      </c>
      <c r="B1193" s="2" t="s">
        <v>11</v>
      </c>
      <c r="C1193" s="2" t="s">
        <v>45</v>
      </c>
      <c r="D1193" s="2" t="s">
        <v>56</v>
      </c>
      <c r="E1193" s="2" t="s">
        <v>50</v>
      </c>
      <c r="F1193" s="2">
        <v>3034.93</v>
      </c>
      <c r="G1193" s="2">
        <v>8201.57</v>
      </c>
    </row>
    <row r="1194" spans="1:7" x14ac:dyDescent="0.3">
      <c r="A1194" s="17">
        <v>41296</v>
      </c>
      <c r="B1194" s="2" t="s">
        <v>55</v>
      </c>
      <c r="C1194" s="2" t="s">
        <v>45</v>
      </c>
      <c r="D1194" s="2" t="s">
        <v>61</v>
      </c>
      <c r="E1194" s="2" t="s">
        <v>54</v>
      </c>
      <c r="F1194" s="2">
        <v>4518.18</v>
      </c>
      <c r="G1194" s="2">
        <v>6644.46</v>
      </c>
    </row>
    <row r="1195" spans="1:7" x14ac:dyDescent="0.3">
      <c r="A1195" s="17">
        <v>41597</v>
      </c>
      <c r="B1195" s="2" t="s">
        <v>55</v>
      </c>
      <c r="C1195" s="2" t="s">
        <v>52</v>
      </c>
      <c r="D1195" s="2" t="s">
        <v>56</v>
      </c>
      <c r="E1195" s="2" t="s">
        <v>54</v>
      </c>
      <c r="F1195" s="2">
        <v>5561.76</v>
      </c>
      <c r="G1195" s="2">
        <v>5948.53</v>
      </c>
    </row>
    <row r="1196" spans="1:7" x14ac:dyDescent="0.3">
      <c r="A1196" s="17">
        <v>41098</v>
      </c>
      <c r="B1196" s="2" t="s">
        <v>57</v>
      </c>
      <c r="C1196" s="2" t="s">
        <v>58</v>
      </c>
      <c r="D1196" s="2" t="s">
        <v>64</v>
      </c>
      <c r="E1196" s="2" t="s">
        <v>50</v>
      </c>
      <c r="F1196" s="2">
        <v>5692.52</v>
      </c>
      <c r="G1196" s="2">
        <v>9813.43</v>
      </c>
    </row>
    <row r="1197" spans="1:7" x14ac:dyDescent="0.3">
      <c r="A1197" s="17">
        <v>41159</v>
      </c>
      <c r="B1197" s="2" t="s">
        <v>55</v>
      </c>
      <c r="C1197" s="2" t="s">
        <v>48</v>
      </c>
      <c r="D1197" s="2" t="s">
        <v>64</v>
      </c>
      <c r="E1197" s="2" t="s">
        <v>47</v>
      </c>
      <c r="F1197" s="2">
        <v>3498.01</v>
      </c>
      <c r="G1197" s="2">
        <v>8135.94</v>
      </c>
    </row>
    <row r="1198" spans="1:7" x14ac:dyDescent="0.3">
      <c r="A1198" s="17">
        <v>41408</v>
      </c>
      <c r="B1198" s="2" t="s">
        <v>57</v>
      </c>
      <c r="C1198" s="2" t="s">
        <v>58</v>
      </c>
      <c r="D1198" s="2" t="s">
        <v>59</v>
      </c>
      <c r="E1198" s="2" t="s">
        <v>47</v>
      </c>
      <c r="F1198" s="2">
        <v>4812.76</v>
      </c>
      <c r="G1198" s="2">
        <v>8296.02</v>
      </c>
    </row>
    <row r="1199" spans="1:7" x14ac:dyDescent="0.3">
      <c r="A1199" s="17">
        <v>41579</v>
      </c>
      <c r="B1199" s="2" t="s">
        <v>57</v>
      </c>
      <c r="C1199" s="2" t="s">
        <v>52</v>
      </c>
      <c r="D1199" s="2" t="s">
        <v>56</v>
      </c>
      <c r="E1199" s="2" t="s">
        <v>62</v>
      </c>
      <c r="F1199" s="2">
        <v>42.48</v>
      </c>
      <c r="G1199" s="2">
        <v>62.46</v>
      </c>
    </row>
    <row r="1200" spans="1:7" x14ac:dyDescent="0.3">
      <c r="A1200" s="17">
        <v>41395</v>
      </c>
      <c r="B1200" s="2" t="s">
        <v>57</v>
      </c>
      <c r="C1200" s="2" t="s">
        <v>48</v>
      </c>
      <c r="D1200" s="2" t="s">
        <v>60</v>
      </c>
      <c r="E1200" s="2" t="s">
        <v>62</v>
      </c>
      <c r="F1200" s="2">
        <v>3364.01</v>
      </c>
      <c r="G1200" s="2">
        <v>7476.78</v>
      </c>
    </row>
    <row r="1201" spans="1:7" x14ac:dyDescent="0.3">
      <c r="A1201" s="17">
        <v>41237</v>
      </c>
      <c r="B1201" s="2" t="s">
        <v>55</v>
      </c>
      <c r="C1201" s="2" t="s">
        <v>58</v>
      </c>
      <c r="D1201" s="2" t="s">
        <v>46</v>
      </c>
      <c r="E1201" s="2" t="s">
        <v>54</v>
      </c>
      <c r="F1201" s="2">
        <v>2266.8000000000002</v>
      </c>
      <c r="G1201" s="2">
        <v>4120.1099999999997</v>
      </c>
    </row>
    <row r="1202" spans="1:7" x14ac:dyDescent="0.3">
      <c r="A1202" s="17">
        <v>41369</v>
      </c>
      <c r="B1202" s="2" t="s">
        <v>19</v>
      </c>
      <c r="C1202" s="2" t="s">
        <v>52</v>
      </c>
      <c r="D1202" s="2" t="s">
        <v>65</v>
      </c>
      <c r="E1202" s="2" t="s">
        <v>50</v>
      </c>
      <c r="F1202" s="2">
        <v>4594.8999999999996</v>
      </c>
      <c r="G1202" s="2">
        <v>6755.08</v>
      </c>
    </row>
    <row r="1203" spans="1:7" x14ac:dyDescent="0.3">
      <c r="A1203" s="17">
        <v>41465</v>
      </c>
      <c r="B1203" s="2" t="s">
        <v>11</v>
      </c>
      <c r="C1203" s="2" t="s">
        <v>58</v>
      </c>
      <c r="D1203" s="2" t="s">
        <v>63</v>
      </c>
      <c r="E1203" s="2" t="s">
        <v>62</v>
      </c>
      <c r="F1203" s="2">
        <v>8429.17</v>
      </c>
      <c r="G1203" s="2">
        <v>9579.83</v>
      </c>
    </row>
    <row r="1204" spans="1:7" x14ac:dyDescent="0.3">
      <c r="A1204" s="17">
        <v>41262</v>
      </c>
      <c r="B1204" s="2" t="s">
        <v>57</v>
      </c>
      <c r="C1204" s="2" t="s">
        <v>58</v>
      </c>
      <c r="D1204" s="2" t="s">
        <v>60</v>
      </c>
      <c r="E1204" s="2" t="s">
        <v>54</v>
      </c>
      <c r="F1204" s="2">
        <v>1619.5</v>
      </c>
      <c r="G1204" s="2">
        <v>2944.3</v>
      </c>
    </row>
    <row r="1205" spans="1:7" x14ac:dyDescent="0.3">
      <c r="A1205" s="17">
        <v>41452</v>
      </c>
      <c r="B1205" s="2" t="s">
        <v>11</v>
      </c>
      <c r="C1205" s="2" t="s">
        <v>58</v>
      </c>
      <c r="D1205" s="2" t="s">
        <v>49</v>
      </c>
      <c r="E1205" s="2" t="s">
        <v>62</v>
      </c>
      <c r="F1205" s="2">
        <v>1990.23</v>
      </c>
      <c r="G1205" s="2">
        <v>5379.41</v>
      </c>
    </row>
    <row r="1206" spans="1:7" x14ac:dyDescent="0.3">
      <c r="A1206" s="17">
        <v>41334</v>
      </c>
      <c r="B1206" s="2" t="s">
        <v>11</v>
      </c>
      <c r="C1206" s="2" t="s">
        <v>48</v>
      </c>
      <c r="D1206" s="2" t="s">
        <v>68</v>
      </c>
      <c r="E1206" s="2" t="s">
        <v>54</v>
      </c>
      <c r="F1206" s="2">
        <v>5673.45</v>
      </c>
      <c r="G1206" s="2">
        <v>7563.68</v>
      </c>
    </row>
    <row r="1207" spans="1:7" x14ac:dyDescent="0.3">
      <c r="A1207" s="17">
        <v>41152</v>
      </c>
      <c r="B1207" s="2" t="s">
        <v>57</v>
      </c>
      <c r="C1207" s="2" t="s">
        <v>58</v>
      </c>
      <c r="D1207" s="2" t="s">
        <v>65</v>
      </c>
      <c r="E1207" s="2" t="s">
        <v>50</v>
      </c>
      <c r="F1207" s="2">
        <v>5803.96</v>
      </c>
      <c r="G1207" s="2">
        <v>9835.9500000000007</v>
      </c>
    </row>
    <row r="1208" spans="1:7" x14ac:dyDescent="0.3">
      <c r="A1208" s="17">
        <v>41272</v>
      </c>
      <c r="B1208" s="2" t="s">
        <v>11</v>
      </c>
      <c r="C1208" s="2" t="s">
        <v>45</v>
      </c>
      <c r="D1208" s="2" t="s">
        <v>64</v>
      </c>
      <c r="E1208" s="2" t="s">
        <v>47</v>
      </c>
      <c r="F1208" s="2">
        <v>14.38</v>
      </c>
      <c r="G1208" s="2">
        <v>31.54</v>
      </c>
    </row>
    <row r="1209" spans="1:7" x14ac:dyDescent="0.3">
      <c r="A1209" s="17">
        <v>41568</v>
      </c>
      <c r="B1209" s="2" t="s">
        <v>57</v>
      </c>
      <c r="C1209" s="2" t="s">
        <v>45</v>
      </c>
      <c r="D1209" s="2" t="s">
        <v>64</v>
      </c>
      <c r="E1209" s="2" t="s">
        <v>50</v>
      </c>
      <c r="F1209" s="2">
        <v>5843.24</v>
      </c>
      <c r="G1209" s="2">
        <v>8592.39</v>
      </c>
    </row>
    <row r="1210" spans="1:7" x14ac:dyDescent="0.3">
      <c r="A1210" s="17">
        <v>41264</v>
      </c>
      <c r="B1210" s="2" t="s">
        <v>57</v>
      </c>
      <c r="C1210" s="2" t="s">
        <v>45</v>
      </c>
      <c r="D1210" s="2" t="s">
        <v>49</v>
      </c>
      <c r="E1210" s="2" t="s">
        <v>47</v>
      </c>
      <c r="F1210" s="2">
        <v>2033.97</v>
      </c>
      <c r="G1210" s="2">
        <v>5494.66</v>
      </c>
    </row>
    <row r="1211" spans="1:7" x14ac:dyDescent="0.3">
      <c r="A1211" s="17">
        <v>41003</v>
      </c>
      <c r="B1211" s="2" t="s">
        <v>19</v>
      </c>
      <c r="C1211" s="2" t="s">
        <v>58</v>
      </c>
      <c r="D1211" s="2" t="s">
        <v>63</v>
      </c>
      <c r="E1211" s="2" t="s">
        <v>54</v>
      </c>
      <c r="F1211" s="2">
        <v>5897.64</v>
      </c>
      <c r="G1211" s="2">
        <v>6701.54</v>
      </c>
    </row>
    <row r="1212" spans="1:7" x14ac:dyDescent="0.3">
      <c r="A1212" s="17">
        <v>41629</v>
      </c>
      <c r="B1212" s="2" t="s">
        <v>55</v>
      </c>
      <c r="C1212" s="2" t="s">
        <v>52</v>
      </c>
      <c r="D1212" s="2" t="s">
        <v>53</v>
      </c>
      <c r="E1212" s="2" t="s">
        <v>47</v>
      </c>
      <c r="F1212" s="2">
        <v>2433.5700000000002</v>
      </c>
      <c r="G1212" s="2">
        <v>6575.83</v>
      </c>
    </row>
    <row r="1213" spans="1:7" x14ac:dyDescent="0.3">
      <c r="A1213" s="17">
        <v>41405</v>
      </c>
      <c r="B1213" s="2" t="s">
        <v>19</v>
      </c>
      <c r="C1213" s="2" t="s">
        <v>48</v>
      </c>
      <c r="D1213" s="2" t="s">
        <v>53</v>
      </c>
      <c r="E1213" s="2" t="s">
        <v>50</v>
      </c>
      <c r="F1213" s="2">
        <v>2294.44</v>
      </c>
      <c r="G1213" s="2">
        <v>3058.53</v>
      </c>
    </row>
    <row r="1214" spans="1:7" x14ac:dyDescent="0.3">
      <c r="A1214" s="17">
        <v>40937</v>
      </c>
      <c r="B1214" s="2" t="s">
        <v>11</v>
      </c>
      <c r="C1214" s="2" t="s">
        <v>45</v>
      </c>
      <c r="D1214" s="2" t="s">
        <v>67</v>
      </c>
      <c r="E1214" s="2" t="s">
        <v>47</v>
      </c>
      <c r="F1214" s="2">
        <v>185.53</v>
      </c>
      <c r="G1214" s="2">
        <v>273.7</v>
      </c>
    </row>
    <row r="1215" spans="1:7" x14ac:dyDescent="0.3">
      <c r="A1215" s="17">
        <v>41248</v>
      </c>
      <c r="B1215" s="2" t="s">
        <v>19</v>
      </c>
      <c r="C1215" s="2" t="s">
        <v>45</v>
      </c>
      <c r="D1215" s="2" t="s">
        <v>60</v>
      </c>
      <c r="E1215" s="2" t="s">
        <v>50</v>
      </c>
      <c r="F1215" s="2">
        <v>852.98</v>
      </c>
      <c r="G1215" s="2">
        <v>2302.75</v>
      </c>
    </row>
    <row r="1216" spans="1:7" x14ac:dyDescent="0.3">
      <c r="A1216" s="17">
        <v>41064</v>
      </c>
      <c r="B1216" s="2" t="s">
        <v>19</v>
      </c>
      <c r="C1216" s="2" t="s">
        <v>45</v>
      </c>
      <c r="D1216" s="2" t="s">
        <v>59</v>
      </c>
      <c r="E1216" s="2" t="s">
        <v>62</v>
      </c>
      <c r="F1216" s="2">
        <v>3178.47</v>
      </c>
      <c r="G1216" s="2">
        <v>5779.27</v>
      </c>
    </row>
    <row r="1217" spans="1:7" x14ac:dyDescent="0.3">
      <c r="A1217" s="17">
        <v>40997</v>
      </c>
      <c r="B1217" s="2" t="s">
        <v>55</v>
      </c>
      <c r="C1217" s="2" t="s">
        <v>48</v>
      </c>
      <c r="D1217" s="2" t="s">
        <v>53</v>
      </c>
      <c r="E1217" s="2" t="s">
        <v>62</v>
      </c>
      <c r="F1217" s="2">
        <v>1747.88</v>
      </c>
      <c r="G1217" s="2">
        <v>3012</v>
      </c>
    </row>
    <row r="1218" spans="1:7" x14ac:dyDescent="0.3">
      <c r="A1218" s="17">
        <v>40999</v>
      </c>
      <c r="B1218" s="2" t="s">
        <v>55</v>
      </c>
      <c r="C1218" s="2" t="s">
        <v>58</v>
      </c>
      <c r="D1218" s="2" t="s">
        <v>68</v>
      </c>
      <c r="E1218" s="2" t="s">
        <v>47</v>
      </c>
      <c r="F1218" s="2">
        <v>1762.3</v>
      </c>
      <c r="G1218" s="2">
        <v>4098.3900000000003</v>
      </c>
    </row>
    <row r="1219" spans="1:7" x14ac:dyDescent="0.3">
      <c r="A1219" s="17">
        <v>41268</v>
      </c>
      <c r="B1219" s="2" t="s">
        <v>11</v>
      </c>
      <c r="C1219" s="2" t="s">
        <v>52</v>
      </c>
      <c r="D1219" s="2" t="s">
        <v>63</v>
      </c>
      <c r="E1219" s="2" t="s">
        <v>62</v>
      </c>
      <c r="F1219" s="2">
        <v>2282.44</v>
      </c>
      <c r="G1219" s="2">
        <v>6167.4</v>
      </c>
    </row>
    <row r="1220" spans="1:7" x14ac:dyDescent="0.3">
      <c r="A1220" s="17">
        <v>41025</v>
      </c>
      <c r="B1220" s="2" t="s">
        <v>19</v>
      </c>
      <c r="C1220" s="2" t="s">
        <v>58</v>
      </c>
      <c r="D1220" s="2" t="s">
        <v>65</v>
      </c>
      <c r="E1220" s="2" t="s">
        <v>50</v>
      </c>
      <c r="F1220" s="2">
        <v>1102.26</v>
      </c>
      <c r="G1220" s="2">
        <v>1469.65</v>
      </c>
    </row>
    <row r="1221" spans="1:7" x14ac:dyDescent="0.3">
      <c r="A1221" s="17">
        <v>41105</v>
      </c>
      <c r="B1221" s="2" t="s">
        <v>19</v>
      </c>
      <c r="C1221" s="2" t="s">
        <v>58</v>
      </c>
      <c r="D1221" s="2" t="s">
        <v>66</v>
      </c>
      <c r="E1221" s="2" t="s">
        <v>50</v>
      </c>
      <c r="F1221" s="2">
        <v>990.93</v>
      </c>
      <c r="G1221" s="2">
        <v>1678.34</v>
      </c>
    </row>
    <row r="1222" spans="1:7" x14ac:dyDescent="0.3">
      <c r="A1222" s="17">
        <v>40954</v>
      </c>
      <c r="B1222" s="2" t="s">
        <v>55</v>
      </c>
      <c r="C1222" s="2" t="s">
        <v>48</v>
      </c>
      <c r="D1222" s="2" t="s">
        <v>61</v>
      </c>
      <c r="E1222" s="2" t="s">
        <v>62</v>
      </c>
      <c r="F1222" s="2">
        <v>5538.86</v>
      </c>
      <c r="G1222" s="2">
        <v>9386.07</v>
      </c>
    </row>
    <row r="1223" spans="1:7" x14ac:dyDescent="0.3">
      <c r="A1223" s="17">
        <v>41495</v>
      </c>
      <c r="B1223" s="2" t="s">
        <v>19</v>
      </c>
      <c r="C1223" s="2" t="s">
        <v>52</v>
      </c>
      <c r="D1223" s="2" t="s">
        <v>61</v>
      </c>
      <c r="E1223" s="2" t="s">
        <v>54</v>
      </c>
      <c r="F1223" s="2">
        <v>1149.7</v>
      </c>
      <c r="G1223" s="2">
        <v>3106.92</v>
      </c>
    </row>
    <row r="1224" spans="1:7" x14ac:dyDescent="0.3">
      <c r="A1224" s="17">
        <v>41084</v>
      </c>
      <c r="B1224" s="2" t="s">
        <v>19</v>
      </c>
      <c r="C1224" s="2" t="s">
        <v>45</v>
      </c>
      <c r="D1224" s="2" t="s">
        <v>66</v>
      </c>
      <c r="E1224" s="2" t="s">
        <v>50</v>
      </c>
      <c r="F1224" s="2">
        <v>2080.88</v>
      </c>
      <c r="G1224" s="2">
        <v>4622.3100000000004</v>
      </c>
    </row>
    <row r="1225" spans="1:7" x14ac:dyDescent="0.3">
      <c r="A1225" s="17">
        <v>41567</v>
      </c>
      <c r="B1225" s="2" t="s">
        <v>55</v>
      </c>
      <c r="C1225" s="2" t="s">
        <v>58</v>
      </c>
      <c r="D1225" s="2" t="s">
        <v>61</v>
      </c>
      <c r="E1225" s="2" t="s">
        <v>62</v>
      </c>
      <c r="F1225" s="2">
        <v>5027.43</v>
      </c>
      <c r="G1225" s="2">
        <v>8667.5300000000007</v>
      </c>
    </row>
    <row r="1226" spans="1:7" x14ac:dyDescent="0.3">
      <c r="A1226" s="17">
        <v>41081</v>
      </c>
      <c r="B1226" s="2" t="s">
        <v>19</v>
      </c>
      <c r="C1226" s="2" t="s">
        <v>52</v>
      </c>
      <c r="D1226" s="2" t="s">
        <v>61</v>
      </c>
      <c r="E1226" s="2" t="s">
        <v>54</v>
      </c>
      <c r="F1226" s="2">
        <v>4844.8999999999996</v>
      </c>
      <c r="G1226" s="2">
        <v>8209.86</v>
      </c>
    </row>
    <row r="1227" spans="1:7" x14ac:dyDescent="0.3">
      <c r="A1227" s="17">
        <v>40922</v>
      </c>
      <c r="B1227" s="2" t="s">
        <v>19</v>
      </c>
      <c r="C1227" s="2" t="s">
        <v>45</v>
      </c>
      <c r="D1227" s="2" t="s">
        <v>61</v>
      </c>
      <c r="E1227" s="2" t="s">
        <v>54</v>
      </c>
      <c r="F1227" s="2">
        <v>2207.42</v>
      </c>
      <c r="G1227" s="2">
        <v>5964.32</v>
      </c>
    </row>
    <row r="1228" spans="1:7" x14ac:dyDescent="0.3">
      <c r="A1228" s="17">
        <v>41579</v>
      </c>
      <c r="B1228" s="2" t="s">
        <v>19</v>
      </c>
      <c r="C1228" s="2" t="s">
        <v>52</v>
      </c>
      <c r="D1228" s="2" t="s">
        <v>63</v>
      </c>
      <c r="E1228" s="2" t="s">
        <v>54</v>
      </c>
      <c r="F1228" s="2">
        <v>4806.62</v>
      </c>
      <c r="G1228" s="2">
        <v>7067.17</v>
      </c>
    </row>
    <row r="1229" spans="1:7" x14ac:dyDescent="0.3">
      <c r="A1229" s="17">
        <v>40949</v>
      </c>
      <c r="B1229" s="2" t="s">
        <v>11</v>
      </c>
      <c r="C1229" s="2" t="s">
        <v>48</v>
      </c>
      <c r="D1229" s="2" t="s">
        <v>53</v>
      </c>
      <c r="E1229" s="2" t="s">
        <v>54</v>
      </c>
      <c r="F1229" s="2">
        <v>4298.12</v>
      </c>
      <c r="G1229" s="2">
        <v>9994.32</v>
      </c>
    </row>
    <row r="1230" spans="1:7" x14ac:dyDescent="0.3">
      <c r="A1230" s="17">
        <v>41459</v>
      </c>
      <c r="B1230" s="2" t="s">
        <v>19</v>
      </c>
      <c r="C1230" s="2" t="s">
        <v>52</v>
      </c>
      <c r="D1230" s="2" t="s">
        <v>67</v>
      </c>
      <c r="E1230" s="2" t="s">
        <v>50</v>
      </c>
      <c r="F1230" s="2">
        <v>345.63</v>
      </c>
      <c r="G1230" s="2">
        <v>369.52</v>
      </c>
    </row>
    <row r="1231" spans="1:7" x14ac:dyDescent="0.3">
      <c r="A1231" s="17">
        <v>41286</v>
      </c>
      <c r="B1231" s="2" t="s">
        <v>55</v>
      </c>
      <c r="C1231" s="2" t="s">
        <v>48</v>
      </c>
      <c r="D1231" s="2" t="s">
        <v>60</v>
      </c>
      <c r="E1231" s="2" t="s">
        <v>50</v>
      </c>
      <c r="F1231" s="2">
        <v>2810.1</v>
      </c>
      <c r="G1231" s="2">
        <v>5108.2</v>
      </c>
    </row>
    <row r="1232" spans="1:7" x14ac:dyDescent="0.3">
      <c r="A1232" s="17">
        <v>41374</v>
      </c>
      <c r="B1232" s="2" t="s">
        <v>11</v>
      </c>
      <c r="C1232" s="2" t="s">
        <v>48</v>
      </c>
      <c r="D1232" s="2" t="s">
        <v>63</v>
      </c>
      <c r="E1232" s="2" t="s">
        <v>50</v>
      </c>
      <c r="F1232" s="2">
        <v>2059.37</v>
      </c>
      <c r="G1232" s="2">
        <v>3490.67</v>
      </c>
    </row>
    <row r="1233" spans="1:7" x14ac:dyDescent="0.3">
      <c r="A1233" s="17">
        <v>41260</v>
      </c>
      <c r="B1233" s="2" t="s">
        <v>57</v>
      </c>
      <c r="C1233" s="2" t="s">
        <v>48</v>
      </c>
      <c r="D1233" s="2" t="s">
        <v>46</v>
      </c>
      <c r="E1233" s="2" t="s">
        <v>54</v>
      </c>
      <c r="F1233" s="2">
        <v>3550.82</v>
      </c>
      <c r="G1233" s="2">
        <v>7889.84</v>
      </c>
    </row>
    <row r="1234" spans="1:7" x14ac:dyDescent="0.3">
      <c r="A1234" s="17">
        <v>41263</v>
      </c>
      <c r="B1234" s="2" t="s">
        <v>11</v>
      </c>
      <c r="C1234" s="2" t="s">
        <v>48</v>
      </c>
      <c r="D1234" s="2" t="s">
        <v>66</v>
      </c>
      <c r="E1234" s="2" t="s">
        <v>54</v>
      </c>
      <c r="F1234" s="2">
        <v>609.08000000000004</v>
      </c>
      <c r="G1234" s="2">
        <v>1049.04</v>
      </c>
    </row>
    <row r="1235" spans="1:7" x14ac:dyDescent="0.3">
      <c r="A1235" s="17">
        <v>41391</v>
      </c>
      <c r="B1235" s="2" t="s">
        <v>11</v>
      </c>
      <c r="C1235" s="2" t="s">
        <v>45</v>
      </c>
      <c r="D1235" s="2" t="s">
        <v>66</v>
      </c>
      <c r="E1235" s="2" t="s">
        <v>50</v>
      </c>
      <c r="F1235" s="2">
        <v>1942.13</v>
      </c>
      <c r="G1235" s="2">
        <v>2590.96</v>
      </c>
    </row>
    <row r="1236" spans="1:7" x14ac:dyDescent="0.3">
      <c r="A1236" s="17">
        <v>41257</v>
      </c>
      <c r="B1236" s="2" t="s">
        <v>19</v>
      </c>
      <c r="C1236" s="2" t="s">
        <v>52</v>
      </c>
      <c r="D1236" s="2" t="s">
        <v>64</v>
      </c>
      <c r="E1236" s="2" t="s">
        <v>54</v>
      </c>
      <c r="F1236" s="2">
        <v>2417.02</v>
      </c>
      <c r="G1236" s="2">
        <v>5370.26</v>
      </c>
    </row>
    <row r="1237" spans="1:7" x14ac:dyDescent="0.3">
      <c r="A1237" s="17">
        <v>41314</v>
      </c>
      <c r="B1237" s="2" t="s">
        <v>11</v>
      </c>
      <c r="C1237" s="2" t="s">
        <v>45</v>
      </c>
      <c r="D1237" s="2" t="s">
        <v>68</v>
      </c>
      <c r="E1237" s="2" t="s">
        <v>50</v>
      </c>
      <c r="F1237" s="2">
        <v>7362.92</v>
      </c>
      <c r="G1237" s="2">
        <v>9816.44</v>
      </c>
    </row>
    <row r="1238" spans="1:7" x14ac:dyDescent="0.3">
      <c r="A1238" s="17">
        <v>40948</v>
      </c>
      <c r="B1238" s="2" t="s">
        <v>11</v>
      </c>
      <c r="C1238" s="2" t="s">
        <v>45</v>
      </c>
      <c r="D1238" s="2" t="s">
        <v>56</v>
      </c>
      <c r="E1238" s="2" t="s">
        <v>47</v>
      </c>
      <c r="F1238" s="2">
        <v>2711.95</v>
      </c>
      <c r="G1238" s="2">
        <v>6025.9</v>
      </c>
    </row>
    <row r="1239" spans="1:7" x14ac:dyDescent="0.3">
      <c r="A1239" s="17">
        <v>41036</v>
      </c>
      <c r="B1239" s="2" t="s">
        <v>19</v>
      </c>
      <c r="C1239" s="2" t="s">
        <v>48</v>
      </c>
      <c r="D1239" s="2" t="s">
        <v>61</v>
      </c>
      <c r="E1239" s="2" t="s">
        <v>47</v>
      </c>
      <c r="F1239" s="2">
        <v>2609.3200000000002</v>
      </c>
      <c r="G1239" s="2">
        <v>2965.38</v>
      </c>
    </row>
    <row r="1240" spans="1:7" x14ac:dyDescent="0.3">
      <c r="A1240" s="17">
        <v>41114</v>
      </c>
      <c r="B1240" s="2" t="s">
        <v>11</v>
      </c>
      <c r="C1240" s="2" t="s">
        <v>45</v>
      </c>
      <c r="D1240" s="2" t="s">
        <v>65</v>
      </c>
      <c r="E1240" s="2" t="s">
        <v>54</v>
      </c>
      <c r="F1240" s="2">
        <v>4232.8</v>
      </c>
      <c r="G1240" s="2">
        <v>9405.16</v>
      </c>
    </row>
    <row r="1241" spans="1:7" x14ac:dyDescent="0.3">
      <c r="A1241" s="17">
        <v>41268</v>
      </c>
      <c r="B1241" s="2" t="s">
        <v>19</v>
      </c>
      <c r="C1241" s="2" t="s">
        <v>45</v>
      </c>
      <c r="D1241" s="2" t="s">
        <v>63</v>
      </c>
      <c r="E1241" s="2" t="s">
        <v>50</v>
      </c>
      <c r="F1241" s="2">
        <v>5914.15</v>
      </c>
      <c r="G1241" s="2">
        <v>6326.34</v>
      </c>
    </row>
    <row r="1242" spans="1:7" x14ac:dyDescent="0.3">
      <c r="A1242" s="17">
        <v>40956</v>
      </c>
      <c r="B1242" s="2" t="s">
        <v>55</v>
      </c>
      <c r="C1242" s="2" t="s">
        <v>52</v>
      </c>
      <c r="D1242" s="2" t="s">
        <v>61</v>
      </c>
      <c r="E1242" s="2" t="s">
        <v>50</v>
      </c>
      <c r="F1242" s="2">
        <v>2037.47</v>
      </c>
      <c r="G1242" s="2">
        <v>3704.16</v>
      </c>
    </row>
    <row r="1243" spans="1:7" x14ac:dyDescent="0.3">
      <c r="A1243" s="17">
        <v>41407</v>
      </c>
      <c r="B1243" s="2" t="s">
        <v>57</v>
      </c>
      <c r="C1243" s="2" t="s">
        <v>58</v>
      </c>
      <c r="D1243" s="2" t="s">
        <v>63</v>
      </c>
      <c r="E1243" s="2" t="s">
        <v>62</v>
      </c>
      <c r="F1243" s="2">
        <v>928.86</v>
      </c>
      <c r="G1243" s="2">
        <v>2507.71</v>
      </c>
    </row>
    <row r="1244" spans="1:7" x14ac:dyDescent="0.3">
      <c r="A1244" s="17">
        <v>41480</v>
      </c>
      <c r="B1244" s="2" t="s">
        <v>19</v>
      </c>
      <c r="C1244" s="2" t="s">
        <v>45</v>
      </c>
      <c r="D1244" s="2" t="s">
        <v>60</v>
      </c>
      <c r="E1244" s="2" t="s">
        <v>62</v>
      </c>
      <c r="F1244" s="2">
        <v>307.07</v>
      </c>
      <c r="G1244" s="2">
        <v>410.39</v>
      </c>
    </row>
    <row r="1245" spans="1:7" x14ac:dyDescent="0.3">
      <c r="A1245" s="17">
        <v>41261</v>
      </c>
      <c r="B1245" s="2" t="s">
        <v>11</v>
      </c>
      <c r="C1245" s="2" t="s">
        <v>58</v>
      </c>
      <c r="D1245" s="2" t="s">
        <v>56</v>
      </c>
      <c r="E1245" s="2" t="s">
        <v>54</v>
      </c>
      <c r="F1245" s="2">
        <v>2693.48</v>
      </c>
      <c r="G1245" s="2">
        <v>7278.45</v>
      </c>
    </row>
    <row r="1246" spans="1:7" x14ac:dyDescent="0.3">
      <c r="A1246" s="17">
        <v>41379</v>
      </c>
      <c r="B1246" s="2" t="s">
        <v>11</v>
      </c>
      <c r="C1246" s="2" t="s">
        <v>52</v>
      </c>
      <c r="D1246" s="2" t="s">
        <v>53</v>
      </c>
      <c r="E1246" s="2" t="s">
        <v>50</v>
      </c>
      <c r="F1246" s="2">
        <v>3894.76</v>
      </c>
      <c r="G1246" s="2">
        <v>8654.61</v>
      </c>
    </row>
    <row r="1247" spans="1:7" x14ac:dyDescent="0.3">
      <c r="A1247" s="17">
        <v>40912</v>
      </c>
      <c r="B1247" s="2" t="s">
        <v>55</v>
      </c>
      <c r="C1247" s="2" t="s">
        <v>48</v>
      </c>
      <c r="D1247" s="2" t="s">
        <v>64</v>
      </c>
      <c r="E1247" s="2" t="s">
        <v>47</v>
      </c>
      <c r="F1247" s="2">
        <v>2694.04</v>
      </c>
      <c r="G1247" s="2">
        <v>5986.43</v>
      </c>
    </row>
    <row r="1248" spans="1:7" x14ac:dyDescent="0.3">
      <c r="A1248" s="17">
        <v>41084</v>
      </c>
      <c r="B1248" s="2" t="s">
        <v>55</v>
      </c>
      <c r="C1248" s="2" t="s">
        <v>58</v>
      </c>
      <c r="D1248" s="2" t="s">
        <v>46</v>
      </c>
      <c r="E1248" s="2" t="s">
        <v>54</v>
      </c>
      <c r="F1248" s="2">
        <v>1861.78</v>
      </c>
      <c r="G1248" s="2">
        <v>1990.3</v>
      </c>
    </row>
    <row r="1249" spans="1:7" x14ac:dyDescent="0.3">
      <c r="A1249" s="17">
        <v>41172</v>
      </c>
      <c r="B1249" s="2" t="s">
        <v>11</v>
      </c>
      <c r="C1249" s="2" t="s">
        <v>52</v>
      </c>
      <c r="D1249" s="2" t="s">
        <v>53</v>
      </c>
      <c r="E1249" s="2" t="s">
        <v>50</v>
      </c>
      <c r="F1249" s="2">
        <v>2081.52</v>
      </c>
      <c r="G1249" s="2">
        <v>2776</v>
      </c>
    </row>
    <row r="1250" spans="1:7" x14ac:dyDescent="0.3">
      <c r="A1250" s="17">
        <v>40921</v>
      </c>
      <c r="B1250" s="2" t="s">
        <v>11</v>
      </c>
      <c r="C1250" s="2" t="s">
        <v>52</v>
      </c>
      <c r="D1250" s="2" t="s">
        <v>60</v>
      </c>
      <c r="E1250" s="2" t="s">
        <v>50</v>
      </c>
      <c r="F1250" s="2">
        <v>1268.8800000000001</v>
      </c>
      <c r="G1250" s="2">
        <v>1691.53</v>
      </c>
    </row>
    <row r="1251" spans="1:7" x14ac:dyDescent="0.3">
      <c r="A1251" s="17">
        <v>41556</v>
      </c>
      <c r="B1251" s="2" t="s">
        <v>19</v>
      </c>
      <c r="C1251" s="2" t="s">
        <v>48</v>
      </c>
      <c r="D1251" s="2" t="s">
        <v>61</v>
      </c>
      <c r="E1251" s="2" t="s">
        <v>50</v>
      </c>
      <c r="F1251" s="2">
        <v>2719.31</v>
      </c>
      <c r="G1251" s="2">
        <v>6323.65</v>
      </c>
    </row>
    <row r="1252" spans="1:7" x14ac:dyDescent="0.3">
      <c r="A1252" s="17">
        <v>41580</v>
      </c>
      <c r="B1252" s="2" t="s">
        <v>57</v>
      </c>
      <c r="C1252" s="2" t="s">
        <v>48</v>
      </c>
      <c r="D1252" s="2" t="s">
        <v>60</v>
      </c>
      <c r="E1252" s="2" t="s">
        <v>62</v>
      </c>
      <c r="F1252" s="2">
        <v>3550.63</v>
      </c>
      <c r="G1252" s="2">
        <v>4733.03</v>
      </c>
    </row>
    <row r="1253" spans="1:7" x14ac:dyDescent="0.3">
      <c r="A1253" s="17">
        <v>41416</v>
      </c>
      <c r="B1253" s="2" t="s">
        <v>57</v>
      </c>
      <c r="C1253" s="2" t="s">
        <v>58</v>
      </c>
      <c r="D1253" s="2" t="s">
        <v>67</v>
      </c>
      <c r="E1253" s="2" t="s">
        <v>54</v>
      </c>
      <c r="F1253" s="2">
        <v>4441.32</v>
      </c>
      <c r="G1253" s="2">
        <v>6531.42</v>
      </c>
    </row>
    <row r="1254" spans="1:7" x14ac:dyDescent="0.3">
      <c r="A1254" s="17">
        <v>41514</v>
      </c>
      <c r="B1254" s="2" t="s">
        <v>19</v>
      </c>
      <c r="C1254" s="2" t="s">
        <v>58</v>
      </c>
      <c r="D1254" s="2" t="s">
        <v>59</v>
      </c>
      <c r="E1254" s="2" t="s">
        <v>62</v>
      </c>
      <c r="F1254" s="2">
        <v>5363.99</v>
      </c>
      <c r="G1254" s="2">
        <v>7887.55</v>
      </c>
    </row>
    <row r="1255" spans="1:7" x14ac:dyDescent="0.3">
      <c r="A1255" s="17">
        <v>41281</v>
      </c>
      <c r="B1255" s="2" t="s">
        <v>11</v>
      </c>
      <c r="C1255" s="2" t="s">
        <v>58</v>
      </c>
      <c r="D1255" s="2" t="s">
        <v>46</v>
      </c>
      <c r="E1255" s="2" t="s">
        <v>54</v>
      </c>
      <c r="F1255" s="2">
        <v>3894.54</v>
      </c>
      <c r="G1255" s="2">
        <v>6601.01</v>
      </c>
    </row>
    <row r="1256" spans="1:7" x14ac:dyDescent="0.3">
      <c r="A1256" s="17">
        <v>40946</v>
      </c>
      <c r="B1256" s="2" t="s">
        <v>19</v>
      </c>
      <c r="C1256" s="2" t="s">
        <v>45</v>
      </c>
      <c r="D1256" s="2" t="s">
        <v>66</v>
      </c>
      <c r="E1256" s="2" t="s">
        <v>47</v>
      </c>
      <c r="F1256" s="2">
        <v>3726.1</v>
      </c>
      <c r="G1256" s="2">
        <v>3985.79</v>
      </c>
    </row>
    <row r="1257" spans="1:7" x14ac:dyDescent="0.3">
      <c r="A1257" s="17">
        <v>41554</v>
      </c>
      <c r="B1257" s="2" t="s">
        <v>11</v>
      </c>
      <c r="C1257" s="2" t="s">
        <v>52</v>
      </c>
      <c r="D1257" s="2" t="s">
        <v>64</v>
      </c>
      <c r="E1257" s="2" t="s">
        <v>62</v>
      </c>
      <c r="F1257" s="2">
        <v>3455.4</v>
      </c>
      <c r="G1257" s="2">
        <v>9337.6200000000008</v>
      </c>
    </row>
    <row r="1258" spans="1:7" x14ac:dyDescent="0.3">
      <c r="A1258" s="17">
        <v>41207</v>
      </c>
      <c r="B1258" s="2" t="s">
        <v>11</v>
      </c>
      <c r="C1258" s="2" t="s">
        <v>58</v>
      </c>
      <c r="D1258" s="2" t="s">
        <v>67</v>
      </c>
      <c r="E1258" s="2" t="s">
        <v>62</v>
      </c>
      <c r="F1258" s="2">
        <v>2034.98</v>
      </c>
      <c r="G1258" s="2">
        <v>3506.7</v>
      </c>
    </row>
    <row r="1259" spans="1:7" x14ac:dyDescent="0.3">
      <c r="A1259" s="17">
        <v>40990</v>
      </c>
      <c r="B1259" s="2" t="s">
        <v>11</v>
      </c>
      <c r="C1259" s="2" t="s">
        <v>52</v>
      </c>
      <c r="D1259" s="2" t="s">
        <v>64</v>
      </c>
      <c r="E1259" s="2" t="s">
        <v>54</v>
      </c>
      <c r="F1259" s="2">
        <v>4231.8999999999996</v>
      </c>
      <c r="G1259" s="2">
        <v>7295.47</v>
      </c>
    </row>
    <row r="1260" spans="1:7" x14ac:dyDescent="0.3">
      <c r="A1260" s="17">
        <v>40992</v>
      </c>
      <c r="B1260" s="2" t="s">
        <v>11</v>
      </c>
      <c r="C1260" s="2" t="s">
        <v>58</v>
      </c>
      <c r="D1260" s="2" t="s">
        <v>65</v>
      </c>
      <c r="E1260" s="2" t="s">
        <v>54</v>
      </c>
      <c r="F1260" s="2">
        <v>141.07</v>
      </c>
      <c r="G1260" s="2">
        <v>314.99</v>
      </c>
    </row>
    <row r="1261" spans="1:7" x14ac:dyDescent="0.3">
      <c r="A1261" s="17">
        <v>41431</v>
      </c>
      <c r="B1261" s="2" t="s">
        <v>11</v>
      </c>
      <c r="C1261" s="2" t="s">
        <v>58</v>
      </c>
      <c r="D1261" s="2" t="s">
        <v>65</v>
      </c>
      <c r="E1261" s="2" t="s">
        <v>50</v>
      </c>
      <c r="F1261" s="2">
        <v>990.54</v>
      </c>
      <c r="G1261" s="2">
        <v>2675.19</v>
      </c>
    </row>
    <row r="1262" spans="1:7" x14ac:dyDescent="0.3">
      <c r="A1262" s="17">
        <v>41257</v>
      </c>
      <c r="B1262" s="2" t="s">
        <v>55</v>
      </c>
      <c r="C1262" s="2" t="s">
        <v>58</v>
      </c>
      <c r="D1262" s="2" t="s">
        <v>67</v>
      </c>
      <c r="E1262" s="2" t="s">
        <v>62</v>
      </c>
      <c r="F1262" s="2">
        <v>2231.94</v>
      </c>
      <c r="G1262" s="2">
        <v>4958.79</v>
      </c>
    </row>
    <row r="1263" spans="1:7" x14ac:dyDescent="0.3">
      <c r="A1263" s="17">
        <v>41315</v>
      </c>
      <c r="B1263" s="2" t="s">
        <v>55</v>
      </c>
      <c r="C1263" s="2" t="s">
        <v>58</v>
      </c>
      <c r="D1263" s="2" t="s">
        <v>66</v>
      </c>
      <c r="E1263" s="2" t="s">
        <v>62</v>
      </c>
      <c r="F1263" s="2">
        <v>522.91</v>
      </c>
      <c r="G1263" s="2">
        <v>593.20000000000005</v>
      </c>
    </row>
    <row r="1264" spans="1:7" x14ac:dyDescent="0.3">
      <c r="A1264" s="17">
        <v>41024</v>
      </c>
      <c r="B1264" s="2" t="s">
        <v>11</v>
      </c>
      <c r="C1264" s="2" t="s">
        <v>48</v>
      </c>
      <c r="D1264" s="2" t="s">
        <v>63</v>
      </c>
      <c r="E1264" s="2" t="s">
        <v>54</v>
      </c>
      <c r="F1264" s="2">
        <v>3292.29</v>
      </c>
      <c r="G1264" s="2">
        <v>4842.3500000000004</v>
      </c>
    </row>
    <row r="1265" spans="1:7" x14ac:dyDescent="0.3">
      <c r="A1265" s="17">
        <v>41376</v>
      </c>
      <c r="B1265" s="2" t="s">
        <v>57</v>
      </c>
      <c r="C1265" s="2" t="s">
        <v>52</v>
      </c>
      <c r="D1265" s="2" t="s">
        <v>66</v>
      </c>
      <c r="E1265" s="2" t="s">
        <v>54</v>
      </c>
      <c r="F1265" s="2">
        <v>5929.03</v>
      </c>
      <c r="G1265" s="2">
        <v>7905.9</v>
      </c>
    </row>
    <row r="1266" spans="1:7" x14ac:dyDescent="0.3">
      <c r="A1266" s="17">
        <v>41140</v>
      </c>
      <c r="B1266" s="2" t="s">
        <v>55</v>
      </c>
      <c r="C1266" s="2" t="s">
        <v>45</v>
      </c>
      <c r="D1266" s="2" t="s">
        <v>49</v>
      </c>
      <c r="E1266" s="2" t="s">
        <v>62</v>
      </c>
      <c r="F1266" s="2">
        <v>7772.66</v>
      </c>
      <c r="G1266" s="2">
        <v>8313.9599999999991</v>
      </c>
    </row>
    <row r="1267" spans="1:7" x14ac:dyDescent="0.3">
      <c r="A1267" s="17">
        <v>41217</v>
      </c>
      <c r="B1267" s="2" t="s">
        <v>11</v>
      </c>
      <c r="C1267" s="2" t="s">
        <v>58</v>
      </c>
      <c r="D1267" s="2" t="s">
        <v>66</v>
      </c>
      <c r="E1267" s="2" t="s">
        <v>50</v>
      </c>
      <c r="F1267" s="2">
        <v>1445.56</v>
      </c>
      <c r="G1267" s="2">
        <v>2450.98</v>
      </c>
    </row>
    <row r="1268" spans="1:7" x14ac:dyDescent="0.3">
      <c r="A1268" s="17">
        <v>40964</v>
      </c>
      <c r="B1268" s="2" t="s">
        <v>19</v>
      </c>
      <c r="C1268" s="2" t="s">
        <v>45</v>
      </c>
      <c r="D1268" s="2" t="s">
        <v>68</v>
      </c>
      <c r="E1268" s="2" t="s">
        <v>47</v>
      </c>
      <c r="F1268" s="2">
        <v>2307.3200000000002</v>
      </c>
      <c r="G1268" s="2">
        <v>6235.81</v>
      </c>
    </row>
    <row r="1269" spans="1:7" x14ac:dyDescent="0.3">
      <c r="A1269" s="17">
        <v>41213</v>
      </c>
      <c r="B1269" s="2" t="s">
        <v>11</v>
      </c>
      <c r="C1269" s="2" t="s">
        <v>52</v>
      </c>
      <c r="D1269" s="2" t="s">
        <v>65</v>
      </c>
      <c r="E1269" s="2" t="s">
        <v>54</v>
      </c>
      <c r="F1269" s="2">
        <v>3160.57</v>
      </c>
      <c r="G1269" s="2">
        <v>7023.61</v>
      </c>
    </row>
    <row r="1270" spans="1:7" x14ac:dyDescent="0.3">
      <c r="A1270" s="17">
        <v>41089</v>
      </c>
      <c r="B1270" s="2" t="s">
        <v>57</v>
      </c>
      <c r="C1270" s="2" t="s">
        <v>58</v>
      </c>
      <c r="D1270" s="2" t="s">
        <v>63</v>
      </c>
      <c r="E1270" s="2" t="s">
        <v>62</v>
      </c>
      <c r="F1270" s="2">
        <v>1565.61</v>
      </c>
      <c r="G1270" s="2">
        <v>2846.72</v>
      </c>
    </row>
    <row r="1271" spans="1:7" x14ac:dyDescent="0.3">
      <c r="A1271" s="17">
        <v>41529</v>
      </c>
      <c r="B1271" s="2" t="s">
        <v>11</v>
      </c>
      <c r="C1271" s="2" t="s">
        <v>52</v>
      </c>
      <c r="D1271" s="2" t="s">
        <v>61</v>
      </c>
      <c r="E1271" s="2" t="s">
        <v>50</v>
      </c>
      <c r="F1271" s="2">
        <v>1455.33</v>
      </c>
      <c r="G1271" s="2">
        <v>1940.05</v>
      </c>
    </row>
    <row r="1272" spans="1:7" x14ac:dyDescent="0.3">
      <c r="A1272" s="17">
        <v>41282</v>
      </c>
      <c r="B1272" s="2" t="s">
        <v>19</v>
      </c>
      <c r="C1272" s="2" t="s">
        <v>58</v>
      </c>
      <c r="D1272" s="2" t="s">
        <v>53</v>
      </c>
      <c r="E1272" s="2" t="s">
        <v>62</v>
      </c>
      <c r="F1272" s="2">
        <v>4349.79</v>
      </c>
      <c r="G1272" s="2">
        <v>4942.41</v>
      </c>
    </row>
    <row r="1273" spans="1:7" x14ac:dyDescent="0.3">
      <c r="A1273" s="17">
        <v>41162</v>
      </c>
      <c r="B1273" s="2" t="s">
        <v>19</v>
      </c>
      <c r="C1273" s="2" t="s">
        <v>45</v>
      </c>
      <c r="D1273" s="2" t="s">
        <v>46</v>
      </c>
      <c r="E1273" s="2" t="s">
        <v>47</v>
      </c>
      <c r="F1273" s="2">
        <v>3060.65</v>
      </c>
      <c r="G1273" s="2">
        <v>5564.9</v>
      </c>
    </row>
    <row r="1274" spans="1:7" x14ac:dyDescent="0.3">
      <c r="A1274" s="17">
        <v>41522</v>
      </c>
      <c r="B1274" s="2" t="s">
        <v>55</v>
      </c>
      <c r="C1274" s="2" t="s">
        <v>45</v>
      </c>
      <c r="D1274" s="2" t="s">
        <v>56</v>
      </c>
      <c r="E1274" s="2" t="s">
        <v>47</v>
      </c>
      <c r="F1274" s="2">
        <v>3313.42</v>
      </c>
      <c r="G1274" s="2">
        <v>6024.98</v>
      </c>
    </row>
    <row r="1275" spans="1:7" x14ac:dyDescent="0.3">
      <c r="A1275" s="17">
        <v>40922</v>
      </c>
      <c r="B1275" s="2" t="s">
        <v>19</v>
      </c>
      <c r="C1275" s="2" t="s">
        <v>48</v>
      </c>
      <c r="D1275" s="2" t="s">
        <v>63</v>
      </c>
      <c r="E1275" s="2" t="s">
        <v>62</v>
      </c>
      <c r="F1275" s="2">
        <v>3241.47</v>
      </c>
      <c r="G1275" s="2">
        <v>3467.09</v>
      </c>
    </row>
    <row r="1276" spans="1:7" x14ac:dyDescent="0.3">
      <c r="A1276" s="17">
        <v>41274</v>
      </c>
      <c r="B1276" s="2" t="s">
        <v>11</v>
      </c>
      <c r="C1276" s="2" t="s">
        <v>52</v>
      </c>
      <c r="D1276" s="2" t="s">
        <v>59</v>
      </c>
      <c r="E1276" s="2" t="s">
        <v>62</v>
      </c>
      <c r="F1276" s="2">
        <v>4765.8900000000003</v>
      </c>
      <c r="G1276" s="2">
        <v>8663.48</v>
      </c>
    </row>
    <row r="1277" spans="1:7" x14ac:dyDescent="0.3">
      <c r="A1277" s="17">
        <v>41315</v>
      </c>
      <c r="B1277" s="2" t="s">
        <v>11</v>
      </c>
      <c r="C1277" s="2" t="s">
        <v>48</v>
      </c>
      <c r="D1277" s="2" t="s">
        <v>64</v>
      </c>
      <c r="E1277" s="2" t="s">
        <v>50</v>
      </c>
      <c r="F1277" s="2">
        <v>3235.38</v>
      </c>
      <c r="G1277" s="2">
        <v>7189.73</v>
      </c>
    </row>
    <row r="1278" spans="1:7" x14ac:dyDescent="0.3">
      <c r="A1278" s="17">
        <v>41012</v>
      </c>
      <c r="B1278" s="2" t="s">
        <v>55</v>
      </c>
      <c r="C1278" s="2" t="s">
        <v>45</v>
      </c>
      <c r="D1278" s="2" t="s">
        <v>61</v>
      </c>
      <c r="E1278" s="2" t="s">
        <v>54</v>
      </c>
      <c r="F1278" s="2">
        <v>458.62</v>
      </c>
      <c r="G1278" s="2">
        <v>1237.4000000000001</v>
      </c>
    </row>
    <row r="1279" spans="1:7" x14ac:dyDescent="0.3">
      <c r="A1279" s="17">
        <v>41299</v>
      </c>
      <c r="B1279" s="2" t="s">
        <v>19</v>
      </c>
      <c r="C1279" s="2" t="s">
        <v>58</v>
      </c>
      <c r="D1279" s="2" t="s">
        <v>64</v>
      </c>
      <c r="E1279" s="2" t="s">
        <v>47</v>
      </c>
      <c r="F1279" s="2">
        <v>518.01</v>
      </c>
      <c r="G1279" s="2">
        <v>941.43</v>
      </c>
    </row>
    <row r="1280" spans="1:7" x14ac:dyDescent="0.3">
      <c r="A1280" s="17">
        <v>41445</v>
      </c>
      <c r="B1280" s="2" t="s">
        <v>11</v>
      </c>
      <c r="C1280" s="2" t="s">
        <v>58</v>
      </c>
      <c r="D1280" s="2" t="s">
        <v>60</v>
      </c>
      <c r="E1280" s="2" t="s">
        <v>62</v>
      </c>
      <c r="F1280" s="2">
        <v>8722.43</v>
      </c>
      <c r="G1280" s="2">
        <v>9912.23</v>
      </c>
    </row>
    <row r="1281" spans="1:7" x14ac:dyDescent="0.3">
      <c r="A1281" s="17">
        <v>41186</v>
      </c>
      <c r="B1281" s="2" t="s">
        <v>11</v>
      </c>
      <c r="C1281" s="2" t="s">
        <v>48</v>
      </c>
      <c r="D1281" s="2" t="s">
        <v>59</v>
      </c>
      <c r="E1281" s="2" t="s">
        <v>50</v>
      </c>
      <c r="F1281" s="2">
        <v>8749.0400000000009</v>
      </c>
      <c r="G1281" s="2">
        <v>9942.48</v>
      </c>
    </row>
    <row r="1282" spans="1:7" x14ac:dyDescent="0.3">
      <c r="A1282" s="17">
        <v>41216</v>
      </c>
      <c r="B1282" s="2" t="s">
        <v>11</v>
      </c>
      <c r="C1282" s="2" t="s">
        <v>45</v>
      </c>
      <c r="D1282" s="2" t="s">
        <v>60</v>
      </c>
      <c r="E1282" s="2" t="s">
        <v>62</v>
      </c>
      <c r="F1282" s="2">
        <v>1381.56</v>
      </c>
      <c r="G1282" s="2">
        <v>3732.1</v>
      </c>
    </row>
    <row r="1283" spans="1:7" x14ac:dyDescent="0.3">
      <c r="A1283" s="17">
        <v>41506</v>
      </c>
      <c r="B1283" s="2" t="s">
        <v>19</v>
      </c>
      <c r="C1283" s="2" t="s">
        <v>58</v>
      </c>
      <c r="D1283" s="2" t="s">
        <v>53</v>
      </c>
      <c r="E1283" s="2" t="s">
        <v>54</v>
      </c>
      <c r="F1283" s="2">
        <v>2368.06</v>
      </c>
      <c r="G1283" s="2">
        <v>5507.18</v>
      </c>
    </row>
    <row r="1284" spans="1:7" x14ac:dyDescent="0.3">
      <c r="A1284" s="17">
        <v>41519</v>
      </c>
      <c r="B1284" s="2" t="s">
        <v>55</v>
      </c>
      <c r="C1284" s="2" t="s">
        <v>52</v>
      </c>
      <c r="D1284" s="2" t="s">
        <v>56</v>
      </c>
      <c r="E1284" s="2" t="s">
        <v>54</v>
      </c>
      <c r="F1284" s="2">
        <v>3720.2</v>
      </c>
      <c r="G1284" s="2">
        <v>4227.7</v>
      </c>
    </row>
    <row r="1285" spans="1:7" x14ac:dyDescent="0.3">
      <c r="A1285" s="17">
        <v>41476</v>
      </c>
      <c r="B1285" s="2" t="s">
        <v>57</v>
      </c>
      <c r="C1285" s="2" t="s">
        <v>48</v>
      </c>
      <c r="D1285" s="2" t="s">
        <v>66</v>
      </c>
      <c r="E1285" s="2" t="s">
        <v>54</v>
      </c>
      <c r="F1285" s="2">
        <v>7044.25</v>
      </c>
      <c r="G1285" s="2">
        <v>9392.94</v>
      </c>
    </row>
    <row r="1286" spans="1:7" x14ac:dyDescent="0.3">
      <c r="A1286" s="17">
        <v>41186</v>
      </c>
      <c r="B1286" s="2" t="s">
        <v>11</v>
      </c>
      <c r="C1286" s="2" t="s">
        <v>58</v>
      </c>
      <c r="D1286" s="2" t="s">
        <v>53</v>
      </c>
      <c r="E1286" s="2" t="s">
        <v>47</v>
      </c>
      <c r="F1286" s="2">
        <v>3947.61</v>
      </c>
      <c r="G1286" s="2">
        <v>5262.45</v>
      </c>
    </row>
    <row r="1287" spans="1:7" x14ac:dyDescent="0.3">
      <c r="A1287" s="17">
        <v>41536</v>
      </c>
      <c r="B1287" s="2" t="s">
        <v>19</v>
      </c>
      <c r="C1287" s="2" t="s">
        <v>52</v>
      </c>
      <c r="D1287" s="2" t="s">
        <v>68</v>
      </c>
      <c r="E1287" s="2" t="s">
        <v>62</v>
      </c>
      <c r="F1287" s="2">
        <v>2146.8200000000002</v>
      </c>
      <c r="G1287" s="2">
        <v>2438.77</v>
      </c>
    </row>
    <row r="1288" spans="1:7" x14ac:dyDescent="0.3">
      <c r="A1288" s="17">
        <v>41266</v>
      </c>
      <c r="B1288" s="2" t="s">
        <v>57</v>
      </c>
      <c r="C1288" s="2" t="s">
        <v>48</v>
      </c>
      <c r="D1288" s="2" t="s">
        <v>64</v>
      </c>
      <c r="E1288" s="2" t="s">
        <v>54</v>
      </c>
      <c r="F1288" s="2">
        <v>4489.7</v>
      </c>
      <c r="G1288" s="2">
        <v>5986.3</v>
      </c>
    </row>
    <row r="1289" spans="1:7" x14ac:dyDescent="0.3">
      <c r="A1289" s="17">
        <v>40922</v>
      </c>
      <c r="B1289" s="2" t="s">
        <v>57</v>
      </c>
      <c r="C1289" s="2" t="s">
        <v>45</v>
      </c>
      <c r="D1289" s="2" t="s">
        <v>60</v>
      </c>
      <c r="E1289" s="2" t="s">
        <v>62</v>
      </c>
      <c r="F1289" s="2">
        <v>7063.26</v>
      </c>
      <c r="G1289" s="2">
        <v>8026.98</v>
      </c>
    </row>
    <row r="1290" spans="1:7" x14ac:dyDescent="0.3">
      <c r="A1290" s="17">
        <v>41442</v>
      </c>
      <c r="B1290" s="2" t="s">
        <v>55</v>
      </c>
      <c r="C1290" s="2" t="s">
        <v>48</v>
      </c>
      <c r="D1290" s="2" t="s">
        <v>61</v>
      </c>
      <c r="E1290" s="2" t="s">
        <v>54</v>
      </c>
      <c r="F1290" s="2">
        <v>4920.75</v>
      </c>
      <c r="G1290" s="2">
        <v>7235.89</v>
      </c>
    </row>
    <row r="1291" spans="1:7" x14ac:dyDescent="0.3">
      <c r="A1291" s="17">
        <v>41051</v>
      </c>
      <c r="B1291" s="2" t="s">
        <v>19</v>
      </c>
      <c r="C1291" s="2" t="s">
        <v>48</v>
      </c>
      <c r="D1291" s="2" t="s">
        <v>53</v>
      </c>
      <c r="E1291" s="2" t="s">
        <v>54</v>
      </c>
      <c r="F1291" s="2">
        <v>3964.84</v>
      </c>
      <c r="G1291" s="2">
        <v>8808.0400000000009</v>
      </c>
    </row>
    <row r="1292" spans="1:7" x14ac:dyDescent="0.3">
      <c r="A1292" s="17">
        <v>40979</v>
      </c>
      <c r="B1292" s="2" t="s">
        <v>19</v>
      </c>
      <c r="C1292" s="2" t="s">
        <v>48</v>
      </c>
      <c r="D1292" s="2" t="s">
        <v>64</v>
      </c>
      <c r="E1292" s="2" t="s">
        <v>47</v>
      </c>
      <c r="F1292" s="2">
        <v>3255.98</v>
      </c>
      <c r="G1292" s="2">
        <v>4787.0200000000004</v>
      </c>
    </row>
    <row r="1293" spans="1:7" x14ac:dyDescent="0.3">
      <c r="A1293" s="17">
        <v>40947</v>
      </c>
      <c r="B1293" s="2" t="s">
        <v>57</v>
      </c>
      <c r="C1293" s="2" t="s">
        <v>45</v>
      </c>
      <c r="D1293" s="2" t="s">
        <v>68</v>
      </c>
      <c r="E1293" s="2" t="s">
        <v>50</v>
      </c>
      <c r="F1293" s="2">
        <v>2180.4299999999998</v>
      </c>
      <c r="G1293" s="2">
        <v>2477.19</v>
      </c>
    </row>
    <row r="1294" spans="1:7" x14ac:dyDescent="0.3">
      <c r="A1294" s="17">
        <v>41499</v>
      </c>
      <c r="B1294" s="2" t="s">
        <v>55</v>
      </c>
      <c r="C1294" s="2" t="s">
        <v>48</v>
      </c>
      <c r="D1294" s="2" t="s">
        <v>59</v>
      </c>
      <c r="E1294" s="2" t="s">
        <v>47</v>
      </c>
      <c r="F1294" s="2">
        <v>2792.92</v>
      </c>
      <c r="G1294" s="2">
        <v>7546.89</v>
      </c>
    </row>
    <row r="1295" spans="1:7" x14ac:dyDescent="0.3">
      <c r="A1295" s="17">
        <v>41084</v>
      </c>
      <c r="B1295" s="2" t="s">
        <v>19</v>
      </c>
      <c r="C1295" s="2" t="s">
        <v>58</v>
      </c>
      <c r="D1295" s="2" t="s">
        <v>65</v>
      </c>
      <c r="E1295" s="2" t="s">
        <v>47</v>
      </c>
      <c r="F1295" s="2">
        <v>1712.88</v>
      </c>
      <c r="G1295" s="2">
        <v>1946.91</v>
      </c>
    </row>
    <row r="1296" spans="1:7" x14ac:dyDescent="0.3">
      <c r="A1296" s="17">
        <v>41146</v>
      </c>
      <c r="B1296" s="2" t="s">
        <v>19</v>
      </c>
      <c r="C1296" s="2" t="s">
        <v>52</v>
      </c>
      <c r="D1296" s="2" t="s">
        <v>65</v>
      </c>
      <c r="E1296" s="2" t="s">
        <v>50</v>
      </c>
      <c r="F1296" s="2">
        <v>6362.28</v>
      </c>
      <c r="G1296" s="2">
        <v>7230.92</v>
      </c>
    </row>
    <row r="1297" spans="1:7" x14ac:dyDescent="0.3">
      <c r="A1297" s="17">
        <v>41617</v>
      </c>
      <c r="B1297" s="2" t="s">
        <v>57</v>
      </c>
      <c r="C1297" s="2" t="s">
        <v>52</v>
      </c>
      <c r="D1297" s="2" t="s">
        <v>46</v>
      </c>
      <c r="E1297" s="2" t="s">
        <v>50</v>
      </c>
      <c r="F1297" s="2">
        <v>6619.77</v>
      </c>
      <c r="G1297" s="2">
        <v>9734.74</v>
      </c>
    </row>
    <row r="1298" spans="1:7" x14ac:dyDescent="0.3">
      <c r="A1298" s="17">
        <v>41177</v>
      </c>
      <c r="B1298" s="2" t="s">
        <v>11</v>
      </c>
      <c r="C1298" s="2" t="s">
        <v>58</v>
      </c>
      <c r="D1298" s="2" t="s">
        <v>64</v>
      </c>
      <c r="E1298" s="2" t="s">
        <v>62</v>
      </c>
      <c r="F1298" s="2">
        <v>4153.62</v>
      </c>
      <c r="G1298" s="2">
        <v>9228.41</v>
      </c>
    </row>
    <row r="1299" spans="1:7" x14ac:dyDescent="0.3">
      <c r="A1299" s="17">
        <v>41205</v>
      </c>
      <c r="B1299" s="2" t="s">
        <v>11</v>
      </c>
      <c r="C1299" s="2" t="s">
        <v>45</v>
      </c>
      <c r="D1299" s="2" t="s">
        <v>64</v>
      </c>
      <c r="E1299" s="2" t="s">
        <v>47</v>
      </c>
      <c r="F1299" s="2">
        <v>1979.69</v>
      </c>
      <c r="G1299" s="2">
        <v>2249.8000000000002</v>
      </c>
    </row>
    <row r="1300" spans="1:7" x14ac:dyDescent="0.3">
      <c r="A1300" s="17">
        <v>41443</v>
      </c>
      <c r="B1300" s="2" t="s">
        <v>55</v>
      </c>
      <c r="C1300" s="2" t="s">
        <v>45</v>
      </c>
      <c r="D1300" s="2" t="s">
        <v>68</v>
      </c>
      <c r="E1300" s="2" t="s">
        <v>47</v>
      </c>
      <c r="F1300" s="2">
        <v>2042.73</v>
      </c>
      <c r="G1300" s="2">
        <v>3713.35</v>
      </c>
    </row>
    <row r="1301" spans="1:7" x14ac:dyDescent="0.3">
      <c r="A1301" s="17">
        <v>41222</v>
      </c>
      <c r="B1301" s="2" t="s">
        <v>19</v>
      </c>
      <c r="C1301" s="2" t="s">
        <v>58</v>
      </c>
      <c r="D1301" s="2" t="s">
        <v>66</v>
      </c>
      <c r="E1301" s="2" t="s">
        <v>47</v>
      </c>
      <c r="F1301" s="2">
        <v>2245.84</v>
      </c>
      <c r="G1301" s="2">
        <v>3302.21</v>
      </c>
    </row>
    <row r="1302" spans="1:7" x14ac:dyDescent="0.3">
      <c r="A1302" s="17">
        <v>41115</v>
      </c>
      <c r="B1302" s="2" t="s">
        <v>57</v>
      </c>
      <c r="C1302" s="2" t="s">
        <v>45</v>
      </c>
      <c r="D1302" s="2" t="s">
        <v>59</v>
      </c>
      <c r="E1302" s="2" t="s">
        <v>50</v>
      </c>
      <c r="F1302" s="2">
        <v>1872.8</v>
      </c>
      <c r="G1302" s="2">
        <v>2128.56</v>
      </c>
    </row>
    <row r="1303" spans="1:7" x14ac:dyDescent="0.3">
      <c r="A1303" s="17">
        <v>41220</v>
      </c>
      <c r="B1303" s="2" t="s">
        <v>11</v>
      </c>
      <c r="C1303" s="2" t="s">
        <v>48</v>
      </c>
      <c r="D1303" s="2" t="s">
        <v>65</v>
      </c>
      <c r="E1303" s="2" t="s">
        <v>62</v>
      </c>
      <c r="F1303" s="2">
        <v>2972.15</v>
      </c>
      <c r="G1303" s="2">
        <v>4371.5600000000004</v>
      </c>
    </row>
    <row r="1304" spans="1:7" x14ac:dyDescent="0.3">
      <c r="A1304" s="17">
        <v>41409</v>
      </c>
      <c r="B1304" s="2" t="s">
        <v>55</v>
      </c>
      <c r="C1304" s="2" t="s">
        <v>58</v>
      </c>
      <c r="D1304" s="2" t="s">
        <v>66</v>
      </c>
      <c r="E1304" s="2" t="s">
        <v>62</v>
      </c>
      <c r="F1304" s="2">
        <v>5429</v>
      </c>
      <c r="G1304" s="2">
        <v>9200.9</v>
      </c>
    </row>
    <row r="1305" spans="1:7" x14ac:dyDescent="0.3">
      <c r="A1305" s="17">
        <v>41601</v>
      </c>
      <c r="B1305" s="2" t="s">
        <v>57</v>
      </c>
      <c r="C1305" s="2" t="s">
        <v>45</v>
      </c>
      <c r="D1305" s="2" t="s">
        <v>61</v>
      </c>
      <c r="E1305" s="2" t="s">
        <v>50</v>
      </c>
      <c r="F1305" s="2">
        <v>1104.46</v>
      </c>
      <c r="G1305" s="2">
        <v>2983.97</v>
      </c>
    </row>
    <row r="1306" spans="1:7" x14ac:dyDescent="0.3">
      <c r="A1306" s="17">
        <v>40953</v>
      </c>
      <c r="B1306" s="2" t="s">
        <v>55</v>
      </c>
      <c r="C1306" s="2" t="s">
        <v>58</v>
      </c>
      <c r="D1306" s="2" t="s">
        <v>65</v>
      </c>
      <c r="E1306" s="2" t="s">
        <v>47</v>
      </c>
      <c r="F1306" s="2">
        <v>8319.2999999999993</v>
      </c>
      <c r="G1306" s="2">
        <v>8897.76</v>
      </c>
    </row>
    <row r="1307" spans="1:7" x14ac:dyDescent="0.3">
      <c r="A1307" s="17">
        <v>41222</v>
      </c>
      <c r="B1307" s="2" t="s">
        <v>19</v>
      </c>
      <c r="C1307" s="2" t="s">
        <v>58</v>
      </c>
      <c r="D1307" s="2" t="s">
        <v>65</v>
      </c>
      <c r="E1307" s="2" t="s">
        <v>47</v>
      </c>
      <c r="F1307" s="2">
        <v>3090.03</v>
      </c>
      <c r="G1307" s="2">
        <v>5328.05</v>
      </c>
    </row>
    <row r="1308" spans="1:7" x14ac:dyDescent="0.3">
      <c r="A1308" s="17">
        <v>41252</v>
      </c>
      <c r="B1308" s="2" t="s">
        <v>57</v>
      </c>
      <c r="C1308" s="2" t="s">
        <v>45</v>
      </c>
      <c r="D1308" s="2" t="s">
        <v>59</v>
      </c>
      <c r="E1308" s="2" t="s">
        <v>50</v>
      </c>
      <c r="F1308" s="2">
        <v>2608.6999999999998</v>
      </c>
      <c r="G1308" s="2">
        <v>6064.02</v>
      </c>
    </row>
    <row r="1309" spans="1:7" x14ac:dyDescent="0.3">
      <c r="A1309" s="17">
        <v>41321</v>
      </c>
      <c r="B1309" s="2" t="s">
        <v>19</v>
      </c>
      <c r="C1309" s="2" t="s">
        <v>45</v>
      </c>
      <c r="D1309" s="2" t="s">
        <v>49</v>
      </c>
      <c r="E1309" s="2" t="s">
        <v>47</v>
      </c>
      <c r="F1309" s="2">
        <v>2235.87</v>
      </c>
      <c r="G1309" s="2">
        <v>2540.73</v>
      </c>
    </row>
    <row r="1310" spans="1:7" x14ac:dyDescent="0.3">
      <c r="A1310" s="17">
        <v>41526</v>
      </c>
      <c r="B1310" s="2" t="s">
        <v>57</v>
      </c>
      <c r="C1310" s="2" t="s">
        <v>58</v>
      </c>
      <c r="D1310" s="2" t="s">
        <v>66</v>
      </c>
      <c r="E1310" s="2" t="s">
        <v>62</v>
      </c>
      <c r="F1310" s="2">
        <v>6993.29</v>
      </c>
      <c r="G1310" s="2">
        <v>7946.26</v>
      </c>
    </row>
    <row r="1311" spans="1:7" x14ac:dyDescent="0.3">
      <c r="A1311" s="17">
        <v>40917</v>
      </c>
      <c r="B1311" s="2" t="s">
        <v>19</v>
      </c>
      <c r="C1311" s="2" t="s">
        <v>45</v>
      </c>
      <c r="D1311" s="2" t="s">
        <v>66</v>
      </c>
      <c r="E1311" s="2" t="s">
        <v>62</v>
      </c>
      <c r="F1311" s="2">
        <v>5833.2</v>
      </c>
      <c r="G1311" s="2">
        <v>6628.35</v>
      </c>
    </row>
    <row r="1312" spans="1:7" x14ac:dyDescent="0.3">
      <c r="A1312" s="17">
        <v>41188</v>
      </c>
      <c r="B1312" s="2" t="s">
        <v>11</v>
      </c>
      <c r="C1312" s="2" t="s">
        <v>48</v>
      </c>
      <c r="D1312" s="2" t="s">
        <v>67</v>
      </c>
      <c r="E1312" s="2" t="s">
        <v>62</v>
      </c>
      <c r="F1312" s="2">
        <v>5754.94</v>
      </c>
      <c r="G1312" s="2">
        <v>6154.24</v>
      </c>
    </row>
    <row r="1313" spans="1:7" x14ac:dyDescent="0.3">
      <c r="A1313" s="17">
        <v>41423</v>
      </c>
      <c r="B1313" s="2" t="s">
        <v>19</v>
      </c>
      <c r="C1313" s="2" t="s">
        <v>52</v>
      </c>
      <c r="D1313" s="2" t="s">
        <v>56</v>
      </c>
      <c r="E1313" s="2" t="s">
        <v>47</v>
      </c>
      <c r="F1313" s="2">
        <v>4263.09</v>
      </c>
      <c r="G1313" s="2">
        <v>6269.78</v>
      </c>
    </row>
    <row r="1314" spans="1:7" x14ac:dyDescent="0.3">
      <c r="A1314" s="17">
        <v>41348</v>
      </c>
      <c r="B1314" s="2" t="s">
        <v>55</v>
      </c>
      <c r="C1314" s="2" t="s">
        <v>58</v>
      </c>
      <c r="D1314" s="2" t="s">
        <v>67</v>
      </c>
      <c r="E1314" s="2" t="s">
        <v>54</v>
      </c>
      <c r="F1314" s="2">
        <v>6240.19</v>
      </c>
      <c r="G1314" s="2">
        <v>9176.73</v>
      </c>
    </row>
    <row r="1315" spans="1:7" x14ac:dyDescent="0.3">
      <c r="A1315" s="17">
        <v>41406</v>
      </c>
      <c r="B1315" s="2" t="s">
        <v>19</v>
      </c>
      <c r="C1315" s="2" t="s">
        <v>58</v>
      </c>
      <c r="D1315" s="2" t="s">
        <v>63</v>
      </c>
      <c r="E1315" s="2" t="s">
        <v>50</v>
      </c>
      <c r="F1315" s="2">
        <v>366.44</v>
      </c>
      <c r="G1315" s="2">
        <v>392</v>
      </c>
    </row>
    <row r="1316" spans="1:7" x14ac:dyDescent="0.3">
      <c r="A1316" s="17">
        <v>41456</v>
      </c>
      <c r="B1316" s="2" t="s">
        <v>57</v>
      </c>
      <c r="C1316" s="2" t="s">
        <v>58</v>
      </c>
      <c r="D1316" s="2" t="s">
        <v>59</v>
      </c>
      <c r="E1316" s="2" t="s">
        <v>62</v>
      </c>
      <c r="F1316" s="2">
        <v>3961.71</v>
      </c>
      <c r="G1316" s="2">
        <v>7202.27</v>
      </c>
    </row>
    <row r="1317" spans="1:7" x14ac:dyDescent="0.3">
      <c r="A1317" s="17">
        <v>41211</v>
      </c>
      <c r="B1317" s="2" t="s">
        <v>11</v>
      </c>
      <c r="C1317" s="2" t="s">
        <v>52</v>
      </c>
      <c r="D1317" s="2" t="s">
        <v>56</v>
      </c>
      <c r="E1317" s="2" t="s">
        <v>62</v>
      </c>
      <c r="F1317" s="2">
        <v>89.43</v>
      </c>
      <c r="G1317" s="2">
        <v>151.79</v>
      </c>
    </row>
    <row r="1318" spans="1:7" x14ac:dyDescent="0.3">
      <c r="A1318" s="17">
        <v>41270</v>
      </c>
      <c r="B1318" s="2" t="s">
        <v>55</v>
      </c>
      <c r="C1318" s="2" t="s">
        <v>45</v>
      </c>
      <c r="D1318" s="2" t="s">
        <v>67</v>
      </c>
      <c r="E1318" s="2" t="s">
        <v>47</v>
      </c>
      <c r="F1318" s="2">
        <v>2326.59</v>
      </c>
      <c r="G1318" s="2">
        <v>5168.9399999999996</v>
      </c>
    </row>
    <row r="1319" spans="1:7" x14ac:dyDescent="0.3">
      <c r="A1319" s="17">
        <v>41163</v>
      </c>
      <c r="B1319" s="2" t="s">
        <v>57</v>
      </c>
      <c r="C1319" s="2" t="s">
        <v>58</v>
      </c>
      <c r="D1319" s="2" t="s">
        <v>60</v>
      </c>
      <c r="E1319" s="2" t="s">
        <v>47</v>
      </c>
      <c r="F1319" s="2">
        <v>2716.24</v>
      </c>
      <c r="G1319" s="2">
        <v>4682.79</v>
      </c>
    </row>
    <row r="1320" spans="1:7" x14ac:dyDescent="0.3">
      <c r="A1320" s="17">
        <v>41432</v>
      </c>
      <c r="B1320" s="2" t="s">
        <v>57</v>
      </c>
      <c r="C1320" s="2" t="s">
        <v>48</v>
      </c>
      <c r="D1320" s="2" t="s">
        <v>64</v>
      </c>
      <c r="E1320" s="2" t="s">
        <v>47</v>
      </c>
      <c r="F1320" s="2">
        <v>4688.07</v>
      </c>
      <c r="G1320" s="2">
        <v>8083.21</v>
      </c>
    </row>
    <row r="1321" spans="1:7" x14ac:dyDescent="0.3">
      <c r="A1321" s="17">
        <v>41185</v>
      </c>
      <c r="B1321" s="2" t="s">
        <v>19</v>
      </c>
      <c r="C1321" s="2" t="s">
        <v>48</v>
      </c>
      <c r="D1321" s="2" t="s">
        <v>64</v>
      </c>
      <c r="E1321" s="2" t="s">
        <v>62</v>
      </c>
      <c r="F1321" s="2">
        <v>4853.01</v>
      </c>
      <c r="G1321" s="2">
        <v>7137.88</v>
      </c>
    </row>
    <row r="1322" spans="1:7" x14ac:dyDescent="0.3">
      <c r="A1322" s="17">
        <v>41317</v>
      </c>
      <c r="B1322" s="2" t="s">
        <v>57</v>
      </c>
      <c r="C1322" s="2" t="s">
        <v>52</v>
      </c>
      <c r="D1322" s="2" t="s">
        <v>64</v>
      </c>
      <c r="E1322" s="2" t="s">
        <v>54</v>
      </c>
      <c r="F1322" s="2">
        <v>1101.78</v>
      </c>
      <c r="G1322" s="2">
        <v>1468.41</v>
      </c>
    </row>
    <row r="1323" spans="1:7" x14ac:dyDescent="0.3">
      <c r="A1323" s="17">
        <v>41066</v>
      </c>
      <c r="B1323" s="2" t="s">
        <v>11</v>
      </c>
      <c r="C1323" s="2" t="s">
        <v>45</v>
      </c>
      <c r="D1323" s="2" t="s">
        <v>63</v>
      </c>
      <c r="E1323" s="2" t="s">
        <v>54</v>
      </c>
      <c r="F1323" s="2">
        <v>1803.2</v>
      </c>
      <c r="G1323" s="2">
        <v>2049.73</v>
      </c>
    </row>
    <row r="1324" spans="1:7" x14ac:dyDescent="0.3">
      <c r="A1324" s="17">
        <v>41302</v>
      </c>
      <c r="B1324" s="2" t="s">
        <v>11</v>
      </c>
      <c r="C1324" s="2" t="s">
        <v>48</v>
      </c>
      <c r="D1324" s="2" t="s">
        <v>49</v>
      </c>
      <c r="E1324" s="2" t="s">
        <v>50</v>
      </c>
      <c r="F1324" s="2">
        <v>1918.47</v>
      </c>
      <c r="G1324" s="2">
        <v>5184.43</v>
      </c>
    </row>
    <row r="1325" spans="1:7" x14ac:dyDescent="0.3">
      <c r="A1325" s="17">
        <v>41404</v>
      </c>
      <c r="B1325" s="2" t="s">
        <v>55</v>
      </c>
      <c r="C1325" s="2" t="s">
        <v>52</v>
      </c>
      <c r="D1325" s="2" t="s">
        <v>64</v>
      </c>
      <c r="E1325" s="2" t="s">
        <v>50</v>
      </c>
      <c r="F1325" s="2">
        <v>3476.38</v>
      </c>
      <c r="G1325" s="2">
        <v>6320.72</v>
      </c>
    </row>
    <row r="1326" spans="1:7" x14ac:dyDescent="0.3">
      <c r="A1326" s="17">
        <v>41155</v>
      </c>
      <c r="B1326" s="2" t="s">
        <v>19</v>
      </c>
      <c r="C1326" s="2" t="s">
        <v>48</v>
      </c>
      <c r="D1326" s="2" t="s">
        <v>53</v>
      </c>
      <c r="E1326" s="2" t="s">
        <v>47</v>
      </c>
      <c r="F1326" s="2">
        <v>3514.86</v>
      </c>
      <c r="G1326" s="2">
        <v>5168.95</v>
      </c>
    </row>
    <row r="1327" spans="1:7" x14ac:dyDescent="0.3">
      <c r="A1327" s="17">
        <v>41595</v>
      </c>
      <c r="B1327" s="2" t="s">
        <v>57</v>
      </c>
      <c r="C1327" s="2" t="s">
        <v>52</v>
      </c>
      <c r="D1327" s="2" t="s">
        <v>64</v>
      </c>
      <c r="E1327" s="2" t="s">
        <v>62</v>
      </c>
      <c r="F1327" s="2">
        <v>4996.41</v>
      </c>
      <c r="G1327" s="2">
        <v>8468.7800000000007</v>
      </c>
    </row>
    <row r="1328" spans="1:7" x14ac:dyDescent="0.3">
      <c r="A1328" s="17">
        <v>41392</v>
      </c>
      <c r="B1328" s="2" t="s">
        <v>11</v>
      </c>
      <c r="C1328" s="2" t="s">
        <v>48</v>
      </c>
      <c r="D1328" s="2" t="s">
        <v>53</v>
      </c>
      <c r="E1328" s="2" t="s">
        <v>62</v>
      </c>
      <c r="F1328" s="2">
        <v>2660</v>
      </c>
      <c r="G1328" s="2">
        <v>4508.32</v>
      </c>
    </row>
    <row r="1329" spans="1:7" x14ac:dyDescent="0.3">
      <c r="A1329" s="17">
        <v>41238</v>
      </c>
      <c r="B1329" s="2" t="s">
        <v>55</v>
      </c>
      <c r="C1329" s="2" t="s">
        <v>48</v>
      </c>
      <c r="D1329" s="2" t="s">
        <v>63</v>
      </c>
      <c r="E1329" s="2" t="s">
        <v>62</v>
      </c>
      <c r="F1329" s="2">
        <v>3067.16</v>
      </c>
      <c r="G1329" s="2">
        <v>8289.4500000000007</v>
      </c>
    </row>
    <row r="1330" spans="1:7" x14ac:dyDescent="0.3">
      <c r="A1330" s="17">
        <v>41505</v>
      </c>
      <c r="B1330" s="2" t="s">
        <v>55</v>
      </c>
      <c r="C1330" s="2" t="s">
        <v>45</v>
      </c>
      <c r="D1330" s="2" t="s">
        <v>49</v>
      </c>
      <c r="E1330" s="2" t="s">
        <v>50</v>
      </c>
      <c r="F1330" s="2">
        <v>1427.1</v>
      </c>
      <c r="G1330" s="2">
        <v>3857.33</v>
      </c>
    </row>
    <row r="1331" spans="1:7" x14ac:dyDescent="0.3">
      <c r="A1331" s="17">
        <v>41368</v>
      </c>
      <c r="B1331" s="2" t="s">
        <v>11</v>
      </c>
      <c r="C1331" s="2" t="s">
        <v>58</v>
      </c>
      <c r="D1331" s="2" t="s">
        <v>49</v>
      </c>
      <c r="E1331" s="2" t="s">
        <v>54</v>
      </c>
      <c r="F1331" s="2">
        <v>4973.09</v>
      </c>
      <c r="G1331" s="2">
        <v>9043.77</v>
      </c>
    </row>
    <row r="1332" spans="1:7" x14ac:dyDescent="0.3">
      <c r="A1332" s="17">
        <v>41364</v>
      </c>
      <c r="B1332" s="2" t="s">
        <v>55</v>
      </c>
      <c r="C1332" s="2" t="s">
        <v>52</v>
      </c>
      <c r="D1332" s="2" t="s">
        <v>46</v>
      </c>
      <c r="E1332" s="2" t="s">
        <v>47</v>
      </c>
      <c r="F1332" s="2">
        <v>2900.48</v>
      </c>
      <c r="G1332" s="2">
        <v>3295.51</v>
      </c>
    </row>
    <row r="1333" spans="1:7" x14ac:dyDescent="0.3">
      <c r="A1333" s="17">
        <v>41258</v>
      </c>
      <c r="B1333" s="2" t="s">
        <v>19</v>
      </c>
      <c r="C1333" s="2" t="s">
        <v>52</v>
      </c>
      <c r="D1333" s="2" t="s">
        <v>49</v>
      </c>
      <c r="E1333" s="2" t="s">
        <v>47</v>
      </c>
      <c r="F1333" s="2">
        <v>1838.7</v>
      </c>
      <c r="G1333" s="2">
        <v>4275.43</v>
      </c>
    </row>
    <row r="1334" spans="1:7" x14ac:dyDescent="0.3">
      <c r="A1334" s="17">
        <v>41309</v>
      </c>
      <c r="B1334" s="2" t="s">
        <v>11</v>
      </c>
      <c r="C1334" s="2" t="s">
        <v>45</v>
      </c>
      <c r="D1334" s="2" t="s">
        <v>65</v>
      </c>
      <c r="E1334" s="2" t="s">
        <v>50</v>
      </c>
      <c r="F1334" s="2">
        <v>4458.47</v>
      </c>
      <c r="G1334" s="2">
        <v>4768.92</v>
      </c>
    </row>
    <row r="1335" spans="1:7" x14ac:dyDescent="0.3">
      <c r="A1335" s="17">
        <v>41031</v>
      </c>
      <c r="B1335" s="2" t="s">
        <v>11</v>
      </c>
      <c r="C1335" s="2" t="s">
        <v>58</v>
      </c>
      <c r="D1335" s="2" t="s">
        <v>63</v>
      </c>
      <c r="E1335" s="2" t="s">
        <v>50</v>
      </c>
      <c r="F1335" s="2">
        <v>1265.69</v>
      </c>
      <c r="G1335" s="2">
        <v>1438.96</v>
      </c>
    </row>
    <row r="1336" spans="1:7" x14ac:dyDescent="0.3">
      <c r="A1336" s="17">
        <v>41398</v>
      </c>
      <c r="B1336" s="2" t="s">
        <v>11</v>
      </c>
      <c r="C1336" s="2" t="s">
        <v>48</v>
      </c>
      <c r="D1336" s="2" t="s">
        <v>64</v>
      </c>
      <c r="E1336" s="2" t="s">
        <v>62</v>
      </c>
      <c r="F1336" s="2">
        <v>5376.41</v>
      </c>
      <c r="G1336" s="2">
        <v>9112.9500000000007</v>
      </c>
    </row>
    <row r="1337" spans="1:7" x14ac:dyDescent="0.3">
      <c r="A1337" s="17">
        <v>41113</v>
      </c>
      <c r="B1337" s="2" t="s">
        <v>19</v>
      </c>
      <c r="C1337" s="2" t="s">
        <v>48</v>
      </c>
      <c r="D1337" s="2" t="s">
        <v>60</v>
      </c>
      <c r="E1337" s="2" t="s">
        <v>54</v>
      </c>
      <c r="F1337" s="2">
        <v>3913.93</v>
      </c>
      <c r="G1337" s="2">
        <v>8696.7199999999993</v>
      </c>
    </row>
    <row r="1338" spans="1:7" x14ac:dyDescent="0.3">
      <c r="A1338" s="17">
        <v>41358</v>
      </c>
      <c r="B1338" s="2" t="s">
        <v>55</v>
      </c>
      <c r="C1338" s="2" t="s">
        <v>58</v>
      </c>
      <c r="D1338" s="2" t="s">
        <v>46</v>
      </c>
      <c r="E1338" s="2" t="s">
        <v>50</v>
      </c>
      <c r="F1338" s="2">
        <v>3383.83</v>
      </c>
      <c r="G1338" s="2">
        <v>4975.5</v>
      </c>
    </row>
    <row r="1339" spans="1:7" x14ac:dyDescent="0.3">
      <c r="A1339" s="17">
        <v>41011</v>
      </c>
      <c r="B1339" s="2" t="s">
        <v>55</v>
      </c>
      <c r="C1339" s="2" t="s">
        <v>52</v>
      </c>
      <c r="D1339" s="2" t="s">
        <v>59</v>
      </c>
      <c r="E1339" s="2" t="s">
        <v>50</v>
      </c>
      <c r="F1339" s="2">
        <v>752.97</v>
      </c>
      <c r="G1339" s="2">
        <v>1671.64</v>
      </c>
    </row>
    <row r="1340" spans="1:7" x14ac:dyDescent="0.3">
      <c r="A1340" s="17">
        <v>41085</v>
      </c>
      <c r="B1340" s="2" t="s">
        <v>11</v>
      </c>
      <c r="C1340" s="2" t="s">
        <v>52</v>
      </c>
      <c r="D1340" s="2" t="s">
        <v>66</v>
      </c>
      <c r="E1340" s="2" t="s">
        <v>54</v>
      </c>
      <c r="F1340" s="2">
        <v>3633.9</v>
      </c>
      <c r="G1340" s="2">
        <v>6606.17</v>
      </c>
    </row>
    <row r="1341" spans="1:7" x14ac:dyDescent="0.3">
      <c r="A1341" s="17">
        <v>41168</v>
      </c>
      <c r="B1341" s="2" t="s">
        <v>57</v>
      </c>
      <c r="C1341" s="2" t="s">
        <v>48</v>
      </c>
      <c r="D1341" s="2" t="s">
        <v>63</v>
      </c>
      <c r="E1341" s="2" t="s">
        <v>50</v>
      </c>
      <c r="F1341" s="2">
        <v>5286.45</v>
      </c>
      <c r="G1341" s="2">
        <v>7048.8</v>
      </c>
    </row>
    <row r="1342" spans="1:7" x14ac:dyDescent="0.3">
      <c r="A1342" s="17">
        <v>40995</v>
      </c>
      <c r="B1342" s="2" t="s">
        <v>11</v>
      </c>
      <c r="C1342" s="2" t="s">
        <v>45</v>
      </c>
      <c r="D1342" s="2" t="s">
        <v>60</v>
      </c>
      <c r="E1342" s="2" t="s">
        <v>54</v>
      </c>
      <c r="F1342" s="2">
        <v>5945</v>
      </c>
      <c r="G1342" s="2">
        <v>6754.74</v>
      </c>
    </row>
    <row r="1343" spans="1:7" x14ac:dyDescent="0.3">
      <c r="A1343" s="17">
        <v>41078</v>
      </c>
      <c r="B1343" s="2" t="s">
        <v>57</v>
      </c>
      <c r="C1343" s="2" t="s">
        <v>45</v>
      </c>
      <c r="D1343" s="2" t="s">
        <v>56</v>
      </c>
      <c r="E1343" s="2" t="s">
        <v>62</v>
      </c>
      <c r="F1343" s="2">
        <v>176.23</v>
      </c>
      <c r="G1343" s="2">
        <v>298.25</v>
      </c>
    </row>
    <row r="1344" spans="1:7" x14ac:dyDescent="0.3">
      <c r="A1344" s="17">
        <v>41472</v>
      </c>
      <c r="B1344" s="2" t="s">
        <v>55</v>
      </c>
      <c r="C1344" s="2" t="s">
        <v>45</v>
      </c>
      <c r="D1344" s="2" t="s">
        <v>68</v>
      </c>
      <c r="E1344" s="2" t="s">
        <v>47</v>
      </c>
      <c r="F1344" s="2">
        <v>5456.86</v>
      </c>
      <c r="G1344" s="2">
        <v>9247.17</v>
      </c>
    </row>
    <row r="1345" spans="1:7" x14ac:dyDescent="0.3">
      <c r="A1345" s="17">
        <v>41508</v>
      </c>
      <c r="B1345" s="2" t="s">
        <v>57</v>
      </c>
      <c r="C1345" s="2" t="s">
        <v>45</v>
      </c>
      <c r="D1345" s="2" t="s">
        <v>56</v>
      </c>
      <c r="E1345" s="2" t="s">
        <v>62</v>
      </c>
      <c r="F1345" s="2">
        <v>3449.03</v>
      </c>
      <c r="G1345" s="2">
        <v>9322.98</v>
      </c>
    </row>
    <row r="1346" spans="1:7" x14ac:dyDescent="0.3">
      <c r="A1346" s="17">
        <v>41069</v>
      </c>
      <c r="B1346" s="2" t="s">
        <v>11</v>
      </c>
      <c r="C1346" s="2" t="s">
        <v>48</v>
      </c>
      <c r="D1346" s="2" t="s">
        <v>68</v>
      </c>
      <c r="E1346" s="2" t="s">
        <v>62</v>
      </c>
      <c r="F1346" s="2">
        <v>1382.15</v>
      </c>
      <c r="G1346" s="2">
        <v>2382.67</v>
      </c>
    </row>
    <row r="1347" spans="1:7" x14ac:dyDescent="0.3">
      <c r="A1347" s="17">
        <v>40983</v>
      </c>
      <c r="B1347" s="2" t="s">
        <v>11</v>
      </c>
      <c r="C1347" s="2" t="s">
        <v>52</v>
      </c>
      <c r="D1347" s="2" t="s">
        <v>67</v>
      </c>
      <c r="E1347" s="2" t="s">
        <v>62</v>
      </c>
      <c r="F1347" s="2">
        <v>1377.67</v>
      </c>
      <c r="G1347" s="2">
        <v>3722.19</v>
      </c>
    </row>
    <row r="1348" spans="1:7" x14ac:dyDescent="0.3">
      <c r="A1348" s="17">
        <v>41056</v>
      </c>
      <c r="B1348" s="2" t="s">
        <v>55</v>
      </c>
      <c r="C1348" s="2" t="s">
        <v>52</v>
      </c>
      <c r="D1348" s="2" t="s">
        <v>66</v>
      </c>
      <c r="E1348" s="2" t="s">
        <v>62</v>
      </c>
      <c r="F1348" s="2">
        <v>2289.4299999999998</v>
      </c>
      <c r="G1348" s="2">
        <v>4162.07</v>
      </c>
    </row>
    <row r="1349" spans="1:7" x14ac:dyDescent="0.3">
      <c r="A1349" s="17">
        <v>41605</v>
      </c>
      <c r="B1349" s="2" t="s">
        <v>19</v>
      </c>
      <c r="C1349" s="2" t="s">
        <v>48</v>
      </c>
      <c r="D1349" s="2" t="s">
        <v>49</v>
      </c>
      <c r="E1349" s="2" t="s">
        <v>62</v>
      </c>
      <c r="F1349" s="2">
        <v>1174.9100000000001</v>
      </c>
      <c r="G1349" s="2">
        <v>2024.05</v>
      </c>
    </row>
    <row r="1350" spans="1:7" x14ac:dyDescent="0.3">
      <c r="A1350" s="17">
        <v>41269</v>
      </c>
      <c r="B1350" s="2" t="s">
        <v>11</v>
      </c>
      <c r="C1350" s="2" t="s">
        <v>45</v>
      </c>
      <c r="D1350" s="2" t="s">
        <v>60</v>
      </c>
      <c r="E1350" s="2" t="s">
        <v>62</v>
      </c>
      <c r="F1350" s="2">
        <v>3309.76</v>
      </c>
      <c r="G1350" s="2">
        <v>3761.05</v>
      </c>
    </row>
    <row r="1351" spans="1:7" x14ac:dyDescent="0.3">
      <c r="A1351" s="17">
        <v>41395</v>
      </c>
      <c r="B1351" s="2" t="s">
        <v>11</v>
      </c>
      <c r="C1351" s="2" t="s">
        <v>52</v>
      </c>
      <c r="D1351" s="2" t="s">
        <v>56</v>
      </c>
      <c r="E1351" s="2" t="s">
        <v>50</v>
      </c>
      <c r="F1351" s="2">
        <v>3297.88</v>
      </c>
      <c r="G1351" s="2">
        <v>7327.26</v>
      </c>
    </row>
    <row r="1352" spans="1:7" x14ac:dyDescent="0.3">
      <c r="A1352" s="17">
        <v>41219</v>
      </c>
      <c r="B1352" s="2" t="s">
        <v>55</v>
      </c>
      <c r="C1352" s="2" t="s">
        <v>48</v>
      </c>
      <c r="D1352" s="2" t="s">
        <v>61</v>
      </c>
      <c r="E1352" s="2" t="s">
        <v>50</v>
      </c>
      <c r="F1352" s="2">
        <v>3919.44</v>
      </c>
      <c r="G1352" s="2">
        <v>5763.67</v>
      </c>
    </row>
    <row r="1353" spans="1:7" x14ac:dyDescent="0.3">
      <c r="A1353" s="17">
        <v>41491</v>
      </c>
      <c r="B1353" s="2" t="s">
        <v>19</v>
      </c>
      <c r="C1353" s="2" t="s">
        <v>58</v>
      </c>
      <c r="D1353" s="2" t="s">
        <v>67</v>
      </c>
      <c r="E1353" s="2" t="s">
        <v>54</v>
      </c>
      <c r="F1353" s="2">
        <v>1635.31</v>
      </c>
      <c r="G1353" s="2">
        <v>1858.66</v>
      </c>
    </row>
    <row r="1354" spans="1:7" x14ac:dyDescent="0.3">
      <c r="A1354" s="17">
        <v>41098</v>
      </c>
      <c r="B1354" s="2" t="s">
        <v>11</v>
      </c>
      <c r="C1354" s="2" t="s">
        <v>58</v>
      </c>
      <c r="D1354" s="2" t="s">
        <v>64</v>
      </c>
      <c r="E1354" s="2" t="s">
        <v>62</v>
      </c>
      <c r="F1354" s="2">
        <v>2227.06</v>
      </c>
      <c r="G1354" s="2">
        <v>2381.0700000000002</v>
      </c>
    </row>
    <row r="1355" spans="1:7" x14ac:dyDescent="0.3">
      <c r="A1355" s="17">
        <v>41135</v>
      </c>
      <c r="B1355" s="2" t="s">
        <v>11</v>
      </c>
      <c r="C1355" s="2" t="s">
        <v>48</v>
      </c>
      <c r="D1355" s="2" t="s">
        <v>53</v>
      </c>
      <c r="E1355" s="2" t="s">
        <v>50</v>
      </c>
      <c r="F1355" s="2">
        <v>4049.17</v>
      </c>
      <c r="G1355" s="2">
        <v>9416.41</v>
      </c>
    </row>
    <row r="1356" spans="1:7" x14ac:dyDescent="0.3">
      <c r="A1356" s="17">
        <v>41289</v>
      </c>
      <c r="B1356" s="2" t="s">
        <v>57</v>
      </c>
      <c r="C1356" s="2" t="s">
        <v>52</v>
      </c>
      <c r="D1356" s="2" t="s">
        <v>68</v>
      </c>
      <c r="E1356" s="2" t="s">
        <v>50</v>
      </c>
      <c r="F1356" s="2">
        <v>1560.06</v>
      </c>
      <c r="G1356" s="2">
        <v>2294.9</v>
      </c>
    </row>
    <row r="1357" spans="1:7" x14ac:dyDescent="0.3">
      <c r="A1357" s="17">
        <v>41348</v>
      </c>
      <c r="B1357" s="2" t="s">
        <v>11</v>
      </c>
      <c r="C1357" s="2" t="s">
        <v>48</v>
      </c>
      <c r="D1357" s="2" t="s">
        <v>63</v>
      </c>
      <c r="E1357" s="2" t="s">
        <v>50</v>
      </c>
      <c r="F1357" s="2">
        <v>3490.76</v>
      </c>
      <c r="G1357" s="2">
        <v>9432.56</v>
      </c>
    </row>
    <row r="1358" spans="1:7" x14ac:dyDescent="0.3">
      <c r="A1358" s="17">
        <v>41339</v>
      </c>
      <c r="B1358" s="2" t="s">
        <v>57</v>
      </c>
      <c r="C1358" s="2" t="s">
        <v>45</v>
      </c>
      <c r="D1358" s="2" t="s">
        <v>49</v>
      </c>
      <c r="E1358" s="2" t="s">
        <v>54</v>
      </c>
      <c r="F1358" s="2">
        <v>7657.55</v>
      </c>
      <c r="G1358" s="2">
        <v>8190.87</v>
      </c>
    </row>
    <row r="1359" spans="1:7" x14ac:dyDescent="0.3">
      <c r="A1359" s="17">
        <v>40952</v>
      </c>
      <c r="B1359" s="2" t="s">
        <v>11</v>
      </c>
      <c r="C1359" s="2" t="s">
        <v>52</v>
      </c>
      <c r="D1359" s="2" t="s">
        <v>63</v>
      </c>
      <c r="E1359" s="2" t="s">
        <v>50</v>
      </c>
      <c r="F1359" s="2">
        <v>6648.51</v>
      </c>
      <c r="G1359" s="2">
        <v>8864.7199999999993</v>
      </c>
    </row>
    <row r="1360" spans="1:7" x14ac:dyDescent="0.3">
      <c r="A1360" s="17">
        <v>41541</v>
      </c>
      <c r="B1360" s="2" t="s">
        <v>19</v>
      </c>
      <c r="C1360" s="2" t="s">
        <v>58</v>
      </c>
      <c r="D1360" s="2" t="s">
        <v>64</v>
      </c>
      <c r="E1360" s="2" t="s">
        <v>54</v>
      </c>
      <c r="F1360" s="2">
        <v>113.02</v>
      </c>
      <c r="G1360" s="2">
        <v>128.22999999999999</v>
      </c>
    </row>
    <row r="1361" spans="1:7" x14ac:dyDescent="0.3">
      <c r="A1361" s="17">
        <v>41430</v>
      </c>
      <c r="B1361" s="2" t="s">
        <v>11</v>
      </c>
      <c r="C1361" s="2" t="s">
        <v>45</v>
      </c>
      <c r="D1361" s="2" t="s">
        <v>61</v>
      </c>
      <c r="E1361" s="2" t="s">
        <v>62</v>
      </c>
      <c r="F1361" s="2">
        <v>1012.98</v>
      </c>
      <c r="G1361" s="2">
        <v>1083.79</v>
      </c>
    </row>
    <row r="1362" spans="1:7" x14ac:dyDescent="0.3">
      <c r="A1362" s="17">
        <v>41036</v>
      </c>
      <c r="B1362" s="2" t="s">
        <v>57</v>
      </c>
      <c r="C1362" s="2" t="s">
        <v>48</v>
      </c>
      <c r="D1362" s="2" t="s">
        <v>61</v>
      </c>
      <c r="E1362" s="2" t="s">
        <v>50</v>
      </c>
      <c r="F1362" s="2">
        <v>2018</v>
      </c>
      <c r="G1362" s="2">
        <v>2158.4499999999998</v>
      </c>
    </row>
    <row r="1363" spans="1:7" x14ac:dyDescent="0.3">
      <c r="A1363" s="17">
        <v>41009</v>
      </c>
      <c r="B1363" s="2" t="s">
        <v>11</v>
      </c>
      <c r="C1363" s="2" t="s">
        <v>52</v>
      </c>
      <c r="D1363" s="2" t="s">
        <v>56</v>
      </c>
      <c r="E1363" s="2" t="s">
        <v>50</v>
      </c>
      <c r="F1363" s="2">
        <v>2373.4</v>
      </c>
      <c r="G1363" s="2">
        <v>4092.58</v>
      </c>
    </row>
    <row r="1364" spans="1:7" x14ac:dyDescent="0.3">
      <c r="A1364" s="17">
        <v>41332</v>
      </c>
      <c r="B1364" s="2" t="s">
        <v>57</v>
      </c>
      <c r="C1364" s="2" t="s">
        <v>45</v>
      </c>
      <c r="D1364" s="2" t="s">
        <v>53</v>
      </c>
      <c r="E1364" s="2" t="s">
        <v>54</v>
      </c>
      <c r="F1364" s="2">
        <v>5708.34</v>
      </c>
      <c r="G1364" s="2">
        <v>6486.55</v>
      </c>
    </row>
    <row r="1365" spans="1:7" x14ac:dyDescent="0.3">
      <c r="A1365" s="17">
        <v>41013</v>
      </c>
      <c r="B1365" s="2" t="s">
        <v>19</v>
      </c>
      <c r="C1365" s="2" t="s">
        <v>58</v>
      </c>
      <c r="D1365" s="2" t="s">
        <v>67</v>
      </c>
      <c r="E1365" s="2" t="s">
        <v>54</v>
      </c>
      <c r="F1365" s="2">
        <v>7994.26</v>
      </c>
      <c r="G1365" s="2">
        <v>8550.7900000000009</v>
      </c>
    </row>
    <row r="1366" spans="1:7" x14ac:dyDescent="0.3">
      <c r="A1366" s="17">
        <v>41602</v>
      </c>
      <c r="B1366" s="2" t="s">
        <v>11</v>
      </c>
      <c r="C1366" s="2" t="s">
        <v>45</v>
      </c>
      <c r="D1366" s="2" t="s">
        <v>64</v>
      </c>
      <c r="E1366" s="2" t="s">
        <v>50</v>
      </c>
      <c r="F1366" s="2">
        <v>8477.3799999999992</v>
      </c>
      <c r="G1366" s="2">
        <v>9633.2000000000007</v>
      </c>
    </row>
    <row r="1367" spans="1:7" x14ac:dyDescent="0.3">
      <c r="A1367" s="17">
        <v>41385</v>
      </c>
      <c r="B1367" s="2" t="s">
        <v>57</v>
      </c>
      <c r="C1367" s="2" t="s">
        <v>48</v>
      </c>
      <c r="D1367" s="2" t="s">
        <v>65</v>
      </c>
      <c r="E1367" s="2" t="s">
        <v>62</v>
      </c>
      <c r="F1367" s="2">
        <v>3122.7</v>
      </c>
      <c r="G1367" s="2">
        <v>3548.23</v>
      </c>
    </row>
    <row r="1368" spans="1:7" x14ac:dyDescent="0.3">
      <c r="A1368" s="17">
        <v>41359</v>
      </c>
      <c r="B1368" s="2" t="s">
        <v>19</v>
      </c>
      <c r="C1368" s="2" t="s">
        <v>45</v>
      </c>
      <c r="D1368" s="2" t="s">
        <v>63</v>
      </c>
      <c r="E1368" s="2" t="s">
        <v>47</v>
      </c>
      <c r="F1368" s="2">
        <v>1405.91</v>
      </c>
      <c r="G1368" s="2">
        <v>2422.6999999999998</v>
      </c>
    </row>
    <row r="1369" spans="1:7" x14ac:dyDescent="0.3">
      <c r="A1369" s="17">
        <v>41482</v>
      </c>
      <c r="B1369" s="2" t="s">
        <v>11</v>
      </c>
      <c r="C1369" s="2" t="s">
        <v>48</v>
      </c>
      <c r="D1369" s="2" t="s">
        <v>67</v>
      </c>
      <c r="E1369" s="2" t="s">
        <v>62</v>
      </c>
      <c r="F1369" s="2">
        <v>5569.89</v>
      </c>
      <c r="G1369" s="2">
        <v>9438.56</v>
      </c>
    </row>
    <row r="1370" spans="1:7" x14ac:dyDescent="0.3">
      <c r="A1370" s="17">
        <v>41536</v>
      </c>
      <c r="B1370" s="2" t="s">
        <v>55</v>
      </c>
      <c r="C1370" s="2" t="s">
        <v>58</v>
      </c>
      <c r="D1370" s="2" t="s">
        <v>53</v>
      </c>
      <c r="E1370" s="2" t="s">
        <v>50</v>
      </c>
      <c r="F1370" s="2">
        <v>5342.88</v>
      </c>
      <c r="G1370" s="2">
        <v>5713.56</v>
      </c>
    </row>
    <row r="1371" spans="1:7" x14ac:dyDescent="0.3">
      <c r="A1371" s="17">
        <v>40978</v>
      </c>
      <c r="B1371" s="2" t="s">
        <v>57</v>
      </c>
      <c r="C1371" s="2" t="s">
        <v>45</v>
      </c>
      <c r="D1371" s="2" t="s">
        <v>64</v>
      </c>
      <c r="E1371" s="2" t="s">
        <v>50</v>
      </c>
      <c r="F1371" s="2">
        <v>4264.3</v>
      </c>
      <c r="G1371" s="2">
        <v>9917.5300000000007</v>
      </c>
    </row>
    <row r="1372" spans="1:7" x14ac:dyDescent="0.3">
      <c r="A1372" s="17">
        <v>40912</v>
      </c>
      <c r="B1372" s="2" t="s">
        <v>57</v>
      </c>
      <c r="C1372" s="2" t="s">
        <v>45</v>
      </c>
      <c r="D1372" s="2" t="s">
        <v>59</v>
      </c>
      <c r="E1372" s="2" t="s">
        <v>62</v>
      </c>
      <c r="F1372" s="2">
        <v>3865.12</v>
      </c>
      <c r="G1372" s="2">
        <v>6663.43</v>
      </c>
    </row>
    <row r="1373" spans="1:7" x14ac:dyDescent="0.3">
      <c r="A1373" s="17">
        <v>41057</v>
      </c>
      <c r="B1373" s="2" t="s">
        <v>57</v>
      </c>
      <c r="C1373" s="2" t="s">
        <v>52</v>
      </c>
      <c r="D1373" s="2" t="s">
        <v>66</v>
      </c>
      <c r="E1373" s="2" t="s">
        <v>62</v>
      </c>
      <c r="F1373" s="2">
        <v>1076.7</v>
      </c>
      <c r="G1373" s="2">
        <v>2502.91</v>
      </c>
    </row>
    <row r="1374" spans="1:7" x14ac:dyDescent="0.3">
      <c r="A1374" s="17">
        <v>41637</v>
      </c>
      <c r="B1374" s="2" t="s">
        <v>55</v>
      </c>
      <c r="C1374" s="2" t="s">
        <v>58</v>
      </c>
      <c r="D1374" s="2" t="s">
        <v>64</v>
      </c>
      <c r="E1374" s="2" t="s">
        <v>62</v>
      </c>
      <c r="F1374" s="2">
        <v>3326.93</v>
      </c>
      <c r="G1374" s="2">
        <v>7390.8</v>
      </c>
    </row>
    <row r="1375" spans="1:7" x14ac:dyDescent="0.3">
      <c r="A1375" s="17">
        <v>40978</v>
      </c>
      <c r="B1375" s="2" t="s">
        <v>57</v>
      </c>
      <c r="C1375" s="2" t="s">
        <v>58</v>
      </c>
      <c r="D1375" s="2" t="s">
        <v>66</v>
      </c>
      <c r="E1375" s="2" t="s">
        <v>47</v>
      </c>
      <c r="F1375" s="2">
        <v>113.01</v>
      </c>
      <c r="G1375" s="2">
        <v>151.43</v>
      </c>
    </row>
    <row r="1376" spans="1:7" x14ac:dyDescent="0.3">
      <c r="A1376" s="17">
        <v>41264</v>
      </c>
      <c r="B1376" s="2" t="s">
        <v>19</v>
      </c>
      <c r="C1376" s="2" t="s">
        <v>58</v>
      </c>
      <c r="D1376" s="2" t="s">
        <v>56</v>
      </c>
      <c r="E1376" s="2" t="s">
        <v>50</v>
      </c>
      <c r="F1376" s="2">
        <v>1246.75</v>
      </c>
      <c r="G1376" s="2">
        <v>2266.88</v>
      </c>
    </row>
    <row r="1377" spans="1:7" x14ac:dyDescent="0.3">
      <c r="A1377" s="17">
        <v>41540</v>
      </c>
      <c r="B1377" s="2" t="s">
        <v>57</v>
      </c>
      <c r="C1377" s="2" t="s">
        <v>52</v>
      </c>
      <c r="D1377" s="2" t="s">
        <v>68</v>
      </c>
      <c r="E1377" s="2" t="s">
        <v>50</v>
      </c>
      <c r="F1377" s="2">
        <v>4598.04</v>
      </c>
      <c r="G1377" s="2">
        <v>6130.77</v>
      </c>
    </row>
    <row r="1378" spans="1:7" x14ac:dyDescent="0.3">
      <c r="A1378" s="17">
        <v>41507</v>
      </c>
      <c r="B1378" s="2" t="s">
        <v>55</v>
      </c>
      <c r="C1378" s="2" t="s">
        <v>48</v>
      </c>
      <c r="D1378" s="2" t="s">
        <v>65</v>
      </c>
      <c r="E1378" s="2" t="s">
        <v>47</v>
      </c>
      <c r="F1378" s="2">
        <v>2607.0300000000002</v>
      </c>
      <c r="G1378" s="2">
        <v>2962.02</v>
      </c>
    </row>
    <row r="1379" spans="1:7" x14ac:dyDescent="0.3">
      <c r="A1379" s="17">
        <v>40994</v>
      </c>
      <c r="B1379" s="2" t="s">
        <v>19</v>
      </c>
      <c r="C1379" s="2" t="s">
        <v>58</v>
      </c>
      <c r="D1379" s="2" t="s">
        <v>64</v>
      </c>
      <c r="E1379" s="2" t="s">
        <v>62</v>
      </c>
      <c r="F1379" s="2">
        <v>1620.05</v>
      </c>
      <c r="G1379" s="2">
        <v>3599.55</v>
      </c>
    </row>
    <row r="1380" spans="1:7" x14ac:dyDescent="0.3">
      <c r="A1380" s="17">
        <v>41575</v>
      </c>
      <c r="B1380" s="2" t="s">
        <v>55</v>
      </c>
      <c r="C1380" s="2" t="s">
        <v>48</v>
      </c>
      <c r="D1380" s="2" t="s">
        <v>66</v>
      </c>
      <c r="E1380" s="2" t="s">
        <v>62</v>
      </c>
      <c r="F1380" s="2">
        <v>2044.48</v>
      </c>
      <c r="G1380" s="2">
        <v>2186.5100000000002</v>
      </c>
    </row>
    <row r="1381" spans="1:7" x14ac:dyDescent="0.3">
      <c r="A1381" s="17">
        <v>40992</v>
      </c>
      <c r="B1381" s="2" t="s">
        <v>19</v>
      </c>
      <c r="C1381" s="2" t="s">
        <v>58</v>
      </c>
      <c r="D1381" s="2" t="s">
        <v>65</v>
      </c>
      <c r="E1381" s="2" t="s">
        <v>62</v>
      </c>
      <c r="F1381" s="2">
        <v>5629.5</v>
      </c>
      <c r="G1381" s="2">
        <v>8278.4500000000007</v>
      </c>
    </row>
    <row r="1382" spans="1:7" x14ac:dyDescent="0.3">
      <c r="A1382" s="17">
        <v>41078</v>
      </c>
      <c r="B1382" s="2" t="s">
        <v>19</v>
      </c>
      <c r="C1382" s="2" t="s">
        <v>45</v>
      </c>
      <c r="D1382" s="2" t="s">
        <v>67</v>
      </c>
      <c r="E1382" s="2" t="s">
        <v>54</v>
      </c>
      <c r="F1382" s="2">
        <v>1912.77</v>
      </c>
      <c r="G1382" s="2">
        <v>2811.33</v>
      </c>
    </row>
    <row r="1383" spans="1:7" x14ac:dyDescent="0.3">
      <c r="A1383" s="17">
        <v>41478</v>
      </c>
      <c r="B1383" s="2" t="s">
        <v>57</v>
      </c>
      <c r="C1383" s="2" t="s">
        <v>58</v>
      </c>
      <c r="D1383" s="2" t="s">
        <v>63</v>
      </c>
      <c r="E1383" s="2" t="s">
        <v>54</v>
      </c>
      <c r="F1383" s="2">
        <v>5299.95</v>
      </c>
      <c r="G1383" s="2">
        <v>7793.36</v>
      </c>
    </row>
    <row r="1384" spans="1:7" x14ac:dyDescent="0.3">
      <c r="A1384" s="17">
        <v>41312</v>
      </c>
      <c r="B1384" s="2" t="s">
        <v>57</v>
      </c>
      <c r="C1384" s="2" t="s">
        <v>48</v>
      </c>
      <c r="D1384" s="2" t="s">
        <v>68</v>
      </c>
      <c r="E1384" s="2" t="s">
        <v>47</v>
      </c>
      <c r="F1384" s="2">
        <v>1001.49</v>
      </c>
      <c r="G1384" s="2">
        <v>2705.78</v>
      </c>
    </row>
    <row r="1385" spans="1:7" x14ac:dyDescent="0.3">
      <c r="A1385" s="17">
        <v>41373</v>
      </c>
      <c r="B1385" s="2" t="s">
        <v>19</v>
      </c>
      <c r="C1385" s="2" t="s">
        <v>58</v>
      </c>
      <c r="D1385" s="2" t="s">
        <v>68</v>
      </c>
      <c r="E1385" s="2" t="s">
        <v>54</v>
      </c>
      <c r="F1385" s="2">
        <v>3119.38</v>
      </c>
      <c r="G1385" s="2">
        <v>5672.65</v>
      </c>
    </row>
    <row r="1386" spans="1:7" x14ac:dyDescent="0.3">
      <c r="A1386" s="17">
        <v>41008</v>
      </c>
      <c r="B1386" s="2" t="s">
        <v>11</v>
      </c>
      <c r="C1386" s="2" t="s">
        <v>52</v>
      </c>
      <c r="D1386" s="2" t="s">
        <v>67</v>
      </c>
      <c r="E1386" s="2" t="s">
        <v>62</v>
      </c>
      <c r="F1386" s="2">
        <v>1127.4000000000001</v>
      </c>
      <c r="G1386" s="2">
        <v>2049.14</v>
      </c>
    </row>
    <row r="1387" spans="1:7" x14ac:dyDescent="0.3">
      <c r="A1387" s="17">
        <v>41158</v>
      </c>
      <c r="B1387" s="2" t="s">
        <v>57</v>
      </c>
      <c r="C1387" s="2" t="s">
        <v>48</v>
      </c>
      <c r="D1387" s="2" t="s">
        <v>66</v>
      </c>
      <c r="E1387" s="2" t="s">
        <v>47</v>
      </c>
      <c r="F1387" s="2">
        <v>5482.31</v>
      </c>
      <c r="G1387" s="2">
        <v>6229.03</v>
      </c>
    </row>
    <row r="1388" spans="1:7" x14ac:dyDescent="0.3">
      <c r="A1388" s="17">
        <v>41096</v>
      </c>
      <c r="B1388" s="2" t="s">
        <v>11</v>
      </c>
      <c r="C1388" s="2" t="s">
        <v>58</v>
      </c>
      <c r="D1388" s="2" t="s">
        <v>46</v>
      </c>
      <c r="E1388" s="2" t="s">
        <v>62</v>
      </c>
      <c r="F1388" s="2">
        <v>8824.76</v>
      </c>
      <c r="G1388" s="2">
        <v>9438.4500000000007</v>
      </c>
    </row>
    <row r="1389" spans="1:7" x14ac:dyDescent="0.3">
      <c r="A1389" s="17">
        <v>41497</v>
      </c>
      <c r="B1389" s="2" t="s">
        <v>19</v>
      </c>
      <c r="C1389" s="2" t="s">
        <v>48</v>
      </c>
      <c r="D1389" s="2" t="s">
        <v>59</v>
      </c>
      <c r="E1389" s="2" t="s">
        <v>62</v>
      </c>
      <c r="F1389" s="2">
        <v>327.99</v>
      </c>
      <c r="G1389" s="2">
        <v>883.76</v>
      </c>
    </row>
    <row r="1390" spans="1:7" x14ac:dyDescent="0.3">
      <c r="A1390" s="17">
        <v>41348</v>
      </c>
      <c r="B1390" s="2" t="s">
        <v>19</v>
      </c>
      <c r="C1390" s="2" t="s">
        <v>45</v>
      </c>
      <c r="D1390" s="2" t="s">
        <v>53</v>
      </c>
      <c r="E1390" s="2" t="s">
        <v>54</v>
      </c>
      <c r="F1390" s="2">
        <v>5948.82</v>
      </c>
      <c r="G1390" s="2">
        <v>6759.88</v>
      </c>
    </row>
    <row r="1391" spans="1:7" x14ac:dyDescent="0.3">
      <c r="A1391" s="17">
        <v>41477</v>
      </c>
      <c r="B1391" s="2" t="s">
        <v>19</v>
      </c>
      <c r="C1391" s="2" t="s">
        <v>58</v>
      </c>
      <c r="D1391" s="2" t="s">
        <v>63</v>
      </c>
      <c r="E1391" s="2" t="s">
        <v>50</v>
      </c>
      <c r="F1391" s="2">
        <v>704.01</v>
      </c>
      <c r="G1391" s="2">
        <v>1214.19</v>
      </c>
    </row>
    <row r="1392" spans="1:7" x14ac:dyDescent="0.3">
      <c r="A1392" s="17">
        <v>41257</v>
      </c>
      <c r="B1392" s="2" t="s">
        <v>11</v>
      </c>
      <c r="C1392" s="2" t="s">
        <v>52</v>
      </c>
      <c r="D1392" s="2" t="s">
        <v>53</v>
      </c>
      <c r="E1392" s="2" t="s">
        <v>62</v>
      </c>
      <c r="F1392" s="2">
        <v>2965.08</v>
      </c>
      <c r="G1392" s="2">
        <v>6588.17</v>
      </c>
    </row>
    <row r="1393" spans="1:7" x14ac:dyDescent="0.3">
      <c r="A1393" s="17">
        <v>41617</v>
      </c>
      <c r="B1393" s="2" t="s">
        <v>11</v>
      </c>
      <c r="C1393" s="2" t="s">
        <v>48</v>
      </c>
      <c r="D1393" s="2" t="s">
        <v>61</v>
      </c>
      <c r="E1393" s="2" t="s">
        <v>62</v>
      </c>
      <c r="F1393" s="2">
        <v>1918.19</v>
      </c>
      <c r="G1393" s="2">
        <v>3251.88</v>
      </c>
    </row>
    <row r="1394" spans="1:7" x14ac:dyDescent="0.3">
      <c r="A1394" s="17">
        <v>41370</v>
      </c>
      <c r="B1394" s="2" t="s">
        <v>55</v>
      </c>
      <c r="C1394" s="2" t="s">
        <v>45</v>
      </c>
      <c r="D1394" s="2" t="s">
        <v>68</v>
      </c>
      <c r="E1394" s="2" t="s">
        <v>50</v>
      </c>
      <c r="F1394" s="2">
        <v>4687.93</v>
      </c>
      <c r="G1394" s="2">
        <v>8522.11</v>
      </c>
    </row>
    <row r="1395" spans="1:7" x14ac:dyDescent="0.3">
      <c r="A1395" s="17">
        <v>41268</v>
      </c>
      <c r="B1395" s="2" t="s">
        <v>55</v>
      </c>
      <c r="C1395" s="2" t="s">
        <v>58</v>
      </c>
      <c r="D1395" s="2" t="s">
        <v>61</v>
      </c>
      <c r="E1395" s="2" t="s">
        <v>50</v>
      </c>
      <c r="F1395" s="2">
        <v>2184.52</v>
      </c>
      <c r="G1395" s="2">
        <v>5904.78</v>
      </c>
    </row>
    <row r="1396" spans="1:7" x14ac:dyDescent="0.3">
      <c r="A1396" s="17">
        <v>41545</v>
      </c>
      <c r="B1396" s="2" t="s">
        <v>11</v>
      </c>
      <c r="C1396" s="2" t="s">
        <v>45</v>
      </c>
      <c r="D1396" s="2" t="s">
        <v>61</v>
      </c>
      <c r="E1396" s="2" t="s">
        <v>62</v>
      </c>
      <c r="F1396" s="2">
        <v>1013.41</v>
      </c>
      <c r="G1396" s="2">
        <v>1151.6400000000001</v>
      </c>
    </row>
    <row r="1397" spans="1:7" x14ac:dyDescent="0.3">
      <c r="A1397" s="17">
        <v>41151</v>
      </c>
      <c r="B1397" s="2" t="s">
        <v>19</v>
      </c>
      <c r="C1397" s="2" t="s">
        <v>48</v>
      </c>
      <c r="D1397" s="2" t="s">
        <v>53</v>
      </c>
      <c r="E1397" s="2" t="s">
        <v>50</v>
      </c>
      <c r="F1397" s="2">
        <v>3367.08</v>
      </c>
      <c r="G1397" s="2">
        <v>6121.52</v>
      </c>
    </row>
    <row r="1398" spans="1:7" x14ac:dyDescent="0.3">
      <c r="A1398" s="17">
        <v>41141</v>
      </c>
      <c r="B1398" s="2" t="s">
        <v>19</v>
      </c>
      <c r="C1398" s="2" t="s">
        <v>52</v>
      </c>
      <c r="D1398" s="2" t="s">
        <v>63</v>
      </c>
      <c r="E1398" s="2" t="s">
        <v>50</v>
      </c>
      <c r="F1398" s="2">
        <v>407.08</v>
      </c>
      <c r="G1398" s="2">
        <v>1099.8699999999999</v>
      </c>
    </row>
    <row r="1399" spans="1:7" x14ac:dyDescent="0.3">
      <c r="A1399" s="17">
        <v>41623</v>
      </c>
      <c r="B1399" s="2" t="s">
        <v>57</v>
      </c>
      <c r="C1399" s="2" t="s">
        <v>58</v>
      </c>
      <c r="D1399" s="2" t="s">
        <v>61</v>
      </c>
      <c r="E1399" s="2" t="s">
        <v>62</v>
      </c>
      <c r="F1399" s="2">
        <v>5964.16</v>
      </c>
      <c r="G1399" s="2">
        <v>7952.07</v>
      </c>
    </row>
    <row r="1400" spans="1:7" x14ac:dyDescent="0.3">
      <c r="A1400" s="17">
        <v>41408</v>
      </c>
      <c r="B1400" s="2" t="s">
        <v>19</v>
      </c>
      <c r="C1400" s="2" t="s">
        <v>48</v>
      </c>
      <c r="D1400" s="2" t="s">
        <v>46</v>
      </c>
      <c r="E1400" s="2" t="s">
        <v>54</v>
      </c>
      <c r="F1400" s="2">
        <v>4029.6</v>
      </c>
      <c r="G1400" s="2">
        <v>6829.24</v>
      </c>
    </row>
    <row r="1401" spans="1:7" x14ac:dyDescent="0.3">
      <c r="A1401" s="17">
        <v>41279</v>
      </c>
      <c r="B1401" s="2" t="s">
        <v>11</v>
      </c>
      <c r="C1401" s="2" t="s">
        <v>52</v>
      </c>
      <c r="D1401" s="2" t="s">
        <v>63</v>
      </c>
      <c r="E1401" s="2" t="s">
        <v>47</v>
      </c>
      <c r="F1401" s="2">
        <v>123.09</v>
      </c>
      <c r="G1401" s="2">
        <v>131.53</v>
      </c>
    </row>
    <row r="1402" spans="1:7" x14ac:dyDescent="0.3">
      <c r="A1402" s="17">
        <v>41392</v>
      </c>
      <c r="B1402" s="2" t="s">
        <v>19</v>
      </c>
      <c r="C1402" s="2" t="s">
        <v>58</v>
      </c>
      <c r="D1402" s="2" t="s">
        <v>59</v>
      </c>
      <c r="E1402" s="2" t="s">
        <v>47</v>
      </c>
      <c r="F1402" s="2">
        <v>3689.71</v>
      </c>
      <c r="G1402" s="2">
        <v>6253.65</v>
      </c>
    </row>
    <row r="1403" spans="1:7" x14ac:dyDescent="0.3">
      <c r="A1403" s="17">
        <v>41105</v>
      </c>
      <c r="B1403" s="2" t="s">
        <v>55</v>
      </c>
      <c r="C1403" s="2" t="s">
        <v>52</v>
      </c>
      <c r="D1403" s="2" t="s">
        <v>63</v>
      </c>
      <c r="E1403" s="2" t="s">
        <v>62</v>
      </c>
      <c r="F1403" s="2">
        <v>2845.63</v>
      </c>
      <c r="G1403" s="2">
        <v>3233.53</v>
      </c>
    </row>
    <row r="1404" spans="1:7" x14ac:dyDescent="0.3">
      <c r="A1404" s="17">
        <v>41193</v>
      </c>
      <c r="B1404" s="2" t="s">
        <v>55</v>
      </c>
      <c r="C1404" s="2" t="s">
        <v>45</v>
      </c>
      <c r="D1404" s="2" t="s">
        <v>68</v>
      </c>
      <c r="E1404" s="2" t="s">
        <v>47</v>
      </c>
      <c r="F1404" s="2">
        <v>1497.28</v>
      </c>
      <c r="G1404" s="2">
        <v>3326.95</v>
      </c>
    </row>
    <row r="1405" spans="1:7" x14ac:dyDescent="0.3">
      <c r="A1405" s="17">
        <v>41092</v>
      </c>
      <c r="B1405" s="2" t="s">
        <v>11</v>
      </c>
      <c r="C1405" s="2" t="s">
        <v>45</v>
      </c>
      <c r="D1405" s="2" t="s">
        <v>49</v>
      </c>
      <c r="E1405" s="2" t="s">
        <v>50</v>
      </c>
      <c r="F1405" s="2">
        <v>900.47</v>
      </c>
      <c r="G1405" s="2">
        <v>1551.68</v>
      </c>
    </row>
    <row r="1406" spans="1:7" x14ac:dyDescent="0.3">
      <c r="A1406" s="17">
        <v>41165</v>
      </c>
      <c r="B1406" s="2" t="s">
        <v>19</v>
      </c>
      <c r="C1406" s="2" t="s">
        <v>48</v>
      </c>
      <c r="D1406" s="2" t="s">
        <v>67</v>
      </c>
      <c r="E1406" s="2" t="s">
        <v>54</v>
      </c>
      <c r="F1406" s="2">
        <v>4882.53</v>
      </c>
      <c r="G1406" s="2">
        <v>8418.5499999999993</v>
      </c>
    </row>
    <row r="1407" spans="1:7" x14ac:dyDescent="0.3">
      <c r="A1407" s="17">
        <v>41164</v>
      </c>
      <c r="B1407" s="2" t="s">
        <v>19</v>
      </c>
      <c r="C1407" s="2" t="s">
        <v>48</v>
      </c>
      <c r="D1407" s="2" t="s">
        <v>60</v>
      </c>
      <c r="E1407" s="2" t="s">
        <v>47</v>
      </c>
      <c r="F1407" s="2">
        <v>3673.28</v>
      </c>
      <c r="G1407" s="2">
        <v>4174.1899999999996</v>
      </c>
    </row>
    <row r="1408" spans="1:7" x14ac:dyDescent="0.3">
      <c r="A1408" s="17">
        <v>41273</v>
      </c>
      <c r="B1408" s="2" t="s">
        <v>55</v>
      </c>
      <c r="C1408" s="2" t="s">
        <v>45</v>
      </c>
      <c r="D1408" s="2" t="s">
        <v>53</v>
      </c>
      <c r="E1408" s="2" t="s">
        <v>62</v>
      </c>
      <c r="F1408" s="2">
        <v>4140.25</v>
      </c>
      <c r="G1408" s="2">
        <v>7527.42</v>
      </c>
    </row>
    <row r="1409" spans="1:7" x14ac:dyDescent="0.3">
      <c r="A1409" s="17">
        <v>41196</v>
      </c>
      <c r="B1409" s="2" t="s">
        <v>57</v>
      </c>
      <c r="C1409" s="2" t="s">
        <v>58</v>
      </c>
      <c r="D1409" s="2" t="s">
        <v>67</v>
      </c>
      <c r="E1409" s="2" t="s">
        <v>54</v>
      </c>
      <c r="F1409" s="2">
        <v>186.1</v>
      </c>
      <c r="G1409" s="2">
        <v>273.88</v>
      </c>
    </row>
    <row r="1410" spans="1:7" x14ac:dyDescent="0.3">
      <c r="A1410" s="17">
        <v>41235</v>
      </c>
      <c r="B1410" s="2" t="s">
        <v>19</v>
      </c>
      <c r="C1410" s="2" t="s">
        <v>45</v>
      </c>
      <c r="D1410" s="2" t="s">
        <v>64</v>
      </c>
      <c r="E1410" s="2" t="s">
        <v>54</v>
      </c>
      <c r="F1410" s="2">
        <v>4711.49</v>
      </c>
      <c r="G1410" s="2">
        <v>5354.64</v>
      </c>
    </row>
    <row r="1411" spans="1:7" x14ac:dyDescent="0.3">
      <c r="A1411" s="17">
        <v>41100</v>
      </c>
      <c r="B1411" s="2" t="s">
        <v>11</v>
      </c>
      <c r="C1411" s="2" t="s">
        <v>52</v>
      </c>
      <c r="D1411" s="2" t="s">
        <v>63</v>
      </c>
      <c r="E1411" s="2" t="s">
        <v>54</v>
      </c>
      <c r="F1411" s="2">
        <v>5686.83</v>
      </c>
      <c r="G1411" s="2">
        <v>8362.93</v>
      </c>
    </row>
    <row r="1412" spans="1:7" x14ac:dyDescent="0.3">
      <c r="A1412" s="17">
        <v>41439</v>
      </c>
      <c r="B1412" s="2" t="s">
        <v>57</v>
      </c>
      <c r="C1412" s="2" t="s">
        <v>58</v>
      </c>
      <c r="D1412" s="2" t="s">
        <v>63</v>
      </c>
      <c r="E1412" s="2" t="s">
        <v>54</v>
      </c>
      <c r="F1412" s="2">
        <v>2553.13</v>
      </c>
      <c r="G1412" s="2">
        <v>3755.3</v>
      </c>
    </row>
    <row r="1413" spans="1:7" x14ac:dyDescent="0.3">
      <c r="A1413" s="17">
        <v>41050</v>
      </c>
      <c r="B1413" s="2" t="s">
        <v>11</v>
      </c>
      <c r="C1413" s="2" t="s">
        <v>52</v>
      </c>
      <c r="D1413" s="2" t="s">
        <v>61</v>
      </c>
      <c r="E1413" s="2" t="s">
        <v>54</v>
      </c>
      <c r="F1413" s="2">
        <v>1658.43</v>
      </c>
      <c r="G1413" s="2">
        <v>3685.1</v>
      </c>
    </row>
    <row r="1414" spans="1:7" x14ac:dyDescent="0.3">
      <c r="A1414" s="17">
        <v>41154</v>
      </c>
      <c r="B1414" s="2" t="s">
        <v>55</v>
      </c>
      <c r="C1414" s="2" t="s">
        <v>52</v>
      </c>
      <c r="D1414" s="2" t="s">
        <v>46</v>
      </c>
      <c r="E1414" s="2" t="s">
        <v>47</v>
      </c>
      <c r="F1414" s="2">
        <v>1514.32</v>
      </c>
      <c r="G1414" s="2">
        <v>4092.51</v>
      </c>
    </row>
    <row r="1415" spans="1:7" x14ac:dyDescent="0.3">
      <c r="A1415" s="17">
        <v>41395</v>
      </c>
      <c r="B1415" s="2" t="s">
        <v>11</v>
      </c>
      <c r="C1415" s="2" t="s">
        <v>58</v>
      </c>
      <c r="D1415" s="2" t="s">
        <v>67</v>
      </c>
      <c r="E1415" s="2" t="s">
        <v>54</v>
      </c>
      <c r="F1415" s="2">
        <v>3651.7</v>
      </c>
      <c r="G1415" s="2">
        <v>5369.26</v>
      </c>
    </row>
    <row r="1416" spans="1:7" x14ac:dyDescent="0.3">
      <c r="A1416" s="17">
        <v>41309</v>
      </c>
      <c r="B1416" s="2" t="s">
        <v>55</v>
      </c>
      <c r="C1416" s="2" t="s">
        <v>48</v>
      </c>
      <c r="D1416" s="2" t="s">
        <v>63</v>
      </c>
      <c r="E1416" s="2" t="s">
        <v>47</v>
      </c>
      <c r="F1416" s="2">
        <v>217.96</v>
      </c>
      <c r="G1416" s="2">
        <v>233.93</v>
      </c>
    </row>
    <row r="1417" spans="1:7" x14ac:dyDescent="0.3">
      <c r="A1417" s="17">
        <v>41160</v>
      </c>
      <c r="B1417" s="2" t="s">
        <v>19</v>
      </c>
      <c r="C1417" s="2" t="s">
        <v>45</v>
      </c>
      <c r="D1417" s="2" t="s">
        <v>46</v>
      </c>
      <c r="E1417" s="2" t="s">
        <v>62</v>
      </c>
      <c r="F1417" s="2">
        <v>1054.32</v>
      </c>
      <c r="G1417" s="2">
        <v>1818.2</v>
      </c>
    </row>
    <row r="1418" spans="1:7" x14ac:dyDescent="0.3">
      <c r="A1418" s="17">
        <v>41144</v>
      </c>
      <c r="B1418" s="2" t="s">
        <v>11</v>
      </c>
      <c r="C1418" s="2" t="s">
        <v>58</v>
      </c>
      <c r="D1418" s="2" t="s">
        <v>59</v>
      </c>
      <c r="E1418" s="2" t="s">
        <v>47</v>
      </c>
      <c r="F1418" s="2">
        <v>5302.94</v>
      </c>
      <c r="G1418" s="2">
        <v>8986.8700000000008</v>
      </c>
    </row>
    <row r="1419" spans="1:7" x14ac:dyDescent="0.3">
      <c r="A1419" s="17">
        <v>41371</v>
      </c>
      <c r="B1419" s="2" t="s">
        <v>55</v>
      </c>
      <c r="C1419" s="2" t="s">
        <v>45</v>
      </c>
      <c r="D1419" s="2" t="s">
        <v>46</v>
      </c>
      <c r="E1419" s="2" t="s">
        <v>62</v>
      </c>
      <c r="F1419" s="2">
        <v>913.03</v>
      </c>
      <c r="G1419" s="2">
        <v>1575.04</v>
      </c>
    </row>
    <row r="1420" spans="1:7" x14ac:dyDescent="0.3">
      <c r="A1420" s="17">
        <v>40931</v>
      </c>
      <c r="B1420" s="2" t="s">
        <v>57</v>
      </c>
      <c r="C1420" s="2" t="s">
        <v>52</v>
      </c>
      <c r="D1420" s="2" t="s">
        <v>56</v>
      </c>
      <c r="E1420" s="2" t="s">
        <v>54</v>
      </c>
      <c r="F1420" s="2">
        <v>3497.32</v>
      </c>
      <c r="G1420" s="2">
        <v>9453.89</v>
      </c>
    </row>
    <row r="1421" spans="1:7" x14ac:dyDescent="0.3">
      <c r="A1421" s="17">
        <v>41405</v>
      </c>
      <c r="B1421" s="2" t="s">
        <v>57</v>
      </c>
      <c r="C1421" s="2" t="s">
        <v>48</v>
      </c>
      <c r="D1421" s="2" t="s">
        <v>66</v>
      </c>
      <c r="E1421" s="2" t="s">
        <v>47</v>
      </c>
      <c r="F1421" s="2">
        <v>6236.49</v>
      </c>
      <c r="G1421" s="2">
        <v>7087.03</v>
      </c>
    </row>
    <row r="1422" spans="1:7" x14ac:dyDescent="0.3">
      <c r="A1422" s="17">
        <v>41621</v>
      </c>
      <c r="B1422" s="2" t="s">
        <v>55</v>
      </c>
      <c r="C1422" s="2" t="s">
        <v>58</v>
      </c>
      <c r="D1422" s="2" t="s">
        <v>46</v>
      </c>
      <c r="E1422" s="2" t="s">
        <v>54</v>
      </c>
      <c r="F1422" s="2">
        <v>3800.86</v>
      </c>
      <c r="G1422" s="2">
        <v>8837.56</v>
      </c>
    </row>
    <row r="1423" spans="1:7" x14ac:dyDescent="0.3">
      <c r="A1423" s="17">
        <v>40962</v>
      </c>
      <c r="B1423" s="2" t="s">
        <v>57</v>
      </c>
      <c r="C1423" s="2" t="s">
        <v>48</v>
      </c>
      <c r="D1423" s="2" t="s">
        <v>67</v>
      </c>
      <c r="E1423" s="2" t="s">
        <v>47</v>
      </c>
      <c r="F1423" s="2">
        <v>924.3</v>
      </c>
      <c r="G1423" s="2">
        <v>2498.8000000000002</v>
      </c>
    </row>
    <row r="1424" spans="1:7" x14ac:dyDescent="0.3">
      <c r="A1424" s="17">
        <v>41502</v>
      </c>
      <c r="B1424" s="2" t="s">
        <v>57</v>
      </c>
      <c r="C1424" s="2" t="s">
        <v>45</v>
      </c>
      <c r="D1424" s="2" t="s">
        <v>60</v>
      </c>
      <c r="E1424" s="2" t="s">
        <v>54</v>
      </c>
      <c r="F1424" s="2">
        <v>2191.65</v>
      </c>
      <c r="G1424" s="2">
        <v>5094.3100000000004</v>
      </c>
    </row>
    <row r="1425" spans="1:7" x14ac:dyDescent="0.3">
      <c r="A1425" s="17">
        <v>41636</v>
      </c>
      <c r="B1425" s="2" t="s">
        <v>57</v>
      </c>
      <c r="C1425" s="2" t="s">
        <v>48</v>
      </c>
      <c r="D1425" s="2" t="s">
        <v>64</v>
      </c>
      <c r="E1425" s="2" t="s">
        <v>50</v>
      </c>
      <c r="F1425" s="2">
        <v>3729.56</v>
      </c>
      <c r="G1425" s="2">
        <v>6320.42</v>
      </c>
    </row>
    <row r="1426" spans="1:7" x14ac:dyDescent="0.3">
      <c r="A1426" s="17">
        <v>41429</v>
      </c>
      <c r="B1426" s="2" t="s">
        <v>11</v>
      </c>
      <c r="C1426" s="2" t="s">
        <v>45</v>
      </c>
      <c r="D1426" s="2" t="s">
        <v>63</v>
      </c>
      <c r="E1426" s="2" t="s">
        <v>54</v>
      </c>
      <c r="F1426" s="2">
        <v>1896.98</v>
      </c>
      <c r="G1426" s="2">
        <v>3447.75</v>
      </c>
    </row>
    <row r="1427" spans="1:7" x14ac:dyDescent="0.3">
      <c r="A1427" s="17">
        <v>41084</v>
      </c>
      <c r="B1427" s="2" t="s">
        <v>19</v>
      </c>
      <c r="C1427" s="2" t="s">
        <v>58</v>
      </c>
      <c r="D1427" s="2" t="s">
        <v>66</v>
      </c>
      <c r="E1427" s="2" t="s">
        <v>47</v>
      </c>
      <c r="F1427" s="2">
        <v>1403.1</v>
      </c>
      <c r="G1427" s="2">
        <v>1594.58</v>
      </c>
    </row>
    <row r="1428" spans="1:7" x14ac:dyDescent="0.3">
      <c r="A1428" s="17">
        <v>41000</v>
      </c>
      <c r="B1428" s="2" t="s">
        <v>55</v>
      </c>
      <c r="C1428" s="2" t="s">
        <v>52</v>
      </c>
      <c r="D1428" s="2" t="s">
        <v>53</v>
      </c>
      <c r="E1428" s="2" t="s">
        <v>50</v>
      </c>
      <c r="F1428" s="2">
        <v>1507.18</v>
      </c>
      <c r="G1428" s="2">
        <v>2740.27</v>
      </c>
    </row>
    <row r="1429" spans="1:7" x14ac:dyDescent="0.3">
      <c r="A1429" s="17">
        <v>41323</v>
      </c>
      <c r="B1429" s="2" t="s">
        <v>11</v>
      </c>
      <c r="C1429" s="2" t="s">
        <v>58</v>
      </c>
      <c r="D1429" s="2" t="s">
        <v>56</v>
      </c>
      <c r="E1429" s="2" t="s">
        <v>62</v>
      </c>
      <c r="F1429" s="2">
        <v>3719.64</v>
      </c>
      <c r="G1429" s="2">
        <v>4959.49</v>
      </c>
    </row>
    <row r="1430" spans="1:7" x14ac:dyDescent="0.3">
      <c r="A1430" s="17">
        <v>41442</v>
      </c>
      <c r="B1430" s="2" t="s">
        <v>11</v>
      </c>
      <c r="C1430" s="2" t="s">
        <v>48</v>
      </c>
      <c r="D1430" s="2" t="s">
        <v>68</v>
      </c>
      <c r="E1430" s="2" t="s">
        <v>50</v>
      </c>
      <c r="F1430" s="2">
        <v>5838.76</v>
      </c>
      <c r="G1430" s="2">
        <v>7784.31</v>
      </c>
    </row>
    <row r="1431" spans="1:7" x14ac:dyDescent="0.3">
      <c r="A1431" s="17">
        <v>40994</v>
      </c>
      <c r="B1431" s="2" t="s">
        <v>57</v>
      </c>
      <c r="C1431" s="2" t="s">
        <v>45</v>
      </c>
      <c r="D1431" s="2" t="s">
        <v>63</v>
      </c>
      <c r="E1431" s="2" t="s">
        <v>62</v>
      </c>
      <c r="F1431" s="2">
        <v>579.55999999999995</v>
      </c>
      <c r="G1431" s="2">
        <v>981.81</v>
      </c>
    </row>
    <row r="1432" spans="1:7" x14ac:dyDescent="0.3">
      <c r="A1432" s="17">
        <v>41398</v>
      </c>
      <c r="B1432" s="2" t="s">
        <v>19</v>
      </c>
      <c r="C1432" s="2" t="s">
        <v>45</v>
      </c>
      <c r="D1432" s="2" t="s">
        <v>65</v>
      </c>
      <c r="E1432" s="2" t="s">
        <v>50</v>
      </c>
      <c r="F1432" s="2">
        <v>425.72</v>
      </c>
      <c r="G1432" s="2">
        <v>772.53</v>
      </c>
    </row>
    <row r="1433" spans="1:7" x14ac:dyDescent="0.3">
      <c r="A1433" s="17">
        <v>41370</v>
      </c>
      <c r="B1433" s="2" t="s">
        <v>57</v>
      </c>
      <c r="C1433" s="2" t="s">
        <v>48</v>
      </c>
      <c r="D1433" s="2" t="s">
        <v>61</v>
      </c>
      <c r="E1433" s="2" t="s">
        <v>54</v>
      </c>
      <c r="F1433" s="2">
        <v>2219.15</v>
      </c>
      <c r="G1433" s="2">
        <v>2958.96</v>
      </c>
    </row>
    <row r="1434" spans="1:7" x14ac:dyDescent="0.3">
      <c r="A1434" s="17">
        <v>40948</v>
      </c>
      <c r="B1434" s="2" t="s">
        <v>19</v>
      </c>
      <c r="C1434" s="2" t="s">
        <v>58</v>
      </c>
      <c r="D1434" s="2" t="s">
        <v>59</v>
      </c>
      <c r="E1434" s="2" t="s">
        <v>62</v>
      </c>
      <c r="F1434" s="2">
        <v>1140.9000000000001</v>
      </c>
      <c r="G1434" s="2">
        <v>2534.4299999999998</v>
      </c>
    </row>
    <row r="1435" spans="1:7" x14ac:dyDescent="0.3">
      <c r="A1435" s="17">
        <v>41285</v>
      </c>
      <c r="B1435" s="2" t="s">
        <v>57</v>
      </c>
      <c r="C1435" s="2" t="s">
        <v>52</v>
      </c>
      <c r="D1435" s="2" t="s">
        <v>59</v>
      </c>
      <c r="E1435" s="2" t="s">
        <v>62</v>
      </c>
      <c r="F1435" s="2">
        <v>6171.92</v>
      </c>
      <c r="G1435" s="2">
        <v>8229.5</v>
      </c>
    </row>
    <row r="1436" spans="1:7" x14ac:dyDescent="0.3">
      <c r="A1436" s="17">
        <v>41139</v>
      </c>
      <c r="B1436" s="2" t="s">
        <v>55</v>
      </c>
      <c r="C1436" s="2" t="s">
        <v>45</v>
      </c>
      <c r="D1436" s="2" t="s">
        <v>61</v>
      </c>
      <c r="E1436" s="2" t="s">
        <v>54</v>
      </c>
      <c r="F1436" s="2">
        <v>4844.66</v>
      </c>
      <c r="G1436" s="2">
        <v>7124.33</v>
      </c>
    </row>
    <row r="1437" spans="1:7" x14ac:dyDescent="0.3">
      <c r="A1437" s="17">
        <v>41484</v>
      </c>
      <c r="B1437" s="2" t="s">
        <v>19</v>
      </c>
      <c r="C1437" s="2" t="s">
        <v>52</v>
      </c>
      <c r="D1437" s="2" t="s">
        <v>63</v>
      </c>
      <c r="E1437" s="2" t="s">
        <v>47</v>
      </c>
      <c r="F1437" s="2">
        <v>2259.2600000000002</v>
      </c>
      <c r="G1437" s="2">
        <v>3896.71</v>
      </c>
    </row>
    <row r="1438" spans="1:7" x14ac:dyDescent="0.3">
      <c r="A1438" s="17">
        <v>41067</v>
      </c>
      <c r="B1438" s="2" t="s">
        <v>55</v>
      </c>
      <c r="C1438" s="2" t="s">
        <v>48</v>
      </c>
      <c r="D1438" s="2" t="s">
        <v>53</v>
      </c>
      <c r="E1438" s="2" t="s">
        <v>62</v>
      </c>
      <c r="F1438" s="2">
        <v>4825.24</v>
      </c>
      <c r="G1438" s="2">
        <v>5483.03</v>
      </c>
    </row>
    <row r="1439" spans="1:7" x14ac:dyDescent="0.3">
      <c r="A1439" s="17">
        <v>41108</v>
      </c>
      <c r="B1439" s="2" t="s">
        <v>57</v>
      </c>
      <c r="C1439" s="2" t="s">
        <v>48</v>
      </c>
      <c r="D1439" s="2" t="s">
        <v>56</v>
      </c>
      <c r="E1439" s="2" t="s">
        <v>62</v>
      </c>
      <c r="F1439" s="2">
        <v>3885.15</v>
      </c>
      <c r="G1439" s="2">
        <v>7065.86</v>
      </c>
    </row>
    <row r="1440" spans="1:7" x14ac:dyDescent="0.3">
      <c r="A1440" s="17">
        <v>41028</v>
      </c>
      <c r="B1440" s="2" t="s">
        <v>57</v>
      </c>
      <c r="C1440" s="2" t="s">
        <v>48</v>
      </c>
      <c r="D1440" s="2" t="s">
        <v>49</v>
      </c>
      <c r="E1440" s="2" t="s">
        <v>62</v>
      </c>
      <c r="F1440" s="2">
        <v>195.67</v>
      </c>
      <c r="G1440" s="2">
        <v>434.52</v>
      </c>
    </row>
    <row r="1441" spans="1:7" x14ac:dyDescent="0.3">
      <c r="A1441" s="17">
        <v>41250</v>
      </c>
      <c r="B1441" s="2" t="s">
        <v>57</v>
      </c>
      <c r="C1441" s="2" t="s">
        <v>45</v>
      </c>
      <c r="D1441" s="2" t="s">
        <v>66</v>
      </c>
      <c r="E1441" s="2" t="s">
        <v>54</v>
      </c>
      <c r="F1441" s="2">
        <v>4051.11</v>
      </c>
      <c r="G1441" s="2">
        <v>9421.75</v>
      </c>
    </row>
    <row r="1442" spans="1:7" x14ac:dyDescent="0.3">
      <c r="A1442" s="17">
        <v>41075</v>
      </c>
      <c r="B1442" s="2" t="s">
        <v>19</v>
      </c>
      <c r="C1442" s="2" t="s">
        <v>52</v>
      </c>
      <c r="D1442" s="2" t="s">
        <v>56</v>
      </c>
      <c r="E1442" s="2" t="s">
        <v>54</v>
      </c>
      <c r="F1442" s="2">
        <v>736.39</v>
      </c>
      <c r="G1442" s="2">
        <v>837.8</v>
      </c>
    </row>
    <row r="1443" spans="1:7" x14ac:dyDescent="0.3">
      <c r="A1443" s="17">
        <v>41022</v>
      </c>
      <c r="B1443" s="2" t="s">
        <v>19</v>
      </c>
      <c r="C1443" s="2" t="s">
        <v>52</v>
      </c>
      <c r="D1443" s="2" t="s">
        <v>53</v>
      </c>
      <c r="E1443" s="2" t="s">
        <v>47</v>
      </c>
      <c r="F1443" s="2">
        <v>207.66</v>
      </c>
      <c r="G1443" s="2">
        <v>305.06</v>
      </c>
    </row>
    <row r="1444" spans="1:7" x14ac:dyDescent="0.3">
      <c r="A1444" s="17">
        <v>41556</v>
      </c>
      <c r="B1444" s="2" t="s">
        <v>57</v>
      </c>
      <c r="C1444" s="2" t="s">
        <v>52</v>
      </c>
      <c r="D1444" s="2" t="s">
        <v>63</v>
      </c>
      <c r="E1444" s="2" t="s">
        <v>50</v>
      </c>
      <c r="F1444" s="2">
        <v>1743.58</v>
      </c>
      <c r="G1444" s="2">
        <v>2324.88</v>
      </c>
    </row>
    <row r="1445" spans="1:7" x14ac:dyDescent="0.3">
      <c r="A1445" s="17">
        <v>41166</v>
      </c>
      <c r="B1445" s="2" t="s">
        <v>11</v>
      </c>
      <c r="C1445" s="2" t="s">
        <v>48</v>
      </c>
      <c r="D1445" s="2" t="s">
        <v>53</v>
      </c>
      <c r="E1445" s="2" t="s">
        <v>54</v>
      </c>
      <c r="F1445" s="2">
        <v>3229.83</v>
      </c>
      <c r="G1445" s="2">
        <v>3454.94</v>
      </c>
    </row>
    <row r="1446" spans="1:7" x14ac:dyDescent="0.3">
      <c r="A1446" s="17">
        <v>40986</v>
      </c>
      <c r="B1446" s="2" t="s">
        <v>11</v>
      </c>
      <c r="C1446" s="2" t="s">
        <v>45</v>
      </c>
      <c r="D1446" s="2" t="s">
        <v>59</v>
      </c>
      <c r="E1446" s="2" t="s">
        <v>47</v>
      </c>
      <c r="F1446" s="2">
        <v>1760.77</v>
      </c>
      <c r="G1446" s="2">
        <v>4093.64</v>
      </c>
    </row>
    <row r="1447" spans="1:7" x14ac:dyDescent="0.3">
      <c r="A1447" s="17">
        <v>41067</v>
      </c>
      <c r="B1447" s="2" t="s">
        <v>57</v>
      </c>
      <c r="C1447" s="2" t="s">
        <v>48</v>
      </c>
      <c r="D1447" s="2" t="s">
        <v>46</v>
      </c>
      <c r="E1447" s="2" t="s">
        <v>50</v>
      </c>
      <c r="F1447" s="2">
        <v>392.31</v>
      </c>
      <c r="G1447" s="2">
        <v>871.23</v>
      </c>
    </row>
    <row r="1448" spans="1:7" x14ac:dyDescent="0.3">
      <c r="A1448" s="17">
        <v>41338</v>
      </c>
      <c r="B1448" s="2" t="s">
        <v>11</v>
      </c>
      <c r="C1448" s="2" t="s">
        <v>52</v>
      </c>
      <c r="D1448" s="2" t="s">
        <v>68</v>
      </c>
      <c r="E1448" s="2" t="s">
        <v>54</v>
      </c>
      <c r="F1448" s="2">
        <v>755.96</v>
      </c>
      <c r="G1448" s="2">
        <v>1373.19</v>
      </c>
    </row>
    <row r="1449" spans="1:7" x14ac:dyDescent="0.3">
      <c r="A1449" s="17">
        <v>41467</v>
      </c>
      <c r="B1449" s="2" t="s">
        <v>19</v>
      </c>
      <c r="C1449" s="2" t="s">
        <v>58</v>
      </c>
      <c r="D1449" s="2" t="s">
        <v>66</v>
      </c>
      <c r="E1449" s="2" t="s">
        <v>50</v>
      </c>
      <c r="F1449" s="2">
        <v>289</v>
      </c>
      <c r="G1449" s="2">
        <v>327.45</v>
      </c>
    </row>
    <row r="1450" spans="1:7" x14ac:dyDescent="0.3">
      <c r="A1450" s="17">
        <v>41299</v>
      </c>
      <c r="B1450" s="2" t="s">
        <v>57</v>
      </c>
      <c r="C1450" s="2" t="s">
        <v>45</v>
      </c>
      <c r="D1450" s="2" t="s">
        <v>63</v>
      </c>
      <c r="E1450" s="2" t="s">
        <v>50</v>
      </c>
      <c r="F1450" s="2">
        <v>1458.7</v>
      </c>
      <c r="G1450" s="2">
        <v>2144.37</v>
      </c>
    </row>
    <row r="1451" spans="1:7" x14ac:dyDescent="0.3">
      <c r="A1451" s="17">
        <v>40950</v>
      </c>
      <c r="B1451" s="2" t="s">
        <v>57</v>
      </c>
      <c r="C1451" s="2" t="s">
        <v>58</v>
      </c>
      <c r="D1451" s="2" t="s">
        <v>66</v>
      </c>
      <c r="E1451" s="2" t="s">
        <v>54</v>
      </c>
      <c r="F1451" s="2">
        <v>4673.84</v>
      </c>
      <c r="G1451" s="2">
        <v>7921.68</v>
      </c>
    </row>
    <row r="1452" spans="1:7" x14ac:dyDescent="0.3">
      <c r="A1452" s="17">
        <v>41589</v>
      </c>
      <c r="B1452" s="2" t="s">
        <v>11</v>
      </c>
      <c r="C1452" s="2" t="s">
        <v>45</v>
      </c>
      <c r="D1452" s="2" t="s">
        <v>68</v>
      </c>
      <c r="E1452" s="2" t="s">
        <v>62</v>
      </c>
      <c r="F1452" s="2">
        <v>3891.04</v>
      </c>
      <c r="G1452" s="2">
        <v>6709.79</v>
      </c>
    </row>
    <row r="1453" spans="1:7" x14ac:dyDescent="0.3">
      <c r="A1453" s="17">
        <v>40953</v>
      </c>
      <c r="B1453" s="2" t="s">
        <v>19</v>
      </c>
      <c r="C1453" s="2" t="s">
        <v>48</v>
      </c>
      <c r="D1453" s="2" t="s">
        <v>61</v>
      </c>
      <c r="E1453" s="2" t="s">
        <v>47</v>
      </c>
      <c r="F1453" s="2">
        <v>1401.78</v>
      </c>
      <c r="G1453" s="2">
        <v>2375</v>
      </c>
    </row>
    <row r="1454" spans="1:7" x14ac:dyDescent="0.3">
      <c r="A1454" s="17">
        <v>41044</v>
      </c>
      <c r="B1454" s="2" t="s">
        <v>19</v>
      </c>
      <c r="C1454" s="2" t="s">
        <v>58</v>
      </c>
      <c r="D1454" s="2" t="s">
        <v>68</v>
      </c>
      <c r="E1454" s="2" t="s">
        <v>62</v>
      </c>
      <c r="F1454" s="2">
        <v>1018.3</v>
      </c>
      <c r="G1454" s="2">
        <v>2752.72</v>
      </c>
    </row>
    <row r="1455" spans="1:7" x14ac:dyDescent="0.3">
      <c r="A1455" s="17">
        <v>41345</v>
      </c>
      <c r="B1455" s="2" t="s">
        <v>19</v>
      </c>
      <c r="C1455" s="2" t="s">
        <v>48</v>
      </c>
      <c r="D1455" s="2" t="s">
        <v>60</v>
      </c>
      <c r="E1455" s="2" t="s">
        <v>50</v>
      </c>
      <c r="F1455" s="2">
        <v>4266.34</v>
      </c>
      <c r="G1455" s="2">
        <v>4847.3100000000004</v>
      </c>
    </row>
    <row r="1456" spans="1:7" x14ac:dyDescent="0.3">
      <c r="A1456" s="17">
        <v>40976</v>
      </c>
      <c r="B1456" s="2" t="s">
        <v>19</v>
      </c>
      <c r="C1456" s="2" t="s">
        <v>48</v>
      </c>
      <c r="D1456" s="2" t="s">
        <v>67</v>
      </c>
      <c r="E1456" s="2" t="s">
        <v>47</v>
      </c>
      <c r="F1456" s="2">
        <v>218.83</v>
      </c>
      <c r="G1456" s="2">
        <v>291.07</v>
      </c>
    </row>
    <row r="1457" spans="1:7" x14ac:dyDescent="0.3">
      <c r="A1457" s="17">
        <v>41175</v>
      </c>
      <c r="B1457" s="2" t="s">
        <v>11</v>
      </c>
      <c r="C1457" s="2" t="s">
        <v>45</v>
      </c>
      <c r="D1457" s="2" t="s">
        <v>56</v>
      </c>
      <c r="E1457" s="2" t="s">
        <v>62</v>
      </c>
      <c r="F1457" s="2">
        <v>2421.9</v>
      </c>
      <c r="G1457" s="2">
        <v>3561.7</v>
      </c>
    </row>
    <row r="1458" spans="1:7" x14ac:dyDescent="0.3">
      <c r="A1458" s="17">
        <v>41444</v>
      </c>
      <c r="B1458" s="2" t="s">
        <v>57</v>
      </c>
      <c r="C1458" s="2" t="s">
        <v>45</v>
      </c>
      <c r="D1458" s="2" t="s">
        <v>64</v>
      </c>
      <c r="E1458" s="2" t="s">
        <v>50</v>
      </c>
      <c r="F1458" s="2">
        <v>581.53</v>
      </c>
      <c r="G1458" s="2">
        <v>854.24</v>
      </c>
    </row>
    <row r="1459" spans="1:7" x14ac:dyDescent="0.3">
      <c r="A1459" s="17">
        <v>41109</v>
      </c>
      <c r="B1459" s="2" t="s">
        <v>55</v>
      </c>
      <c r="C1459" s="2" t="s">
        <v>52</v>
      </c>
      <c r="D1459" s="2" t="s">
        <v>63</v>
      </c>
      <c r="E1459" s="2" t="s">
        <v>47</v>
      </c>
      <c r="F1459" s="2">
        <v>827.22</v>
      </c>
      <c r="G1459" s="2">
        <v>1503.24</v>
      </c>
    </row>
    <row r="1460" spans="1:7" x14ac:dyDescent="0.3">
      <c r="A1460" s="17">
        <v>41297</v>
      </c>
      <c r="B1460" s="2" t="s">
        <v>11</v>
      </c>
      <c r="C1460" s="2" t="s">
        <v>48</v>
      </c>
      <c r="D1460" s="2" t="s">
        <v>53</v>
      </c>
      <c r="E1460" s="2" t="s">
        <v>54</v>
      </c>
      <c r="F1460" s="2">
        <v>4448.45</v>
      </c>
      <c r="G1460" s="2">
        <v>6542.93</v>
      </c>
    </row>
    <row r="1461" spans="1:7" x14ac:dyDescent="0.3">
      <c r="A1461" s="17">
        <v>41547</v>
      </c>
      <c r="B1461" s="2" t="s">
        <v>57</v>
      </c>
      <c r="C1461" s="2" t="s">
        <v>58</v>
      </c>
      <c r="D1461" s="2" t="s">
        <v>68</v>
      </c>
      <c r="E1461" s="2" t="s">
        <v>50</v>
      </c>
      <c r="F1461" s="2">
        <v>6348.73</v>
      </c>
      <c r="G1461" s="2">
        <v>6789.19</v>
      </c>
    </row>
    <row r="1462" spans="1:7" x14ac:dyDescent="0.3">
      <c r="A1462" s="17">
        <v>41258</v>
      </c>
      <c r="B1462" s="2" t="s">
        <v>55</v>
      </c>
      <c r="C1462" s="2" t="s">
        <v>45</v>
      </c>
      <c r="D1462" s="2" t="s">
        <v>63</v>
      </c>
      <c r="E1462" s="2" t="s">
        <v>62</v>
      </c>
      <c r="F1462" s="2">
        <v>6419.16</v>
      </c>
      <c r="G1462" s="2">
        <v>6865.5</v>
      </c>
    </row>
    <row r="1463" spans="1:7" x14ac:dyDescent="0.3">
      <c r="A1463" s="17">
        <v>41306</v>
      </c>
      <c r="B1463" s="2" t="s">
        <v>19</v>
      </c>
      <c r="C1463" s="2" t="s">
        <v>58</v>
      </c>
      <c r="D1463" s="2" t="s">
        <v>64</v>
      </c>
      <c r="E1463" s="2" t="s">
        <v>50</v>
      </c>
      <c r="F1463" s="2">
        <v>142.94</v>
      </c>
      <c r="G1463" s="2">
        <v>208.4</v>
      </c>
    </row>
    <row r="1464" spans="1:7" x14ac:dyDescent="0.3">
      <c r="A1464" s="17">
        <v>41286</v>
      </c>
      <c r="B1464" s="2" t="s">
        <v>55</v>
      </c>
      <c r="C1464" s="2" t="s">
        <v>58</v>
      </c>
      <c r="D1464" s="2" t="s">
        <v>60</v>
      </c>
      <c r="E1464" s="2" t="s">
        <v>54</v>
      </c>
      <c r="F1464" s="2">
        <v>3306.45</v>
      </c>
      <c r="G1464" s="2">
        <v>7346.1</v>
      </c>
    </row>
    <row r="1465" spans="1:7" x14ac:dyDescent="0.3">
      <c r="A1465" s="17">
        <v>41614</v>
      </c>
      <c r="B1465" s="2" t="s">
        <v>55</v>
      </c>
      <c r="C1465" s="2" t="s">
        <v>48</v>
      </c>
      <c r="D1465" s="2" t="s">
        <v>56</v>
      </c>
      <c r="E1465" s="2" t="s">
        <v>54</v>
      </c>
      <c r="F1465" s="2">
        <v>32.06</v>
      </c>
      <c r="G1465" s="2">
        <v>47.19</v>
      </c>
    </row>
    <row r="1466" spans="1:7" x14ac:dyDescent="0.3">
      <c r="A1466" s="17">
        <v>41449</v>
      </c>
      <c r="B1466" s="2" t="s">
        <v>55</v>
      </c>
      <c r="C1466" s="2" t="s">
        <v>45</v>
      </c>
      <c r="D1466" s="2" t="s">
        <v>64</v>
      </c>
      <c r="E1466" s="2" t="s">
        <v>62</v>
      </c>
      <c r="F1466" s="2">
        <v>3189.52</v>
      </c>
      <c r="G1466" s="2">
        <v>3411.16</v>
      </c>
    </row>
    <row r="1467" spans="1:7" x14ac:dyDescent="0.3">
      <c r="A1467" s="17">
        <v>41058</v>
      </c>
      <c r="B1467" s="2" t="s">
        <v>19</v>
      </c>
      <c r="C1467" s="2" t="s">
        <v>52</v>
      </c>
      <c r="D1467" s="2" t="s">
        <v>68</v>
      </c>
      <c r="E1467" s="2" t="s">
        <v>62</v>
      </c>
      <c r="F1467" s="2">
        <v>2670.92</v>
      </c>
      <c r="G1467" s="2">
        <v>4854.93</v>
      </c>
    </row>
    <row r="1468" spans="1:7" x14ac:dyDescent="0.3">
      <c r="A1468" s="17">
        <v>40936</v>
      </c>
      <c r="B1468" s="2" t="s">
        <v>19</v>
      </c>
      <c r="C1468" s="2" t="s">
        <v>45</v>
      </c>
      <c r="D1468" s="2" t="s">
        <v>60</v>
      </c>
      <c r="E1468" s="2" t="s">
        <v>54</v>
      </c>
      <c r="F1468" s="2">
        <v>3277.68</v>
      </c>
      <c r="G1468" s="2">
        <v>3505.96</v>
      </c>
    </row>
    <row r="1469" spans="1:7" x14ac:dyDescent="0.3">
      <c r="A1469" s="17">
        <v>41615</v>
      </c>
      <c r="B1469" s="2" t="s">
        <v>19</v>
      </c>
      <c r="C1469" s="2" t="s">
        <v>52</v>
      </c>
      <c r="D1469" s="2" t="s">
        <v>46</v>
      </c>
      <c r="E1469" s="2" t="s">
        <v>54</v>
      </c>
      <c r="F1469" s="2">
        <v>3649.1</v>
      </c>
      <c r="G1469" s="2">
        <v>8109.37</v>
      </c>
    </row>
    <row r="1470" spans="1:7" x14ac:dyDescent="0.3">
      <c r="A1470" s="17">
        <v>41055</v>
      </c>
      <c r="B1470" s="2" t="s">
        <v>55</v>
      </c>
      <c r="C1470" s="2" t="s">
        <v>52</v>
      </c>
      <c r="D1470" s="2" t="s">
        <v>63</v>
      </c>
      <c r="E1470" s="2" t="s">
        <v>50</v>
      </c>
      <c r="F1470" s="2">
        <v>5846.51</v>
      </c>
      <c r="G1470" s="2">
        <v>7795.79</v>
      </c>
    </row>
    <row r="1471" spans="1:7" x14ac:dyDescent="0.3">
      <c r="A1471" s="17">
        <v>41056</v>
      </c>
      <c r="B1471" s="2" t="s">
        <v>55</v>
      </c>
      <c r="C1471" s="2" t="s">
        <v>58</v>
      </c>
      <c r="D1471" s="2" t="s">
        <v>56</v>
      </c>
      <c r="E1471" s="2" t="s">
        <v>54</v>
      </c>
      <c r="F1471" s="2">
        <v>3352.43</v>
      </c>
      <c r="G1471" s="2">
        <v>9061.9599999999991</v>
      </c>
    </row>
    <row r="1472" spans="1:7" x14ac:dyDescent="0.3">
      <c r="A1472" s="17">
        <v>41220</v>
      </c>
      <c r="B1472" s="2" t="s">
        <v>55</v>
      </c>
      <c r="C1472" s="2" t="s">
        <v>58</v>
      </c>
      <c r="D1472" s="2" t="s">
        <v>59</v>
      </c>
      <c r="E1472" s="2" t="s">
        <v>50</v>
      </c>
      <c r="F1472" s="2">
        <v>5665.87</v>
      </c>
      <c r="G1472" s="2">
        <v>6059.13</v>
      </c>
    </row>
    <row r="1473" spans="1:7" x14ac:dyDescent="0.3">
      <c r="A1473" s="17">
        <v>40910</v>
      </c>
      <c r="B1473" s="2" t="s">
        <v>19</v>
      </c>
      <c r="C1473" s="2" t="s">
        <v>58</v>
      </c>
      <c r="D1473" s="2" t="s">
        <v>59</v>
      </c>
      <c r="E1473" s="2" t="s">
        <v>54</v>
      </c>
      <c r="F1473" s="2">
        <v>3591.75</v>
      </c>
      <c r="G1473" s="2">
        <v>6087.7</v>
      </c>
    </row>
    <row r="1474" spans="1:7" x14ac:dyDescent="0.3">
      <c r="A1474" s="17">
        <v>40914</v>
      </c>
      <c r="B1474" s="2" t="s">
        <v>19</v>
      </c>
      <c r="C1474" s="2" t="s">
        <v>52</v>
      </c>
      <c r="D1474" s="2" t="s">
        <v>53</v>
      </c>
      <c r="E1474" s="2" t="s">
        <v>62</v>
      </c>
      <c r="F1474" s="2">
        <v>2795.47</v>
      </c>
      <c r="G1474" s="2">
        <v>4738.03</v>
      </c>
    </row>
    <row r="1475" spans="1:7" x14ac:dyDescent="0.3">
      <c r="A1475" s="17">
        <v>41145</v>
      </c>
      <c r="B1475" s="2" t="s">
        <v>19</v>
      </c>
      <c r="C1475" s="2" t="s">
        <v>48</v>
      </c>
      <c r="D1475" s="2" t="s">
        <v>67</v>
      </c>
      <c r="E1475" s="2" t="s">
        <v>50</v>
      </c>
      <c r="F1475" s="2">
        <v>4633.07</v>
      </c>
      <c r="G1475" s="2">
        <v>7988.48</v>
      </c>
    </row>
    <row r="1476" spans="1:7" x14ac:dyDescent="0.3">
      <c r="A1476" s="17">
        <v>40980</v>
      </c>
      <c r="B1476" s="2" t="s">
        <v>57</v>
      </c>
      <c r="C1476" s="2" t="s">
        <v>45</v>
      </c>
      <c r="D1476" s="2" t="s">
        <v>56</v>
      </c>
      <c r="E1476" s="2" t="s">
        <v>47</v>
      </c>
      <c r="F1476" s="2">
        <v>3445</v>
      </c>
      <c r="G1476" s="2">
        <v>9311.11</v>
      </c>
    </row>
    <row r="1477" spans="1:7" x14ac:dyDescent="0.3">
      <c r="A1477" s="17">
        <v>41496</v>
      </c>
      <c r="B1477" s="2" t="s">
        <v>11</v>
      </c>
      <c r="C1477" s="2" t="s">
        <v>48</v>
      </c>
      <c r="D1477" s="2" t="s">
        <v>53</v>
      </c>
      <c r="E1477" s="2" t="s">
        <v>62</v>
      </c>
      <c r="F1477" s="2">
        <v>5686.63</v>
      </c>
      <c r="G1477" s="2">
        <v>9804.34</v>
      </c>
    </row>
    <row r="1478" spans="1:7" x14ac:dyDescent="0.3">
      <c r="A1478" s="17">
        <v>41449</v>
      </c>
      <c r="B1478" s="2" t="s">
        <v>19</v>
      </c>
      <c r="C1478" s="2" t="s">
        <v>48</v>
      </c>
      <c r="D1478" s="2" t="s">
        <v>53</v>
      </c>
      <c r="E1478" s="2" t="s">
        <v>50</v>
      </c>
      <c r="F1478" s="2">
        <v>2020.32</v>
      </c>
      <c r="G1478" s="2">
        <v>3423.29</v>
      </c>
    </row>
    <row r="1479" spans="1:7" x14ac:dyDescent="0.3">
      <c r="A1479" s="17">
        <v>41149</v>
      </c>
      <c r="B1479" s="2" t="s">
        <v>57</v>
      </c>
      <c r="C1479" s="2" t="s">
        <v>52</v>
      </c>
      <c r="D1479" s="2" t="s">
        <v>46</v>
      </c>
      <c r="E1479" s="2" t="s">
        <v>54</v>
      </c>
      <c r="F1479" s="2">
        <v>5504.58</v>
      </c>
      <c r="G1479" s="2">
        <v>8094.2</v>
      </c>
    </row>
    <row r="1480" spans="1:7" x14ac:dyDescent="0.3">
      <c r="A1480" s="17">
        <v>41196</v>
      </c>
      <c r="B1480" s="2" t="s">
        <v>57</v>
      </c>
      <c r="C1480" s="2" t="s">
        <v>52</v>
      </c>
      <c r="D1480" s="2" t="s">
        <v>68</v>
      </c>
      <c r="E1480" s="2" t="s">
        <v>47</v>
      </c>
      <c r="F1480" s="2">
        <v>4443.13</v>
      </c>
      <c r="G1480" s="2">
        <v>5048.97</v>
      </c>
    </row>
    <row r="1481" spans="1:7" x14ac:dyDescent="0.3">
      <c r="A1481" s="17">
        <v>41309</v>
      </c>
      <c r="B1481" s="2" t="s">
        <v>57</v>
      </c>
      <c r="C1481" s="2" t="s">
        <v>52</v>
      </c>
      <c r="D1481" s="2" t="s">
        <v>56</v>
      </c>
      <c r="E1481" s="2" t="s">
        <v>62</v>
      </c>
      <c r="F1481" s="2">
        <v>1465.51</v>
      </c>
      <c r="G1481" s="2">
        <v>2526.65</v>
      </c>
    </row>
    <row r="1482" spans="1:7" x14ac:dyDescent="0.3">
      <c r="A1482" s="17">
        <v>41554</v>
      </c>
      <c r="B1482" s="2" t="s">
        <v>55</v>
      </c>
      <c r="C1482" s="2" t="s">
        <v>52</v>
      </c>
      <c r="D1482" s="2" t="s">
        <v>65</v>
      </c>
      <c r="E1482" s="2" t="s">
        <v>54</v>
      </c>
      <c r="F1482" s="2">
        <v>5118.0600000000004</v>
      </c>
      <c r="G1482" s="2">
        <v>8823.48</v>
      </c>
    </row>
    <row r="1483" spans="1:7" x14ac:dyDescent="0.3">
      <c r="A1483" s="17">
        <v>41345</v>
      </c>
      <c r="B1483" s="2" t="s">
        <v>57</v>
      </c>
      <c r="C1483" s="2" t="s">
        <v>48</v>
      </c>
      <c r="D1483" s="2" t="s">
        <v>63</v>
      </c>
      <c r="E1483" s="2" t="s">
        <v>50</v>
      </c>
      <c r="F1483" s="2">
        <v>3500.19</v>
      </c>
      <c r="G1483" s="2">
        <v>6034.21</v>
      </c>
    </row>
    <row r="1484" spans="1:7" x14ac:dyDescent="0.3">
      <c r="A1484" s="17">
        <v>41502</v>
      </c>
      <c r="B1484" s="2" t="s">
        <v>57</v>
      </c>
      <c r="C1484" s="2" t="s">
        <v>45</v>
      </c>
      <c r="D1484" s="2" t="s">
        <v>67</v>
      </c>
      <c r="E1484" s="2" t="s">
        <v>62</v>
      </c>
      <c r="F1484" s="2">
        <v>1984.04</v>
      </c>
      <c r="G1484" s="2">
        <v>3421.82</v>
      </c>
    </row>
    <row r="1485" spans="1:7" x14ac:dyDescent="0.3">
      <c r="A1485" s="17">
        <v>41042</v>
      </c>
      <c r="B1485" s="2" t="s">
        <v>57</v>
      </c>
      <c r="C1485" s="2" t="s">
        <v>58</v>
      </c>
      <c r="D1485" s="2" t="s">
        <v>65</v>
      </c>
      <c r="E1485" s="2" t="s">
        <v>50</v>
      </c>
      <c r="F1485" s="2">
        <v>5089.95</v>
      </c>
      <c r="G1485" s="2">
        <v>8626.83</v>
      </c>
    </row>
    <row r="1486" spans="1:7" x14ac:dyDescent="0.3">
      <c r="A1486" s="17">
        <v>41315</v>
      </c>
      <c r="B1486" s="2" t="s">
        <v>19</v>
      </c>
      <c r="C1486" s="2" t="s">
        <v>52</v>
      </c>
      <c r="D1486" s="2" t="s">
        <v>65</v>
      </c>
      <c r="E1486" s="2" t="s">
        <v>47</v>
      </c>
      <c r="F1486" s="2">
        <v>2590.5</v>
      </c>
      <c r="G1486" s="2">
        <v>2944.99</v>
      </c>
    </row>
    <row r="1487" spans="1:7" x14ac:dyDescent="0.3">
      <c r="A1487" s="17">
        <v>41183</v>
      </c>
      <c r="B1487" s="2" t="s">
        <v>55</v>
      </c>
      <c r="C1487" s="2" t="s">
        <v>58</v>
      </c>
      <c r="D1487" s="2" t="s">
        <v>56</v>
      </c>
      <c r="E1487" s="2" t="s">
        <v>54</v>
      </c>
      <c r="F1487" s="2">
        <v>6615.31</v>
      </c>
      <c r="G1487" s="2">
        <v>8821.31</v>
      </c>
    </row>
    <row r="1488" spans="1:7" x14ac:dyDescent="0.3">
      <c r="A1488" s="17">
        <v>41127</v>
      </c>
      <c r="B1488" s="2" t="s">
        <v>19</v>
      </c>
      <c r="C1488" s="2" t="s">
        <v>52</v>
      </c>
      <c r="D1488" s="2" t="s">
        <v>64</v>
      </c>
      <c r="E1488" s="2" t="s">
        <v>54</v>
      </c>
      <c r="F1488" s="2">
        <v>770.91</v>
      </c>
      <c r="G1488" s="2">
        <v>2080.83</v>
      </c>
    </row>
    <row r="1489" spans="1:7" x14ac:dyDescent="0.3">
      <c r="A1489" s="17">
        <v>41116</v>
      </c>
      <c r="B1489" s="2" t="s">
        <v>11</v>
      </c>
      <c r="C1489" s="2" t="s">
        <v>45</v>
      </c>
      <c r="D1489" s="2" t="s">
        <v>46</v>
      </c>
      <c r="E1489" s="2" t="s">
        <v>47</v>
      </c>
      <c r="F1489" s="2">
        <v>750.92</v>
      </c>
      <c r="G1489" s="2">
        <v>1292.67</v>
      </c>
    </row>
    <row r="1490" spans="1:7" x14ac:dyDescent="0.3">
      <c r="A1490" s="17">
        <v>41565</v>
      </c>
      <c r="B1490" s="2" t="s">
        <v>57</v>
      </c>
      <c r="C1490" s="2" t="s">
        <v>52</v>
      </c>
      <c r="D1490" s="2" t="s">
        <v>65</v>
      </c>
      <c r="E1490" s="2" t="s">
        <v>62</v>
      </c>
      <c r="F1490" s="2">
        <v>3776.88</v>
      </c>
      <c r="G1490" s="2">
        <v>6511</v>
      </c>
    </row>
    <row r="1491" spans="1:7" x14ac:dyDescent="0.3">
      <c r="A1491" s="17">
        <v>41016</v>
      </c>
      <c r="B1491" s="2" t="s">
        <v>19</v>
      </c>
      <c r="C1491" s="2" t="s">
        <v>58</v>
      </c>
      <c r="D1491" s="2" t="s">
        <v>49</v>
      </c>
      <c r="E1491" s="2" t="s">
        <v>62</v>
      </c>
      <c r="F1491" s="2">
        <v>1486.82</v>
      </c>
      <c r="G1491" s="2">
        <v>1590.23</v>
      </c>
    </row>
    <row r="1492" spans="1:7" x14ac:dyDescent="0.3">
      <c r="A1492" s="17">
        <v>41296</v>
      </c>
      <c r="B1492" s="2" t="s">
        <v>11</v>
      </c>
      <c r="C1492" s="2" t="s">
        <v>48</v>
      </c>
      <c r="D1492" s="2" t="s">
        <v>59</v>
      </c>
      <c r="E1492" s="2" t="s">
        <v>62</v>
      </c>
      <c r="F1492" s="2">
        <v>521.24</v>
      </c>
      <c r="G1492" s="2">
        <v>1409.23</v>
      </c>
    </row>
    <row r="1493" spans="1:7" x14ac:dyDescent="0.3">
      <c r="A1493" s="17">
        <v>41442</v>
      </c>
      <c r="B1493" s="2" t="s">
        <v>57</v>
      </c>
      <c r="C1493" s="2" t="s">
        <v>52</v>
      </c>
      <c r="D1493" s="2" t="s">
        <v>46</v>
      </c>
      <c r="E1493" s="2" t="s">
        <v>54</v>
      </c>
      <c r="F1493" s="2">
        <v>998.84</v>
      </c>
      <c r="G1493" s="2">
        <v>1692.37</v>
      </c>
    </row>
    <row r="1494" spans="1:7" x14ac:dyDescent="0.3">
      <c r="A1494" s="17">
        <v>41367</v>
      </c>
      <c r="B1494" s="2" t="s">
        <v>11</v>
      </c>
      <c r="C1494" s="2" t="s">
        <v>58</v>
      </c>
      <c r="D1494" s="2" t="s">
        <v>53</v>
      </c>
      <c r="E1494" s="2" t="s">
        <v>47</v>
      </c>
      <c r="F1494" s="2">
        <v>6398.45</v>
      </c>
      <c r="G1494" s="2">
        <v>6842.67</v>
      </c>
    </row>
    <row r="1495" spans="1:7" x14ac:dyDescent="0.3">
      <c r="A1495" s="17">
        <v>41392</v>
      </c>
      <c r="B1495" s="2" t="s">
        <v>57</v>
      </c>
      <c r="C1495" s="2" t="s">
        <v>48</v>
      </c>
      <c r="D1495" s="2" t="s">
        <v>56</v>
      </c>
      <c r="E1495" s="2" t="s">
        <v>54</v>
      </c>
      <c r="F1495" s="2">
        <v>3493.5</v>
      </c>
      <c r="G1495" s="2">
        <v>8123.02</v>
      </c>
    </row>
    <row r="1496" spans="1:7" x14ac:dyDescent="0.3">
      <c r="A1496" s="17">
        <v>40932</v>
      </c>
      <c r="B1496" s="2" t="s">
        <v>57</v>
      </c>
      <c r="C1496" s="2" t="s">
        <v>52</v>
      </c>
      <c r="D1496" s="2" t="s">
        <v>46</v>
      </c>
      <c r="E1496" s="2" t="s">
        <v>50</v>
      </c>
      <c r="F1496" s="2">
        <v>1149.19</v>
      </c>
      <c r="G1496" s="2">
        <v>2672.07</v>
      </c>
    </row>
    <row r="1497" spans="1:7" x14ac:dyDescent="0.3">
      <c r="A1497" s="17">
        <v>41511</v>
      </c>
      <c r="B1497" s="2" t="s">
        <v>57</v>
      </c>
      <c r="C1497" s="2" t="s">
        <v>52</v>
      </c>
      <c r="D1497" s="2" t="s">
        <v>65</v>
      </c>
      <c r="E1497" s="2" t="s">
        <v>62</v>
      </c>
      <c r="F1497" s="2">
        <v>8240.2000000000007</v>
      </c>
      <c r="G1497" s="2">
        <v>9364.35</v>
      </c>
    </row>
    <row r="1498" spans="1:7" x14ac:dyDescent="0.3">
      <c r="A1498" s="17">
        <v>40941</v>
      </c>
      <c r="B1498" s="2" t="s">
        <v>57</v>
      </c>
      <c r="C1498" s="2" t="s">
        <v>48</v>
      </c>
      <c r="D1498" s="2" t="s">
        <v>67</v>
      </c>
      <c r="E1498" s="2" t="s">
        <v>47</v>
      </c>
      <c r="F1498" s="2">
        <v>3026.15</v>
      </c>
      <c r="G1498" s="2">
        <v>3236.53</v>
      </c>
    </row>
    <row r="1499" spans="1:7" x14ac:dyDescent="0.3">
      <c r="A1499" s="17">
        <v>41086</v>
      </c>
      <c r="B1499" s="2" t="s">
        <v>55</v>
      </c>
      <c r="C1499" s="2" t="s">
        <v>48</v>
      </c>
      <c r="D1499" s="2" t="s">
        <v>53</v>
      </c>
      <c r="E1499" s="2" t="s">
        <v>54</v>
      </c>
      <c r="F1499" s="2">
        <v>6849.75</v>
      </c>
      <c r="G1499" s="2">
        <v>7783.64</v>
      </c>
    </row>
    <row r="1500" spans="1:7" x14ac:dyDescent="0.3">
      <c r="A1500" s="17">
        <v>41048</v>
      </c>
      <c r="B1500" s="2" t="s">
        <v>19</v>
      </c>
      <c r="C1500" s="2" t="s">
        <v>45</v>
      </c>
      <c r="D1500" s="2" t="s">
        <v>53</v>
      </c>
      <c r="E1500" s="2" t="s">
        <v>47</v>
      </c>
      <c r="F1500" s="2">
        <v>1458.33</v>
      </c>
      <c r="G1500" s="2">
        <v>2651.35</v>
      </c>
    </row>
    <row r="1501" spans="1:7" x14ac:dyDescent="0.3">
      <c r="A1501" s="17">
        <v>41237</v>
      </c>
      <c r="B1501" s="2" t="s">
        <v>11</v>
      </c>
      <c r="C1501" s="2" t="s">
        <v>45</v>
      </c>
      <c r="D1501" s="2" t="s">
        <v>68</v>
      </c>
      <c r="E1501" s="2" t="s">
        <v>54</v>
      </c>
      <c r="F1501" s="2">
        <v>3270.76</v>
      </c>
      <c r="G1501" s="2">
        <v>7604.51</v>
      </c>
    </row>
    <row r="1502" spans="1:7" x14ac:dyDescent="0.3">
      <c r="A1502" s="17">
        <v>41337</v>
      </c>
      <c r="B1502" s="2" t="s">
        <v>19</v>
      </c>
      <c r="C1502" s="2" t="s">
        <v>52</v>
      </c>
      <c r="D1502" s="2" t="s">
        <v>49</v>
      </c>
      <c r="E1502" s="2" t="s">
        <v>62</v>
      </c>
      <c r="F1502" s="2">
        <v>361.91</v>
      </c>
      <c r="G1502" s="2">
        <v>977.6</v>
      </c>
    </row>
    <row r="1503" spans="1:7" x14ac:dyDescent="0.3">
      <c r="A1503" s="17">
        <v>41520</v>
      </c>
      <c r="B1503" s="2" t="s">
        <v>55</v>
      </c>
      <c r="C1503" s="2" t="s">
        <v>48</v>
      </c>
      <c r="D1503" s="2" t="s">
        <v>56</v>
      </c>
      <c r="E1503" s="2" t="s">
        <v>54</v>
      </c>
      <c r="F1503" s="2">
        <v>987.47</v>
      </c>
      <c r="G1503" s="2">
        <v>2193.91</v>
      </c>
    </row>
    <row r="1504" spans="1:7" x14ac:dyDescent="0.3">
      <c r="A1504" s="17">
        <v>41577</v>
      </c>
      <c r="B1504" s="2" t="s">
        <v>55</v>
      </c>
      <c r="C1504" s="2" t="s">
        <v>48</v>
      </c>
      <c r="D1504" s="2" t="s">
        <v>49</v>
      </c>
      <c r="E1504" s="2" t="s">
        <v>62</v>
      </c>
      <c r="F1504" s="2">
        <v>4481.1000000000004</v>
      </c>
      <c r="G1504" s="2">
        <v>9958.91</v>
      </c>
    </row>
    <row r="1505" spans="1:7" x14ac:dyDescent="0.3">
      <c r="A1505" s="17">
        <v>41432</v>
      </c>
      <c r="B1505" s="2" t="s">
        <v>19</v>
      </c>
      <c r="C1505" s="2" t="s">
        <v>48</v>
      </c>
      <c r="D1505" s="2" t="s">
        <v>66</v>
      </c>
      <c r="E1505" s="2" t="s">
        <v>47</v>
      </c>
      <c r="F1505" s="2">
        <v>305.64</v>
      </c>
      <c r="G1505" s="2">
        <v>326.17</v>
      </c>
    </row>
    <row r="1506" spans="1:7" x14ac:dyDescent="0.3">
      <c r="A1506" s="17">
        <v>41202</v>
      </c>
      <c r="B1506" s="2" t="s">
        <v>55</v>
      </c>
      <c r="C1506" s="2" t="s">
        <v>45</v>
      </c>
      <c r="D1506" s="2" t="s">
        <v>53</v>
      </c>
      <c r="E1506" s="2" t="s">
        <v>62</v>
      </c>
      <c r="F1506" s="2">
        <v>3184.64</v>
      </c>
      <c r="G1506" s="2">
        <v>7405.59</v>
      </c>
    </row>
    <row r="1507" spans="1:7" x14ac:dyDescent="0.3">
      <c r="A1507" s="17">
        <v>41332</v>
      </c>
      <c r="B1507" s="2" t="s">
        <v>57</v>
      </c>
      <c r="C1507" s="2" t="s">
        <v>48</v>
      </c>
      <c r="D1507" s="2" t="s">
        <v>61</v>
      </c>
      <c r="E1507" s="2" t="s">
        <v>54</v>
      </c>
      <c r="F1507" s="2">
        <v>583.23</v>
      </c>
      <c r="G1507" s="2">
        <v>1355.81</v>
      </c>
    </row>
    <row r="1508" spans="1:7" x14ac:dyDescent="0.3">
      <c r="A1508" s="17">
        <v>41093</v>
      </c>
      <c r="B1508" s="2" t="s">
        <v>19</v>
      </c>
      <c r="C1508" s="2" t="s">
        <v>48</v>
      </c>
      <c r="D1508" s="2" t="s">
        <v>60</v>
      </c>
      <c r="E1508" s="2" t="s">
        <v>50</v>
      </c>
      <c r="F1508" s="2">
        <v>1598.28</v>
      </c>
      <c r="G1508" s="2">
        <v>4319.04</v>
      </c>
    </row>
    <row r="1509" spans="1:7" x14ac:dyDescent="0.3">
      <c r="A1509" s="17">
        <v>41153</v>
      </c>
      <c r="B1509" s="2" t="s">
        <v>19</v>
      </c>
      <c r="C1509" s="2" t="s">
        <v>45</v>
      </c>
      <c r="D1509" s="2" t="s">
        <v>61</v>
      </c>
      <c r="E1509" s="2" t="s">
        <v>50</v>
      </c>
      <c r="F1509" s="2">
        <v>747.42</v>
      </c>
      <c r="G1509" s="2">
        <v>1267.8599999999999</v>
      </c>
    </row>
    <row r="1510" spans="1:7" x14ac:dyDescent="0.3">
      <c r="A1510" s="17">
        <v>41211</v>
      </c>
      <c r="B1510" s="2" t="s">
        <v>11</v>
      </c>
      <c r="C1510" s="2" t="s">
        <v>52</v>
      </c>
      <c r="D1510" s="2" t="s">
        <v>61</v>
      </c>
      <c r="E1510" s="2" t="s">
        <v>50</v>
      </c>
      <c r="F1510" s="2">
        <v>1713.72</v>
      </c>
      <c r="G1510" s="2">
        <v>3984.23</v>
      </c>
    </row>
    <row r="1511" spans="1:7" x14ac:dyDescent="0.3">
      <c r="A1511" s="17">
        <v>40913</v>
      </c>
      <c r="B1511" s="2" t="s">
        <v>19</v>
      </c>
      <c r="C1511" s="2" t="s">
        <v>58</v>
      </c>
      <c r="D1511" s="2" t="s">
        <v>46</v>
      </c>
      <c r="E1511" s="2" t="s">
        <v>62</v>
      </c>
      <c r="F1511" s="2">
        <v>135.88999999999999</v>
      </c>
      <c r="G1511" s="2">
        <v>301.98</v>
      </c>
    </row>
    <row r="1512" spans="1:7" x14ac:dyDescent="0.3">
      <c r="A1512" s="17">
        <v>41524</v>
      </c>
      <c r="B1512" s="2" t="s">
        <v>57</v>
      </c>
      <c r="C1512" s="2" t="s">
        <v>48</v>
      </c>
      <c r="D1512" s="2" t="s">
        <v>63</v>
      </c>
      <c r="E1512" s="2" t="s">
        <v>62</v>
      </c>
      <c r="F1512" s="2">
        <v>1466.36</v>
      </c>
      <c r="G1512" s="2">
        <v>3258.95</v>
      </c>
    </row>
    <row r="1513" spans="1:7" x14ac:dyDescent="0.3">
      <c r="A1513" s="17">
        <v>40915</v>
      </c>
      <c r="B1513" s="2" t="s">
        <v>11</v>
      </c>
      <c r="C1513" s="2" t="s">
        <v>52</v>
      </c>
      <c r="D1513" s="2" t="s">
        <v>68</v>
      </c>
      <c r="E1513" s="2" t="s">
        <v>54</v>
      </c>
      <c r="F1513" s="2">
        <v>2851.77</v>
      </c>
      <c r="G1513" s="2">
        <v>6336.02</v>
      </c>
    </row>
    <row r="1514" spans="1:7" x14ac:dyDescent="0.3">
      <c r="A1514" s="17">
        <v>41030</v>
      </c>
      <c r="B1514" s="2" t="s">
        <v>19</v>
      </c>
      <c r="C1514" s="2" t="s">
        <v>48</v>
      </c>
      <c r="D1514" s="2" t="s">
        <v>63</v>
      </c>
      <c r="E1514" s="2" t="s">
        <v>62</v>
      </c>
      <c r="F1514" s="2">
        <v>5990.99</v>
      </c>
      <c r="G1514" s="2">
        <v>7987.99</v>
      </c>
    </row>
    <row r="1515" spans="1:7" x14ac:dyDescent="0.3">
      <c r="A1515" s="17">
        <v>41494</v>
      </c>
      <c r="B1515" s="2" t="s">
        <v>11</v>
      </c>
      <c r="C1515" s="2" t="s">
        <v>48</v>
      </c>
      <c r="D1515" s="2" t="s">
        <v>63</v>
      </c>
      <c r="E1515" s="2" t="s">
        <v>47</v>
      </c>
      <c r="F1515" s="2">
        <v>5624.23</v>
      </c>
      <c r="G1515" s="2">
        <v>9532.74</v>
      </c>
    </row>
    <row r="1516" spans="1:7" x14ac:dyDescent="0.3">
      <c r="A1516" s="17">
        <v>41637</v>
      </c>
      <c r="B1516" s="2" t="s">
        <v>55</v>
      </c>
      <c r="C1516" s="2" t="s">
        <v>52</v>
      </c>
      <c r="D1516" s="2" t="s">
        <v>64</v>
      </c>
      <c r="E1516" s="2" t="s">
        <v>54</v>
      </c>
      <c r="F1516" s="2">
        <v>3965.66</v>
      </c>
      <c r="G1516" s="2">
        <v>6835.78</v>
      </c>
    </row>
    <row r="1517" spans="1:7" x14ac:dyDescent="0.3">
      <c r="A1517" s="17">
        <v>41340</v>
      </c>
      <c r="B1517" s="2" t="s">
        <v>55</v>
      </c>
      <c r="C1517" s="2" t="s">
        <v>48</v>
      </c>
      <c r="D1517" s="2" t="s">
        <v>60</v>
      </c>
      <c r="E1517" s="2" t="s">
        <v>62</v>
      </c>
      <c r="F1517" s="2">
        <v>2921.28</v>
      </c>
      <c r="G1517" s="2">
        <v>3895.21</v>
      </c>
    </row>
    <row r="1518" spans="1:7" x14ac:dyDescent="0.3">
      <c r="A1518" s="17">
        <v>41201</v>
      </c>
      <c r="B1518" s="2" t="s">
        <v>11</v>
      </c>
      <c r="C1518" s="2" t="s">
        <v>48</v>
      </c>
      <c r="D1518" s="2" t="s">
        <v>56</v>
      </c>
      <c r="E1518" s="2" t="s">
        <v>54</v>
      </c>
      <c r="F1518" s="2">
        <v>1098.56</v>
      </c>
      <c r="G1518" s="2">
        <v>2553.1</v>
      </c>
    </row>
    <row r="1519" spans="1:7" x14ac:dyDescent="0.3">
      <c r="A1519" s="17">
        <v>41279</v>
      </c>
      <c r="B1519" s="2" t="s">
        <v>57</v>
      </c>
      <c r="C1519" s="2" t="s">
        <v>58</v>
      </c>
      <c r="D1519" s="2" t="s">
        <v>64</v>
      </c>
      <c r="E1519" s="2" t="s">
        <v>62</v>
      </c>
      <c r="F1519" s="2">
        <v>219.65</v>
      </c>
      <c r="G1519" s="2">
        <v>234.42</v>
      </c>
    </row>
    <row r="1520" spans="1:7" x14ac:dyDescent="0.3">
      <c r="A1520" s="17">
        <v>41122</v>
      </c>
      <c r="B1520" s="2" t="s">
        <v>11</v>
      </c>
      <c r="C1520" s="2" t="s">
        <v>45</v>
      </c>
      <c r="D1520" s="2" t="s">
        <v>61</v>
      </c>
      <c r="E1520" s="2" t="s">
        <v>47</v>
      </c>
      <c r="F1520" s="2">
        <v>535.55999999999995</v>
      </c>
      <c r="G1520" s="2">
        <v>906.58</v>
      </c>
    </row>
    <row r="1521" spans="1:7" x14ac:dyDescent="0.3">
      <c r="A1521" s="17">
        <v>41215</v>
      </c>
      <c r="B1521" s="2" t="s">
        <v>57</v>
      </c>
      <c r="C1521" s="2" t="s">
        <v>52</v>
      </c>
      <c r="D1521" s="2" t="s">
        <v>61</v>
      </c>
      <c r="E1521" s="2" t="s">
        <v>50</v>
      </c>
      <c r="F1521" s="2">
        <v>8312.26</v>
      </c>
      <c r="G1521" s="2">
        <v>9445.4599999999991</v>
      </c>
    </row>
    <row r="1522" spans="1:7" x14ac:dyDescent="0.3">
      <c r="A1522" s="17">
        <v>41487</v>
      </c>
      <c r="B1522" s="2" t="s">
        <v>19</v>
      </c>
      <c r="C1522" s="2" t="s">
        <v>52</v>
      </c>
      <c r="D1522" s="2" t="s">
        <v>67</v>
      </c>
      <c r="E1522" s="2" t="s">
        <v>62</v>
      </c>
      <c r="F1522" s="2">
        <v>295.58999999999997</v>
      </c>
      <c r="G1522" s="2">
        <v>537.72</v>
      </c>
    </row>
    <row r="1523" spans="1:7" x14ac:dyDescent="0.3">
      <c r="A1523" s="17">
        <v>40978</v>
      </c>
      <c r="B1523" s="2" t="s">
        <v>55</v>
      </c>
      <c r="C1523" s="2" t="s">
        <v>58</v>
      </c>
      <c r="D1523" s="2" t="s">
        <v>68</v>
      </c>
      <c r="E1523" s="2" t="s">
        <v>47</v>
      </c>
      <c r="F1523" s="2">
        <v>4378.37</v>
      </c>
      <c r="G1523" s="2">
        <v>4683.67</v>
      </c>
    </row>
    <row r="1524" spans="1:7" x14ac:dyDescent="0.3">
      <c r="A1524" s="17">
        <v>41359</v>
      </c>
      <c r="B1524" s="2" t="s">
        <v>19</v>
      </c>
      <c r="C1524" s="2" t="s">
        <v>45</v>
      </c>
      <c r="D1524" s="2" t="s">
        <v>49</v>
      </c>
      <c r="E1524" s="2" t="s">
        <v>62</v>
      </c>
      <c r="F1524" s="2">
        <v>6044.63</v>
      </c>
      <c r="G1524" s="2">
        <v>8058.5</v>
      </c>
    </row>
    <row r="1525" spans="1:7" x14ac:dyDescent="0.3">
      <c r="A1525" s="17">
        <v>40938</v>
      </c>
      <c r="B1525" s="2" t="s">
        <v>19</v>
      </c>
      <c r="C1525" s="2" t="s">
        <v>58</v>
      </c>
      <c r="D1525" s="2" t="s">
        <v>66</v>
      </c>
      <c r="E1525" s="2" t="s">
        <v>62</v>
      </c>
      <c r="F1525" s="2">
        <v>1615.27</v>
      </c>
      <c r="G1525" s="2">
        <v>2375.75</v>
      </c>
    </row>
    <row r="1526" spans="1:7" x14ac:dyDescent="0.3">
      <c r="A1526" s="17">
        <v>41068</v>
      </c>
      <c r="B1526" s="2" t="s">
        <v>11</v>
      </c>
      <c r="C1526" s="2" t="s">
        <v>45</v>
      </c>
      <c r="D1526" s="2" t="s">
        <v>46</v>
      </c>
      <c r="E1526" s="2" t="s">
        <v>62</v>
      </c>
      <c r="F1526" s="2">
        <v>2427</v>
      </c>
      <c r="G1526" s="2">
        <v>5392.6</v>
      </c>
    </row>
    <row r="1527" spans="1:7" x14ac:dyDescent="0.3">
      <c r="A1527" s="17">
        <v>41285</v>
      </c>
      <c r="B1527" s="2" t="s">
        <v>19</v>
      </c>
      <c r="C1527" s="2" t="s">
        <v>52</v>
      </c>
      <c r="D1527" s="2" t="s">
        <v>63</v>
      </c>
      <c r="E1527" s="2" t="s">
        <v>50</v>
      </c>
      <c r="F1527" s="2">
        <v>351.02</v>
      </c>
      <c r="G1527" s="2">
        <v>638.58000000000004</v>
      </c>
    </row>
    <row r="1528" spans="1:7" x14ac:dyDescent="0.3">
      <c r="A1528" s="17">
        <v>41121</v>
      </c>
      <c r="B1528" s="2" t="s">
        <v>11</v>
      </c>
      <c r="C1528" s="2" t="s">
        <v>52</v>
      </c>
      <c r="D1528" s="2" t="s">
        <v>63</v>
      </c>
      <c r="E1528" s="2" t="s">
        <v>47</v>
      </c>
      <c r="F1528" s="2">
        <v>5937.93</v>
      </c>
      <c r="G1528" s="2">
        <v>8731.93</v>
      </c>
    </row>
    <row r="1529" spans="1:7" x14ac:dyDescent="0.3">
      <c r="A1529" s="17">
        <v>41058</v>
      </c>
      <c r="B1529" s="2" t="s">
        <v>11</v>
      </c>
      <c r="C1529" s="2" t="s">
        <v>45</v>
      </c>
      <c r="D1529" s="2" t="s">
        <v>66</v>
      </c>
      <c r="E1529" s="2" t="s">
        <v>47</v>
      </c>
      <c r="F1529" s="2">
        <v>3938.66</v>
      </c>
      <c r="G1529" s="2">
        <v>4212.3900000000003</v>
      </c>
    </row>
    <row r="1530" spans="1:7" x14ac:dyDescent="0.3">
      <c r="A1530" s="17">
        <v>41079</v>
      </c>
      <c r="B1530" s="2" t="s">
        <v>19</v>
      </c>
      <c r="C1530" s="2" t="s">
        <v>45</v>
      </c>
      <c r="D1530" s="2" t="s">
        <v>66</v>
      </c>
      <c r="E1530" s="2" t="s">
        <v>47</v>
      </c>
      <c r="F1530" s="2">
        <v>4612.96</v>
      </c>
      <c r="G1530" s="2">
        <v>8385.7999999999993</v>
      </c>
    </row>
    <row r="1531" spans="1:7" x14ac:dyDescent="0.3">
      <c r="A1531" s="17">
        <v>41268</v>
      </c>
      <c r="B1531" s="2" t="s">
        <v>55</v>
      </c>
      <c r="C1531" s="2" t="s">
        <v>45</v>
      </c>
      <c r="D1531" s="2" t="s">
        <v>59</v>
      </c>
      <c r="E1531" s="2" t="s">
        <v>54</v>
      </c>
      <c r="F1531" s="2">
        <v>2637.16</v>
      </c>
      <c r="G1531" s="2">
        <v>5859.68</v>
      </c>
    </row>
    <row r="1532" spans="1:7" x14ac:dyDescent="0.3">
      <c r="A1532" s="17">
        <v>41434</v>
      </c>
      <c r="B1532" s="2" t="s">
        <v>19</v>
      </c>
      <c r="C1532" s="2" t="s">
        <v>52</v>
      </c>
      <c r="D1532" s="2" t="s">
        <v>63</v>
      </c>
      <c r="E1532" s="2" t="s">
        <v>50</v>
      </c>
      <c r="F1532" s="2">
        <v>4427.26</v>
      </c>
      <c r="G1532" s="2">
        <v>7503.59</v>
      </c>
    </row>
    <row r="1533" spans="1:7" x14ac:dyDescent="0.3">
      <c r="A1533" s="17">
        <v>41436</v>
      </c>
      <c r="B1533" s="2" t="s">
        <v>19</v>
      </c>
      <c r="C1533" s="2" t="s">
        <v>45</v>
      </c>
      <c r="D1533" s="2" t="s">
        <v>68</v>
      </c>
      <c r="E1533" s="2" t="s">
        <v>62</v>
      </c>
      <c r="F1533" s="2">
        <v>3079.03</v>
      </c>
      <c r="G1533" s="2">
        <v>6842.14</v>
      </c>
    </row>
    <row r="1534" spans="1:7" x14ac:dyDescent="0.3">
      <c r="A1534" s="17">
        <v>41412</v>
      </c>
      <c r="B1534" s="2" t="s">
        <v>55</v>
      </c>
      <c r="C1534" s="2" t="s">
        <v>58</v>
      </c>
      <c r="D1534" s="2" t="s">
        <v>49</v>
      </c>
      <c r="E1534" s="2" t="s">
        <v>62</v>
      </c>
      <c r="F1534" s="2">
        <v>3490.99</v>
      </c>
      <c r="G1534" s="2">
        <v>4653.32</v>
      </c>
    </row>
    <row r="1535" spans="1:7" x14ac:dyDescent="0.3">
      <c r="A1535" s="17">
        <v>41394</v>
      </c>
      <c r="B1535" s="2" t="s">
        <v>55</v>
      </c>
      <c r="C1535" s="2" t="s">
        <v>52</v>
      </c>
      <c r="D1535" s="2" t="s">
        <v>67</v>
      </c>
      <c r="E1535" s="2" t="s">
        <v>50</v>
      </c>
      <c r="F1535" s="2">
        <v>730.55</v>
      </c>
      <c r="G1535" s="2">
        <v>974.24</v>
      </c>
    </row>
    <row r="1536" spans="1:7" x14ac:dyDescent="0.3">
      <c r="A1536" s="17">
        <v>41364</v>
      </c>
      <c r="B1536" s="2" t="s">
        <v>57</v>
      </c>
      <c r="C1536" s="2" t="s">
        <v>45</v>
      </c>
      <c r="D1536" s="2" t="s">
        <v>49</v>
      </c>
      <c r="E1536" s="2" t="s">
        <v>50</v>
      </c>
      <c r="F1536" s="2">
        <v>4454.4399999999996</v>
      </c>
      <c r="G1536" s="2">
        <v>5939.5</v>
      </c>
    </row>
    <row r="1537" spans="1:7" x14ac:dyDescent="0.3">
      <c r="A1537" s="17">
        <v>41240</v>
      </c>
      <c r="B1537" s="2" t="s">
        <v>57</v>
      </c>
      <c r="C1537" s="2" t="s">
        <v>45</v>
      </c>
      <c r="D1537" s="2" t="s">
        <v>64</v>
      </c>
      <c r="E1537" s="2" t="s">
        <v>54</v>
      </c>
      <c r="F1537" s="2">
        <v>2595.94</v>
      </c>
      <c r="G1537" s="2">
        <v>2776.13</v>
      </c>
    </row>
    <row r="1538" spans="1:7" x14ac:dyDescent="0.3">
      <c r="A1538" s="17">
        <v>41442</v>
      </c>
      <c r="B1538" s="2" t="s">
        <v>57</v>
      </c>
      <c r="C1538" s="2" t="s">
        <v>45</v>
      </c>
      <c r="D1538" s="2" t="s">
        <v>59</v>
      </c>
      <c r="E1538" s="2" t="s">
        <v>62</v>
      </c>
      <c r="F1538" s="2">
        <v>6311.87</v>
      </c>
      <c r="G1538" s="2">
        <v>9281.7099999999991</v>
      </c>
    </row>
    <row r="1539" spans="1:7" x14ac:dyDescent="0.3">
      <c r="A1539" s="17">
        <v>41612</v>
      </c>
      <c r="B1539" s="2" t="s">
        <v>11</v>
      </c>
      <c r="C1539" s="2" t="s">
        <v>52</v>
      </c>
      <c r="D1539" s="2" t="s">
        <v>63</v>
      </c>
      <c r="E1539" s="2" t="s">
        <v>50</v>
      </c>
      <c r="F1539" s="2">
        <v>2971.41</v>
      </c>
      <c r="G1539" s="2">
        <v>4369.2</v>
      </c>
    </row>
    <row r="1540" spans="1:7" x14ac:dyDescent="0.3">
      <c r="A1540" s="17">
        <v>41312</v>
      </c>
      <c r="B1540" s="2" t="s">
        <v>55</v>
      </c>
      <c r="C1540" s="2" t="s">
        <v>58</v>
      </c>
      <c r="D1540" s="2" t="s">
        <v>46</v>
      </c>
      <c r="E1540" s="2" t="s">
        <v>54</v>
      </c>
      <c r="F1540" s="2">
        <v>4088.82</v>
      </c>
      <c r="G1540" s="2">
        <v>7048.83</v>
      </c>
    </row>
    <row r="1541" spans="1:7" x14ac:dyDescent="0.3">
      <c r="A1541" s="17">
        <v>41629</v>
      </c>
      <c r="B1541" s="2" t="s">
        <v>19</v>
      </c>
      <c r="C1541" s="2" t="s">
        <v>48</v>
      </c>
      <c r="D1541" s="2" t="s">
        <v>68</v>
      </c>
      <c r="E1541" s="2" t="s">
        <v>47</v>
      </c>
      <c r="F1541" s="2">
        <v>189.17</v>
      </c>
      <c r="G1541" s="2">
        <v>512.46</v>
      </c>
    </row>
    <row r="1542" spans="1:7" x14ac:dyDescent="0.3">
      <c r="A1542" s="17">
        <v>41504</v>
      </c>
      <c r="B1542" s="2" t="s">
        <v>57</v>
      </c>
      <c r="C1542" s="2" t="s">
        <v>45</v>
      </c>
      <c r="D1542" s="2" t="s">
        <v>63</v>
      </c>
      <c r="E1542" s="2" t="s">
        <v>47</v>
      </c>
      <c r="F1542" s="2">
        <v>3171.15</v>
      </c>
      <c r="G1542" s="2">
        <v>4227.09</v>
      </c>
    </row>
    <row r="1543" spans="1:7" x14ac:dyDescent="0.3">
      <c r="A1543" s="17">
        <v>41037</v>
      </c>
      <c r="B1543" s="2" t="s">
        <v>11</v>
      </c>
      <c r="C1543" s="2" t="s">
        <v>52</v>
      </c>
      <c r="D1543" s="2" t="s">
        <v>59</v>
      </c>
      <c r="E1543" s="2" t="s">
        <v>62</v>
      </c>
      <c r="F1543" s="2">
        <v>4109.5200000000004</v>
      </c>
      <c r="G1543" s="2">
        <v>9556.4</v>
      </c>
    </row>
    <row r="1544" spans="1:7" x14ac:dyDescent="0.3">
      <c r="A1544" s="17">
        <v>41446</v>
      </c>
      <c r="B1544" s="2" t="s">
        <v>19</v>
      </c>
      <c r="C1544" s="2" t="s">
        <v>45</v>
      </c>
      <c r="D1544" s="2" t="s">
        <v>61</v>
      </c>
      <c r="E1544" s="2" t="s">
        <v>50</v>
      </c>
      <c r="F1544" s="2">
        <v>8556.17</v>
      </c>
      <c r="G1544" s="2">
        <v>9151.75</v>
      </c>
    </row>
    <row r="1545" spans="1:7" x14ac:dyDescent="0.3">
      <c r="A1545" s="17">
        <v>41033</v>
      </c>
      <c r="B1545" s="2" t="s">
        <v>55</v>
      </c>
      <c r="C1545" s="2" t="s">
        <v>48</v>
      </c>
      <c r="D1545" s="2" t="s">
        <v>60</v>
      </c>
      <c r="E1545" s="2" t="s">
        <v>62</v>
      </c>
      <c r="F1545" s="2">
        <v>1018.35</v>
      </c>
      <c r="G1545" s="2">
        <v>1852.9</v>
      </c>
    </row>
    <row r="1546" spans="1:7" x14ac:dyDescent="0.3">
      <c r="A1546" s="17">
        <v>41559</v>
      </c>
      <c r="B1546" s="2" t="s">
        <v>55</v>
      </c>
      <c r="C1546" s="2" t="s">
        <v>48</v>
      </c>
      <c r="D1546" s="2" t="s">
        <v>60</v>
      </c>
      <c r="E1546" s="2" t="s">
        <v>54</v>
      </c>
      <c r="F1546" s="2">
        <v>7134.83</v>
      </c>
      <c r="G1546" s="2">
        <v>9512.85</v>
      </c>
    </row>
    <row r="1547" spans="1:7" x14ac:dyDescent="0.3">
      <c r="A1547" s="17">
        <v>41329</v>
      </c>
      <c r="B1547" s="2" t="s">
        <v>11</v>
      </c>
      <c r="C1547" s="2" t="s">
        <v>58</v>
      </c>
      <c r="D1547" s="2" t="s">
        <v>63</v>
      </c>
      <c r="E1547" s="2" t="s">
        <v>50</v>
      </c>
      <c r="F1547" s="2">
        <v>1637.31</v>
      </c>
      <c r="G1547" s="2">
        <v>4424.8599999999997</v>
      </c>
    </row>
    <row r="1548" spans="1:7" x14ac:dyDescent="0.3">
      <c r="A1548" s="17">
        <v>41338</v>
      </c>
      <c r="B1548" s="2" t="s">
        <v>57</v>
      </c>
      <c r="C1548" s="2" t="s">
        <v>52</v>
      </c>
      <c r="D1548" s="2" t="s">
        <v>49</v>
      </c>
      <c r="E1548" s="2" t="s">
        <v>47</v>
      </c>
      <c r="F1548" s="2">
        <v>4803.5</v>
      </c>
      <c r="G1548" s="2">
        <v>8281.25</v>
      </c>
    </row>
    <row r="1549" spans="1:7" x14ac:dyDescent="0.3">
      <c r="A1549" s="17">
        <v>40945</v>
      </c>
      <c r="B1549" s="2" t="s">
        <v>55</v>
      </c>
      <c r="C1549" s="2" t="s">
        <v>58</v>
      </c>
      <c r="D1549" s="2" t="s">
        <v>59</v>
      </c>
      <c r="E1549" s="2" t="s">
        <v>54</v>
      </c>
      <c r="F1549" s="2">
        <v>5322.46</v>
      </c>
      <c r="G1549" s="2">
        <v>7827.71</v>
      </c>
    </row>
    <row r="1550" spans="1:7" x14ac:dyDescent="0.3">
      <c r="A1550" s="17">
        <v>41127</v>
      </c>
      <c r="B1550" s="2" t="s">
        <v>19</v>
      </c>
      <c r="C1550" s="2" t="s">
        <v>48</v>
      </c>
      <c r="D1550" s="2" t="s">
        <v>63</v>
      </c>
      <c r="E1550" s="2" t="s">
        <v>50</v>
      </c>
      <c r="F1550" s="2">
        <v>1600.27</v>
      </c>
      <c r="G1550" s="2">
        <v>1819.25</v>
      </c>
    </row>
    <row r="1551" spans="1:7" x14ac:dyDescent="0.3">
      <c r="A1551" s="17">
        <v>41338</v>
      </c>
      <c r="B1551" s="2" t="s">
        <v>11</v>
      </c>
      <c r="C1551" s="2" t="s">
        <v>48</v>
      </c>
      <c r="D1551" s="2" t="s">
        <v>67</v>
      </c>
      <c r="E1551" s="2" t="s">
        <v>54</v>
      </c>
      <c r="F1551" s="2">
        <v>1032.57</v>
      </c>
      <c r="G1551" s="2">
        <v>2790.18</v>
      </c>
    </row>
    <row r="1552" spans="1:7" x14ac:dyDescent="0.3">
      <c r="A1552" s="17">
        <v>41004</v>
      </c>
      <c r="B1552" s="2" t="s">
        <v>55</v>
      </c>
      <c r="C1552" s="2" t="s">
        <v>52</v>
      </c>
      <c r="D1552" s="2" t="s">
        <v>60</v>
      </c>
      <c r="E1552" s="2" t="s">
        <v>50</v>
      </c>
      <c r="F1552" s="2">
        <v>1451.28</v>
      </c>
      <c r="G1552" s="2">
        <v>3922.96</v>
      </c>
    </row>
    <row r="1553" spans="1:7" x14ac:dyDescent="0.3">
      <c r="A1553" s="17">
        <v>41504</v>
      </c>
      <c r="B1553" s="2" t="s">
        <v>55</v>
      </c>
      <c r="C1553" s="2" t="s">
        <v>58</v>
      </c>
      <c r="D1553" s="2" t="s">
        <v>64</v>
      </c>
      <c r="E1553" s="2" t="s">
        <v>54</v>
      </c>
      <c r="F1553" s="2">
        <v>2575.8200000000002</v>
      </c>
      <c r="G1553" s="2">
        <v>4682.43</v>
      </c>
    </row>
    <row r="1554" spans="1:7" x14ac:dyDescent="0.3">
      <c r="A1554" s="17">
        <v>40927</v>
      </c>
      <c r="B1554" s="2" t="s">
        <v>11</v>
      </c>
      <c r="C1554" s="2" t="s">
        <v>58</v>
      </c>
      <c r="D1554" s="2" t="s">
        <v>63</v>
      </c>
      <c r="E1554" s="2" t="s">
        <v>47</v>
      </c>
      <c r="F1554" s="2">
        <v>5359.77</v>
      </c>
      <c r="G1554" s="2">
        <v>7881.88</v>
      </c>
    </row>
    <row r="1555" spans="1:7" x14ac:dyDescent="0.3">
      <c r="A1555" s="17">
        <v>41637</v>
      </c>
      <c r="B1555" s="2" t="s">
        <v>55</v>
      </c>
      <c r="C1555" s="2" t="s">
        <v>48</v>
      </c>
      <c r="D1555" s="2" t="s">
        <v>66</v>
      </c>
      <c r="E1555" s="2" t="s">
        <v>47</v>
      </c>
      <c r="F1555" s="2">
        <v>1777.4</v>
      </c>
      <c r="G1555" s="2">
        <v>4802.22</v>
      </c>
    </row>
    <row r="1556" spans="1:7" x14ac:dyDescent="0.3">
      <c r="A1556" s="17">
        <v>41247</v>
      </c>
      <c r="B1556" s="2" t="s">
        <v>19</v>
      </c>
      <c r="C1556" s="2" t="s">
        <v>52</v>
      </c>
      <c r="D1556" s="2" t="s">
        <v>67</v>
      </c>
      <c r="E1556" s="2" t="s">
        <v>50</v>
      </c>
      <c r="F1556" s="2">
        <v>5054.3</v>
      </c>
      <c r="G1556" s="2">
        <v>5405.11</v>
      </c>
    </row>
    <row r="1557" spans="1:7" x14ac:dyDescent="0.3">
      <c r="A1557" s="17">
        <v>41318</v>
      </c>
      <c r="B1557" s="2" t="s">
        <v>57</v>
      </c>
      <c r="C1557" s="2" t="s">
        <v>58</v>
      </c>
      <c r="D1557" s="2" t="s">
        <v>68</v>
      </c>
      <c r="E1557" s="2" t="s">
        <v>54</v>
      </c>
      <c r="F1557" s="2">
        <v>5857.11</v>
      </c>
      <c r="G1557" s="2">
        <v>8613.5499999999993</v>
      </c>
    </row>
    <row r="1558" spans="1:7" x14ac:dyDescent="0.3">
      <c r="A1558" s="17">
        <v>41315</v>
      </c>
      <c r="B1558" s="2" t="s">
        <v>11</v>
      </c>
      <c r="C1558" s="2" t="s">
        <v>45</v>
      </c>
      <c r="D1558" s="2" t="s">
        <v>63</v>
      </c>
      <c r="E1558" s="2" t="s">
        <v>62</v>
      </c>
      <c r="F1558" s="2">
        <v>1023.21</v>
      </c>
      <c r="G1558" s="2">
        <v>2273.7399999999998</v>
      </c>
    </row>
    <row r="1559" spans="1:7" x14ac:dyDescent="0.3">
      <c r="A1559" s="17">
        <v>40959</v>
      </c>
      <c r="B1559" s="2" t="s">
        <v>19</v>
      </c>
      <c r="C1559" s="2" t="s">
        <v>45</v>
      </c>
      <c r="D1559" s="2" t="s">
        <v>61</v>
      </c>
      <c r="E1559" s="2" t="s">
        <v>54</v>
      </c>
      <c r="F1559" s="2">
        <v>4808.37</v>
      </c>
      <c r="G1559" s="2">
        <v>8290.76</v>
      </c>
    </row>
    <row r="1560" spans="1:7" x14ac:dyDescent="0.3">
      <c r="A1560" s="17">
        <v>41255</v>
      </c>
      <c r="B1560" s="2" t="s">
        <v>11</v>
      </c>
      <c r="C1560" s="2" t="s">
        <v>52</v>
      </c>
      <c r="D1560" s="2" t="s">
        <v>66</v>
      </c>
      <c r="E1560" s="2" t="s">
        <v>47</v>
      </c>
      <c r="F1560" s="2">
        <v>2005.05</v>
      </c>
      <c r="G1560" s="2">
        <v>5419.91</v>
      </c>
    </row>
    <row r="1561" spans="1:7" x14ac:dyDescent="0.3">
      <c r="A1561" s="17">
        <v>41555</v>
      </c>
      <c r="B1561" s="2" t="s">
        <v>57</v>
      </c>
      <c r="C1561" s="2" t="s">
        <v>52</v>
      </c>
      <c r="D1561" s="2" t="s">
        <v>60</v>
      </c>
      <c r="E1561" s="2" t="s">
        <v>47</v>
      </c>
      <c r="F1561" s="2">
        <v>2841.79</v>
      </c>
      <c r="G1561" s="2">
        <v>4815.74</v>
      </c>
    </row>
    <row r="1562" spans="1:7" x14ac:dyDescent="0.3">
      <c r="A1562" s="17">
        <v>41214</v>
      </c>
      <c r="B1562" s="2" t="s">
        <v>55</v>
      </c>
      <c r="C1562" s="2" t="s">
        <v>45</v>
      </c>
      <c r="D1562" s="2" t="s">
        <v>64</v>
      </c>
      <c r="E1562" s="2" t="s">
        <v>54</v>
      </c>
      <c r="F1562" s="2">
        <v>1284.94</v>
      </c>
      <c r="G1562" s="2">
        <v>1373.15</v>
      </c>
    </row>
    <row r="1563" spans="1:7" x14ac:dyDescent="0.3">
      <c r="A1563" s="17">
        <v>41281</v>
      </c>
      <c r="B1563" s="2" t="s">
        <v>11</v>
      </c>
      <c r="C1563" s="2" t="s">
        <v>48</v>
      </c>
      <c r="D1563" s="2" t="s">
        <v>64</v>
      </c>
      <c r="E1563" s="2" t="s">
        <v>62</v>
      </c>
      <c r="F1563" s="2">
        <v>2486.7399999999998</v>
      </c>
      <c r="G1563" s="2">
        <v>6720.97</v>
      </c>
    </row>
    <row r="1564" spans="1:7" x14ac:dyDescent="0.3">
      <c r="A1564" s="17">
        <v>41035</v>
      </c>
      <c r="B1564" s="2" t="s">
        <v>11</v>
      </c>
      <c r="C1564" s="2" t="s">
        <v>58</v>
      </c>
      <c r="D1564" s="2" t="s">
        <v>61</v>
      </c>
      <c r="E1564" s="2" t="s">
        <v>62</v>
      </c>
      <c r="F1564" s="2">
        <v>3438.02</v>
      </c>
      <c r="G1564" s="2">
        <v>3677.86</v>
      </c>
    </row>
    <row r="1565" spans="1:7" x14ac:dyDescent="0.3">
      <c r="A1565" s="17">
        <v>41094</v>
      </c>
      <c r="B1565" s="2" t="s">
        <v>57</v>
      </c>
      <c r="C1565" s="2" t="s">
        <v>52</v>
      </c>
      <c r="D1565" s="2" t="s">
        <v>46</v>
      </c>
      <c r="E1565" s="2" t="s">
        <v>54</v>
      </c>
      <c r="F1565" s="2">
        <v>6603.75</v>
      </c>
      <c r="G1565" s="2">
        <v>8805.44</v>
      </c>
    </row>
    <row r="1566" spans="1:7" x14ac:dyDescent="0.3">
      <c r="A1566" s="17">
        <v>41107</v>
      </c>
      <c r="B1566" s="2" t="s">
        <v>19</v>
      </c>
      <c r="C1566" s="2" t="s">
        <v>52</v>
      </c>
      <c r="D1566" s="2" t="s">
        <v>49</v>
      </c>
      <c r="E1566" s="2" t="s">
        <v>54</v>
      </c>
      <c r="F1566" s="2">
        <v>246.65</v>
      </c>
      <c r="G1566" s="2">
        <v>328.15</v>
      </c>
    </row>
    <row r="1567" spans="1:7" x14ac:dyDescent="0.3">
      <c r="A1567" s="17">
        <v>41309</v>
      </c>
      <c r="B1567" s="2" t="s">
        <v>19</v>
      </c>
      <c r="C1567" s="2" t="s">
        <v>45</v>
      </c>
      <c r="D1567" s="2" t="s">
        <v>61</v>
      </c>
      <c r="E1567" s="2" t="s">
        <v>54</v>
      </c>
      <c r="F1567" s="2">
        <v>3381.24</v>
      </c>
      <c r="G1567" s="2">
        <v>9139.43</v>
      </c>
    </row>
    <row r="1568" spans="1:7" x14ac:dyDescent="0.3">
      <c r="A1568" s="17">
        <v>41456</v>
      </c>
      <c r="B1568" s="2" t="s">
        <v>19</v>
      </c>
      <c r="C1568" s="2" t="s">
        <v>45</v>
      </c>
      <c r="D1568" s="2" t="s">
        <v>46</v>
      </c>
      <c r="E1568" s="2" t="s">
        <v>54</v>
      </c>
      <c r="F1568" s="2">
        <v>7429.94</v>
      </c>
      <c r="G1568" s="2">
        <v>8442.98</v>
      </c>
    </row>
    <row r="1569" spans="1:7" x14ac:dyDescent="0.3">
      <c r="A1569" s="17">
        <v>41412</v>
      </c>
      <c r="B1569" s="2" t="s">
        <v>55</v>
      </c>
      <c r="C1569" s="2" t="s">
        <v>52</v>
      </c>
      <c r="D1569" s="2" t="s">
        <v>59</v>
      </c>
      <c r="E1569" s="2" t="s">
        <v>50</v>
      </c>
      <c r="F1569" s="2">
        <v>3731.99</v>
      </c>
      <c r="G1569" s="2">
        <v>8291.9599999999991</v>
      </c>
    </row>
    <row r="1570" spans="1:7" x14ac:dyDescent="0.3">
      <c r="A1570" s="17">
        <v>41052</v>
      </c>
      <c r="B1570" s="2" t="s">
        <v>19</v>
      </c>
      <c r="C1570" s="2" t="s">
        <v>52</v>
      </c>
      <c r="D1570" s="2" t="s">
        <v>49</v>
      </c>
      <c r="E1570" s="2" t="s">
        <v>62</v>
      </c>
      <c r="F1570" s="2">
        <v>6768.23</v>
      </c>
      <c r="G1570" s="2">
        <v>7690.36</v>
      </c>
    </row>
    <row r="1571" spans="1:7" x14ac:dyDescent="0.3">
      <c r="A1571" s="17">
        <v>41260</v>
      </c>
      <c r="B1571" s="2" t="s">
        <v>11</v>
      </c>
      <c r="C1571" s="2" t="s">
        <v>52</v>
      </c>
      <c r="D1571" s="2" t="s">
        <v>49</v>
      </c>
      <c r="E1571" s="2" t="s">
        <v>54</v>
      </c>
      <c r="F1571" s="2">
        <v>1496.86</v>
      </c>
      <c r="G1571" s="2">
        <v>1700.86</v>
      </c>
    </row>
    <row r="1572" spans="1:7" x14ac:dyDescent="0.3">
      <c r="A1572" s="17">
        <v>41262</v>
      </c>
      <c r="B1572" s="2" t="s">
        <v>11</v>
      </c>
      <c r="C1572" s="2" t="s">
        <v>58</v>
      </c>
      <c r="D1572" s="2" t="s">
        <v>56</v>
      </c>
      <c r="E1572" s="2" t="s">
        <v>50</v>
      </c>
      <c r="F1572" s="2">
        <v>2986.68</v>
      </c>
      <c r="G1572" s="2">
        <v>4392.51</v>
      </c>
    </row>
    <row r="1573" spans="1:7" x14ac:dyDescent="0.3">
      <c r="A1573" s="17">
        <v>41339</v>
      </c>
      <c r="B1573" s="2" t="s">
        <v>55</v>
      </c>
      <c r="C1573" s="2" t="s">
        <v>52</v>
      </c>
      <c r="D1573" s="2" t="s">
        <v>46</v>
      </c>
      <c r="E1573" s="2" t="s">
        <v>50</v>
      </c>
      <c r="F1573" s="2">
        <v>4512.08</v>
      </c>
      <c r="G1573" s="2">
        <v>5128.1000000000004</v>
      </c>
    </row>
    <row r="1574" spans="1:7" x14ac:dyDescent="0.3">
      <c r="A1574" s="17">
        <v>41014</v>
      </c>
      <c r="B1574" s="2" t="s">
        <v>19</v>
      </c>
      <c r="C1574" s="2" t="s">
        <v>52</v>
      </c>
      <c r="D1574" s="2" t="s">
        <v>63</v>
      </c>
      <c r="E1574" s="2" t="s">
        <v>50</v>
      </c>
      <c r="F1574" s="2">
        <v>1336.82</v>
      </c>
      <c r="G1574" s="2">
        <v>2969.35</v>
      </c>
    </row>
    <row r="1575" spans="1:7" x14ac:dyDescent="0.3">
      <c r="A1575" s="17">
        <v>41336</v>
      </c>
      <c r="B1575" s="2" t="s">
        <v>11</v>
      </c>
      <c r="C1575" s="2" t="s">
        <v>58</v>
      </c>
      <c r="D1575" s="2" t="s">
        <v>65</v>
      </c>
      <c r="E1575" s="2" t="s">
        <v>54</v>
      </c>
      <c r="F1575" s="2">
        <v>5972.28</v>
      </c>
      <c r="G1575" s="2">
        <v>7962.77</v>
      </c>
    </row>
    <row r="1576" spans="1:7" x14ac:dyDescent="0.3">
      <c r="A1576" s="17">
        <v>41092</v>
      </c>
      <c r="B1576" s="2" t="s">
        <v>11</v>
      </c>
      <c r="C1576" s="2" t="s">
        <v>58</v>
      </c>
      <c r="D1576" s="2" t="s">
        <v>64</v>
      </c>
      <c r="E1576" s="2" t="s">
        <v>62</v>
      </c>
      <c r="F1576" s="2">
        <v>4467.03</v>
      </c>
      <c r="G1576" s="2">
        <v>8123.53</v>
      </c>
    </row>
    <row r="1577" spans="1:7" x14ac:dyDescent="0.3">
      <c r="A1577" s="17">
        <v>41316</v>
      </c>
      <c r="B1577" s="2" t="s">
        <v>11</v>
      </c>
      <c r="C1577" s="2" t="s">
        <v>52</v>
      </c>
      <c r="D1577" s="2" t="s">
        <v>56</v>
      </c>
      <c r="E1577" s="2" t="s">
        <v>47</v>
      </c>
      <c r="F1577" s="2">
        <v>2571.9899999999998</v>
      </c>
      <c r="G1577" s="2">
        <v>3780.15</v>
      </c>
    </row>
    <row r="1578" spans="1:7" x14ac:dyDescent="0.3">
      <c r="A1578" s="17">
        <v>41280</v>
      </c>
      <c r="B1578" s="2" t="s">
        <v>57</v>
      </c>
      <c r="C1578" s="2" t="s">
        <v>52</v>
      </c>
      <c r="D1578" s="2" t="s">
        <v>64</v>
      </c>
      <c r="E1578" s="2" t="s">
        <v>50</v>
      </c>
      <c r="F1578" s="2">
        <v>124.98</v>
      </c>
      <c r="G1578" s="2">
        <v>226.82</v>
      </c>
    </row>
    <row r="1579" spans="1:7" x14ac:dyDescent="0.3">
      <c r="A1579" s="17">
        <v>41358</v>
      </c>
      <c r="B1579" s="2" t="s">
        <v>57</v>
      </c>
      <c r="C1579" s="2" t="s">
        <v>52</v>
      </c>
      <c r="D1579" s="2" t="s">
        <v>60</v>
      </c>
      <c r="E1579" s="2" t="s">
        <v>50</v>
      </c>
      <c r="F1579" s="2">
        <v>1045.2</v>
      </c>
      <c r="G1579" s="2">
        <v>1900.39</v>
      </c>
    </row>
    <row r="1580" spans="1:7" x14ac:dyDescent="0.3">
      <c r="A1580" s="17">
        <v>40912</v>
      </c>
      <c r="B1580" s="2" t="s">
        <v>19</v>
      </c>
      <c r="C1580" s="2" t="s">
        <v>58</v>
      </c>
      <c r="D1580" s="2" t="s">
        <v>53</v>
      </c>
      <c r="E1580" s="2" t="s">
        <v>62</v>
      </c>
      <c r="F1580" s="2">
        <v>2682.91</v>
      </c>
      <c r="G1580" s="2">
        <v>4624.37</v>
      </c>
    </row>
    <row r="1581" spans="1:7" x14ac:dyDescent="0.3">
      <c r="A1581" s="17">
        <v>41079</v>
      </c>
      <c r="B1581" s="2" t="s">
        <v>11</v>
      </c>
      <c r="C1581" s="2" t="s">
        <v>45</v>
      </c>
      <c r="D1581" s="2" t="s">
        <v>66</v>
      </c>
      <c r="E1581" s="2" t="s">
        <v>62</v>
      </c>
      <c r="F1581" s="2">
        <v>122.77</v>
      </c>
      <c r="G1581" s="2">
        <v>271.74</v>
      </c>
    </row>
    <row r="1582" spans="1:7" x14ac:dyDescent="0.3">
      <c r="A1582" s="17">
        <v>40969</v>
      </c>
      <c r="B1582" s="2" t="s">
        <v>11</v>
      </c>
      <c r="C1582" s="2" t="s">
        <v>52</v>
      </c>
      <c r="D1582" s="2" t="s">
        <v>49</v>
      </c>
      <c r="E1582" s="2" t="s">
        <v>62</v>
      </c>
      <c r="F1582" s="2">
        <v>4976.03</v>
      </c>
      <c r="G1582" s="2">
        <v>7318.15</v>
      </c>
    </row>
    <row r="1583" spans="1:7" x14ac:dyDescent="0.3">
      <c r="A1583" s="17">
        <v>40916</v>
      </c>
      <c r="B1583" s="2" t="s">
        <v>55</v>
      </c>
      <c r="C1583" s="2" t="s">
        <v>48</v>
      </c>
      <c r="D1583" s="2" t="s">
        <v>68</v>
      </c>
      <c r="E1583" s="2" t="s">
        <v>47</v>
      </c>
      <c r="F1583" s="2">
        <v>1202.3900000000001</v>
      </c>
      <c r="G1583" s="2">
        <v>2795.66</v>
      </c>
    </row>
    <row r="1584" spans="1:7" x14ac:dyDescent="0.3">
      <c r="A1584" s="17">
        <v>41194</v>
      </c>
      <c r="B1584" s="2" t="s">
        <v>19</v>
      </c>
      <c r="C1584" s="2" t="s">
        <v>58</v>
      </c>
      <c r="D1584" s="2" t="s">
        <v>49</v>
      </c>
      <c r="E1584" s="2" t="s">
        <v>50</v>
      </c>
      <c r="F1584" s="2">
        <v>2274.4</v>
      </c>
      <c r="G1584" s="2">
        <v>3921.05</v>
      </c>
    </row>
    <row r="1585" spans="1:7" x14ac:dyDescent="0.3">
      <c r="A1585" s="17">
        <v>41439</v>
      </c>
      <c r="B1585" s="2" t="s">
        <v>57</v>
      </c>
      <c r="C1585" s="2" t="s">
        <v>52</v>
      </c>
      <c r="D1585" s="2" t="s">
        <v>61</v>
      </c>
      <c r="E1585" s="2" t="s">
        <v>50</v>
      </c>
      <c r="F1585" s="2">
        <v>2315.19</v>
      </c>
      <c r="G1585" s="2">
        <v>3405.76</v>
      </c>
    </row>
    <row r="1586" spans="1:7" x14ac:dyDescent="0.3">
      <c r="A1586" s="17">
        <v>41280</v>
      </c>
      <c r="B1586" s="2" t="s">
        <v>57</v>
      </c>
      <c r="C1586" s="2" t="s">
        <v>58</v>
      </c>
      <c r="D1586" s="2" t="s">
        <v>65</v>
      </c>
      <c r="E1586" s="2" t="s">
        <v>50</v>
      </c>
      <c r="F1586" s="2">
        <v>3371.35</v>
      </c>
      <c r="G1586" s="2">
        <v>6129.39</v>
      </c>
    </row>
    <row r="1587" spans="1:7" x14ac:dyDescent="0.3">
      <c r="A1587" s="17">
        <v>40967</v>
      </c>
      <c r="B1587" s="2" t="s">
        <v>55</v>
      </c>
      <c r="C1587" s="2" t="s">
        <v>48</v>
      </c>
      <c r="D1587" s="2" t="s">
        <v>61</v>
      </c>
      <c r="E1587" s="2" t="s">
        <v>54</v>
      </c>
      <c r="F1587" s="2">
        <v>126.43</v>
      </c>
      <c r="G1587" s="2">
        <v>340.35</v>
      </c>
    </row>
    <row r="1588" spans="1:7" x14ac:dyDescent="0.3">
      <c r="A1588" s="17">
        <v>41451</v>
      </c>
      <c r="B1588" s="2" t="s">
        <v>19</v>
      </c>
      <c r="C1588" s="2" t="s">
        <v>58</v>
      </c>
      <c r="D1588" s="2" t="s">
        <v>68</v>
      </c>
      <c r="E1588" s="2" t="s">
        <v>50</v>
      </c>
      <c r="F1588" s="2">
        <v>3712</v>
      </c>
      <c r="G1588" s="2">
        <v>6292.11</v>
      </c>
    </row>
    <row r="1589" spans="1:7" x14ac:dyDescent="0.3">
      <c r="A1589" s="17">
        <v>41495</v>
      </c>
      <c r="B1589" s="2" t="s">
        <v>57</v>
      </c>
      <c r="C1589" s="2" t="s">
        <v>48</v>
      </c>
      <c r="D1589" s="2" t="s">
        <v>64</v>
      </c>
      <c r="E1589" s="2" t="s">
        <v>50</v>
      </c>
      <c r="F1589" s="2">
        <v>1327.09</v>
      </c>
      <c r="G1589" s="2">
        <v>3587.17</v>
      </c>
    </row>
    <row r="1590" spans="1:7" x14ac:dyDescent="0.3">
      <c r="A1590" s="17">
        <v>41442</v>
      </c>
      <c r="B1590" s="2" t="s">
        <v>11</v>
      </c>
      <c r="C1590" s="2" t="s">
        <v>52</v>
      </c>
      <c r="D1590" s="2" t="s">
        <v>68</v>
      </c>
      <c r="E1590" s="2" t="s">
        <v>47</v>
      </c>
      <c r="F1590" s="2">
        <v>2181.71</v>
      </c>
      <c r="G1590" s="2">
        <v>4847.0600000000004</v>
      </c>
    </row>
    <row r="1591" spans="1:7" x14ac:dyDescent="0.3">
      <c r="A1591" s="17">
        <v>41397</v>
      </c>
      <c r="B1591" s="2" t="s">
        <v>57</v>
      </c>
      <c r="C1591" s="2" t="s">
        <v>58</v>
      </c>
      <c r="D1591" s="2" t="s">
        <v>46</v>
      </c>
      <c r="E1591" s="2" t="s">
        <v>47</v>
      </c>
      <c r="F1591" s="2">
        <v>4847.99</v>
      </c>
      <c r="G1591" s="2">
        <v>5184.18</v>
      </c>
    </row>
    <row r="1592" spans="1:7" x14ac:dyDescent="0.3">
      <c r="A1592" s="17">
        <v>40998</v>
      </c>
      <c r="B1592" s="2" t="s">
        <v>11</v>
      </c>
      <c r="C1592" s="2" t="s">
        <v>52</v>
      </c>
      <c r="D1592" s="2" t="s">
        <v>64</v>
      </c>
      <c r="E1592" s="2" t="s">
        <v>54</v>
      </c>
      <c r="F1592" s="2">
        <v>3133.91</v>
      </c>
      <c r="G1592" s="2">
        <v>6963.15</v>
      </c>
    </row>
    <row r="1593" spans="1:7" x14ac:dyDescent="0.3">
      <c r="A1593" s="17">
        <v>40913</v>
      </c>
      <c r="B1593" s="2" t="s">
        <v>11</v>
      </c>
      <c r="C1593" s="2" t="s">
        <v>58</v>
      </c>
      <c r="D1593" s="2" t="s">
        <v>46</v>
      </c>
      <c r="E1593" s="2" t="s">
        <v>50</v>
      </c>
      <c r="F1593" s="2">
        <v>9284.9699999999993</v>
      </c>
      <c r="G1593" s="2">
        <v>9930.77</v>
      </c>
    </row>
    <row r="1594" spans="1:7" x14ac:dyDescent="0.3">
      <c r="A1594" s="17">
        <v>41591</v>
      </c>
      <c r="B1594" s="2" t="s">
        <v>55</v>
      </c>
      <c r="C1594" s="2" t="s">
        <v>58</v>
      </c>
      <c r="D1594" s="2" t="s">
        <v>49</v>
      </c>
      <c r="E1594" s="2" t="s">
        <v>50</v>
      </c>
      <c r="F1594" s="2">
        <v>3755.1</v>
      </c>
      <c r="G1594" s="2">
        <v>4267.72</v>
      </c>
    </row>
    <row r="1595" spans="1:7" x14ac:dyDescent="0.3">
      <c r="A1595" s="17">
        <v>41549</v>
      </c>
      <c r="B1595" s="2" t="s">
        <v>55</v>
      </c>
      <c r="C1595" s="2" t="s">
        <v>52</v>
      </c>
      <c r="D1595" s="2" t="s">
        <v>59</v>
      </c>
      <c r="E1595" s="2" t="s">
        <v>62</v>
      </c>
      <c r="F1595" s="2">
        <v>2579.89</v>
      </c>
      <c r="G1595" s="2">
        <v>2930.88</v>
      </c>
    </row>
    <row r="1596" spans="1:7" x14ac:dyDescent="0.3">
      <c r="A1596" s="17">
        <v>41419</v>
      </c>
      <c r="B1596" s="2" t="s">
        <v>19</v>
      </c>
      <c r="C1596" s="2" t="s">
        <v>58</v>
      </c>
      <c r="D1596" s="2" t="s">
        <v>46</v>
      </c>
      <c r="E1596" s="2" t="s">
        <v>62</v>
      </c>
      <c r="F1596" s="2">
        <v>2581.33</v>
      </c>
      <c r="G1596" s="2">
        <v>6975.32</v>
      </c>
    </row>
    <row r="1597" spans="1:7" x14ac:dyDescent="0.3">
      <c r="A1597" s="17">
        <v>41057</v>
      </c>
      <c r="B1597" s="2" t="s">
        <v>57</v>
      </c>
      <c r="C1597" s="2" t="s">
        <v>45</v>
      </c>
      <c r="D1597" s="2" t="s">
        <v>59</v>
      </c>
      <c r="E1597" s="2" t="s">
        <v>47</v>
      </c>
      <c r="F1597" s="2">
        <v>3592.29</v>
      </c>
      <c r="G1597" s="2">
        <v>6531.23</v>
      </c>
    </row>
    <row r="1598" spans="1:7" x14ac:dyDescent="0.3">
      <c r="A1598" s="17">
        <v>41516</v>
      </c>
      <c r="B1598" s="2" t="s">
        <v>55</v>
      </c>
      <c r="C1598" s="2" t="s">
        <v>48</v>
      </c>
      <c r="D1598" s="2" t="s">
        <v>64</v>
      </c>
      <c r="E1598" s="2" t="s">
        <v>54</v>
      </c>
      <c r="F1598" s="2">
        <v>8816.14</v>
      </c>
      <c r="G1598" s="2">
        <v>9429.86</v>
      </c>
    </row>
    <row r="1599" spans="1:7" x14ac:dyDescent="0.3">
      <c r="A1599" s="17">
        <v>41333</v>
      </c>
      <c r="B1599" s="2" t="s">
        <v>57</v>
      </c>
      <c r="C1599" s="2" t="s">
        <v>58</v>
      </c>
      <c r="D1599" s="2" t="s">
        <v>49</v>
      </c>
      <c r="E1599" s="2" t="s">
        <v>62</v>
      </c>
      <c r="F1599" s="2">
        <v>207.09</v>
      </c>
      <c r="G1599" s="2">
        <v>276.2</v>
      </c>
    </row>
    <row r="1600" spans="1:7" x14ac:dyDescent="0.3">
      <c r="A1600" s="17">
        <v>40980</v>
      </c>
      <c r="B1600" s="2" t="s">
        <v>19</v>
      </c>
      <c r="C1600" s="2" t="s">
        <v>52</v>
      </c>
      <c r="D1600" s="2" t="s">
        <v>53</v>
      </c>
      <c r="E1600" s="2" t="s">
        <v>50</v>
      </c>
      <c r="F1600" s="2">
        <v>2182.67</v>
      </c>
      <c r="G1600" s="2">
        <v>5896.18</v>
      </c>
    </row>
    <row r="1601" spans="1:7" x14ac:dyDescent="0.3">
      <c r="A1601" s="17">
        <v>41138</v>
      </c>
      <c r="B1601" s="2" t="s">
        <v>57</v>
      </c>
      <c r="C1601" s="2" t="s">
        <v>45</v>
      </c>
      <c r="D1601" s="2" t="s">
        <v>53</v>
      </c>
      <c r="E1601" s="2" t="s">
        <v>62</v>
      </c>
      <c r="F1601" s="2">
        <v>3740.44</v>
      </c>
      <c r="G1601" s="2">
        <v>4987.7299999999996</v>
      </c>
    </row>
    <row r="1602" spans="1:7" x14ac:dyDescent="0.3">
      <c r="A1602" s="17">
        <v>41413</v>
      </c>
      <c r="B1602" s="2" t="s">
        <v>19</v>
      </c>
      <c r="C1602" s="2" t="s">
        <v>58</v>
      </c>
      <c r="D1602" s="2" t="s">
        <v>56</v>
      </c>
      <c r="E1602" s="2" t="s">
        <v>50</v>
      </c>
      <c r="F1602" s="2">
        <v>4966.79</v>
      </c>
      <c r="G1602" s="2">
        <v>7303.14</v>
      </c>
    </row>
    <row r="1603" spans="1:7" x14ac:dyDescent="0.3">
      <c r="A1603" s="17">
        <v>41028</v>
      </c>
      <c r="B1603" s="2" t="s">
        <v>11</v>
      </c>
      <c r="C1603" s="2" t="s">
        <v>45</v>
      </c>
      <c r="D1603" s="2" t="s">
        <v>56</v>
      </c>
      <c r="E1603" s="2" t="s">
        <v>62</v>
      </c>
      <c r="F1603" s="2">
        <v>2646.95</v>
      </c>
      <c r="G1603" s="2">
        <v>6155.19</v>
      </c>
    </row>
    <row r="1604" spans="1:7" x14ac:dyDescent="0.3">
      <c r="A1604" s="17">
        <v>41568</v>
      </c>
      <c r="B1604" s="2" t="s">
        <v>11</v>
      </c>
      <c r="C1604" s="2" t="s">
        <v>45</v>
      </c>
      <c r="D1604" s="2" t="s">
        <v>59</v>
      </c>
      <c r="E1604" s="2" t="s">
        <v>50</v>
      </c>
      <c r="F1604" s="2">
        <v>8114.94</v>
      </c>
      <c r="G1604" s="2">
        <v>8678.8700000000008</v>
      </c>
    </row>
    <row r="1605" spans="1:7" x14ac:dyDescent="0.3">
      <c r="A1605" s="17">
        <v>40962</v>
      </c>
      <c r="B1605" s="2" t="s">
        <v>19</v>
      </c>
      <c r="C1605" s="2" t="s">
        <v>58</v>
      </c>
      <c r="D1605" s="2" t="s">
        <v>66</v>
      </c>
      <c r="E1605" s="2" t="s">
        <v>62</v>
      </c>
      <c r="F1605" s="2">
        <v>1777</v>
      </c>
      <c r="G1605" s="2">
        <v>2369.5300000000002</v>
      </c>
    </row>
    <row r="1606" spans="1:7" x14ac:dyDescent="0.3">
      <c r="A1606" s="17">
        <v>40924</v>
      </c>
      <c r="B1606" s="2" t="s">
        <v>55</v>
      </c>
      <c r="C1606" s="2" t="s">
        <v>52</v>
      </c>
      <c r="D1606" s="2" t="s">
        <v>56</v>
      </c>
      <c r="E1606" s="2" t="s">
        <v>62</v>
      </c>
      <c r="F1606" s="2">
        <v>3206.6</v>
      </c>
      <c r="G1606" s="2">
        <v>5528.01</v>
      </c>
    </row>
    <row r="1607" spans="1:7" x14ac:dyDescent="0.3">
      <c r="A1607" s="17">
        <v>41188</v>
      </c>
      <c r="B1607" s="2" t="s">
        <v>19</v>
      </c>
      <c r="C1607" s="2" t="s">
        <v>48</v>
      </c>
      <c r="D1607" s="2" t="s">
        <v>60</v>
      </c>
      <c r="E1607" s="2" t="s">
        <v>50</v>
      </c>
      <c r="F1607" s="2">
        <v>1547.12</v>
      </c>
      <c r="G1607" s="2">
        <v>3438.76</v>
      </c>
    </row>
    <row r="1608" spans="1:7" x14ac:dyDescent="0.3">
      <c r="A1608" s="17">
        <v>41150</v>
      </c>
      <c r="B1608" s="2" t="s">
        <v>11</v>
      </c>
      <c r="C1608" s="2" t="s">
        <v>58</v>
      </c>
      <c r="D1608" s="2" t="s">
        <v>46</v>
      </c>
      <c r="E1608" s="2" t="s">
        <v>47</v>
      </c>
      <c r="F1608" s="2">
        <v>1421.05</v>
      </c>
      <c r="G1608" s="2">
        <v>2089.5500000000002</v>
      </c>
    </row>
    <row r="1609" spans="1:7" x14ac:dyDescent="0.3">
      <c r="A1609" s="17">
        <v>41527</v>
      </c>
      <c r="B1609" s="2" t="s">
        <v>19</v>
      </c>
      <c r="C1609" s="2" t="s">
        <v>45</v>
      </c>
      <c r="D1609" s="2" t="s">
        <v>56</v>
      </c>
      <c r="E1609" s="2" t="s">
        <v>62</v>
      </c>
      <c r="F1609" s="2">
        <v>1625.3</v>
      </c>
      <c r="G1609" s="2">
        <v>4393.26</v>
      </c>
    </row>
    <row r="1610" spans="1:7" x14ac:dyDescent="0.3">
      <c r="A1610" s="17">
        <v>40996</v>
      </c>
      <c r="B1610" s="2" t="s">
        <v>57</v>
      </c>
      <c r="C1610" s="2" t="s">
        <v>45</v>
      </c>
      <c r="D1610" s="2" t="s">
        <v>53</v>
      </c>
      <c r="E1610" s="2" t="s">
        <v>62</v>
      </c>
      <c r="F1610" s="2">
        <v>288.08999999999997</v>
      </c>
      <c r="G1610" s="2">
        <v>524.20000000000005</v>
      </c>
    </row>
    <row r="1611" spans="1:7" x14ac:dyDescent="0.3">
      <c r="A1611" s="17">
        <v>41070</v>
      </c>
      <c r="B1611" s="2" t="s">
        <v>11</v>
      </c>
      <c r="C1611" s="2" t="s">
        <v>58</v>
      </c>
      <c r="D1611" s="2" t="s">
        <v>63</v>
      </c>
      <c r="E1611" s="2" t="s">
        <v>50</v>
      </c>
      <c r="F1611" s="2">
        <v>3658.85</v>
      </c>
      <c r="G1611" s="2">
        <v>8506.77</v>
      </c>
    </row>
    <row r="1612" spans="1:7" x14ac:dyDescent="0.3">
      <c r="A1612" s="17">
        <v>41133</v>
      </c>
      <c r="B1612" s="2" t="s">
        <v>55</v>
      </c>
      <c r="C1612" s="2" t="s">
        <v>52</v>
      </c>
      <c r="D1612" s="2" t="s">
        <v>53</v>
      </c>
      <c r="E1612" s="2" t="s">
        <v>47</v>
      </c>
      <c r="F1612" s="2">
        <v>6142.78</v>
      </c>
      <c r="G1612" s="2">
        <v>6979.8</v>
      </c>
    </row>
    <row r="1613" spans="1:7" x14ac:dyDescent="0.3">
      <c r="A1613" s="17">
        <v>40962</v>
      </c>
      <c r="B1613" s="2" t="s">
        <v>55</v>
      </c>
      <c r="C1613" s="2" t="s">
        <v>58</v>
      </c>
      <c r="D1613" s="2" t="s">
        <v>60</v>
      </c>
      <c r="E1613" s="2" t="s">
        <v>47</v>
      </c>
      <c r="F1613" s="2">
        <v>3423.81</v>
      </c>
      <c r="G1613" s="2">
        <v>3890.76</v>
      </c>
    </row>
    <row r="1614" spans="1:7" x14ac:dyDescent="0.3">
      <c r="A1614" s="17">
        <v>41357</v>
      </c>
      <c r="B1614" s="2" t="s">
        <v>57</v>
      </c>
      <c r="C1614" s="2" t="s">
        <v>48</v>
      </c>
      <c r="D1614" s="2" t="s">
        <v>65</v>
      </c>
      <c r="E1614" s="2" t="s">
        <v>47</v>
      </c>
      <c r="F1614" s="2">
        <v>1831.49</v>
      </c>
      <c r="G1614" s="2">
        <v>4949.49</v>
      </c>
    </row>
    <row r="1615" spans="1:7" x14ac:dyDescent="0.3">
      <c r="A1615" s="17">
        <v>40963</v>
      </c>
      <c r="B1615" s="2" t="s">
        <v>57</v>
      </c>
      <c r="C1615" s="2" t="s">
        <v>45</v>
      </c>
      <c r="D1615" s="2" t="s">
        <v>67</v>
      </c>
      <c r="E1615" s="2" t="s">
        <v>54</v>
      </c>
      <c r="F1615" s="2">
        <v>1959.3</v>
      </c>
      <c r="G1615" s="2">
        <v>3378.56</v>
      </c>
    </row>
    <row r="1616" spans="1:7" x14ac:dyDescent="0.3">
      <c r="A1616" s="17">
        <v>41195</v>
      </c>
      <c r="B1616" s="2" t="s">
        <v>11</v>
      </c>
      <c r="C1616" s="2" t="s">
        <v>48</v>
      </c>
      <c r="D1616" s="2" t="s">
        <v>66</v>
      </c>
      <c r="E1616" s="2" t="s">
        <v>47</v>
      </c>
      <c r="F1616" s="2">
        <v>1109.8900000000001</v>
      </c>
      <c r="G1616" s="2">
        <v>1186.2</v>
      </c>
    </row>
    <row r="1617" spans="1:7" x14ac:dyDescent="0.3">
      <c r="A1617" s="17">
        <v>41482</v>
      </c>
      <c r="B1617" s="2" t="s">
        <v>57</v>
      </c>
      <c r="C1617" s="2" t="s">
        <v>48</v>
      </c>
      <c r="D1617" s="2" t="s">
        <v>68</v>
      </c>
      <c r="E1617" s="2" t="s">
        <v>62</v>
      </c>
      <c r="F1617" s="2">
        <v>2691.58</v>
      </c>
      <c r="G1617" s="2">
        <v>7272.97</v>
      </c>
    </row>
    <row r="1618" spans="1:7" x14ac:dyDescent="0.3">
      <c r="A1618" s="17">
        <v>40994</v>
      </c>
      <c r="B1618" s="2" t="s">
        <v>57</v>
      </c>
      <c r="C1618" s="2" t="s">
        <v>45</v>
      </c>
      <c r="D1618" s="2" t="s">
        <v>63</v>
      </c>
      <c r="E1618" s="2" t="s">
        <v>50</v>
      </c>
      <c r="F1618" s="2">
        <v>3489.01</v>
      </c>
      <c r="G1618" s="2">
        <v>3964.56</v>
      </c>
    </row>
    <row r="1619" spans="1:7" x14ac:dyDescent="0.3">
      <c r="A1619" s="17">
        <v>41072</v>
      </c>
      <c r="B1619" s="2" t="s">
        <v>57</v>
      </c>
      <c r="C1619" s="2" t="s">
        <v>45</v>
      </c>
      <c r="D1619" s="2" t="s">
        <v>46</v>
      </c>
      <c r="E1619" s="2" t="s">
        <v>62</v>
      </c>
      <c r="F1619" s="2">
        <v>2292.79</v>
      </c>
      <c r="G1619" s="2">
        <v>5331.28</v>
      </c>
    </row>
    <row r="1620" spans="1:7" x14ac:dyDescent="0.3">
      <c r="A1620" s="17">
        <v>40973</v>
      </c>
      <c r="B1620" s="2" t="s">
        <v>57</v>
      </c>
      <c r="C1620" s="2" t="s">
        <v>45</v>
      </c>
      <c r="D1620" s="2" t="s">
        <v>63</v>
      </c>
      <c r="E1620" s="2" t="s">
        <v>54</v>
      </c>
      <c r="F1620" s="2">
        <v>3412.8</v>
      </c>
      <c r="G1620" s="2">
        <v>5883.27</v>
      </c>
    </row>
    <row r="1621" spans="1:7" x14ac:dyDescent="0.3">
      <c r="A1621" s="17">
        <v>41519</v>
      </c>
      <c r="B1621" s="2" t="s">
        <v>57</v>
      </c>
      <c r="C1621" s="2" t="s">
        <v>45</v>
      </c>
      <c r="D1621" s="2" t="s">
        <v>60</v>
      </c>
      <c r="E1621" s="2" t="s">
        <v>62</v>
      </c>
      <c r="F1621" s="2">
        <v>3760.09</v>
      </c>
      <c r="G1621" s="2">
        <v>8744.4</v>
      </c>
    </row>
    <row r="1622" spans="1:7" x14ac:dyDescent="0.3">
      <c r="A1622" s="17">
        <v>41460</v>
      </c>
      <c r="B1622" s="2" t="s">
        <v>57</v>
      </c>
      <c r="C1622" s="2" t="s">
        <v>52</v>
      </c>
      <c r="D1622" s="2" t="s">
        <v>61</v>
      </c>
      <c r="E1622" s="2" t="s">
        <v>62</v>
      </c>
      <c r="F1622" s="2">
        <v>701.4</v>
      </c>
      <c r="G1622" s="2">
        <v>750.92</v>
      </c>
    </row>
    <row r="1623" spans="1:7" x14ac:dyDescent="0.3">
      <c r="A1623" s="17">
        <v>41254</v>
      </c>
      <c r="B1623" s="2" t="s">
        <v>19</v>
      </c>
      <c r="C1623" s="2" t="s">
        <v>48</v>
      </c>
      <c r="D1623" s="2" t="s">
        <v>64</v>
      </c>
      <c r="E1623" s="2" t="s">
        <v>50</v>
      </c>
      <c r="F1623" s="2">
        <v>4425.67</v>
      </c>
      <c r="G1623" s="2">
        <v>4732.5</v>
      </c>
    </row>
    <row r="1624" spans="1:7" x14ac:dyDescent="0.3">
      <c r="A1624" s="17">
        <v>41147</v>
      </c>
      <c r="B1624" s="2" t="s">
        <v>19</v>
      </c>
      <c r="C1624" s="2" t="s">
        <v>58</v>
      </c>
      <c r="D1624" s="2" t="s">
        <v>53</v>
      </c>
      <c r="E1624" s="2" t="s">
        <v>47</v>
      </c>
      <c r="F1624" s="2">
        <v>3879.57</v>
      </c>
      <c r="G1624" s="2">
        <v>4149.2299999999996</v>
      </c>
    </row>
    <row r="1625" spans="1:7" x14ac:dyDescent="0.3">
      <c r="A1625" s="17">
        <v>41588</v>
      </c>
      <c r="B1625" s="2" t="s">
        <v>55</v>
      </c>
      <c r="C1625" s="2" t="s">
        <v>58</v>
      </c>
      <c r="D1625" s="2" t="s">
        <v>65</v>
      </c>
      <c r="E1625" s="2" t="s">
        <v>54</v>
      </c>
      <c r="F1625" s="2">
        <v>244.63</v>
      </c>
      <c r="G1625" s="2">
        <v>443.4</v>
      </c>
    </row>
    <row r="1626" spans="1:7" x14ac:dyDescent="0.3">
      <c r="A1626" s="17">
        <v>41305</v>
      </c>
      <c r="B1626" s="2" t="s">
        <v>19</v>
      </c>
      <c r="C1626" s="2" t="s">
        <v>52</v>
      </c>
      <c r="D1626" s="2" t="s">
        <v>53</v>
      </c>
      <c r="E1626" s="2" t="s">
        <v>62</v>
      </c>
      <c r="F1626" s="2">
        <v>347.03</v>
      </c>
      <c r="G1626" s="2">
        <v>394.98</v>
      </c>
    </row>
    <row r="1627" spans="1:7" x14ac:dyDescent="0.3">
      <c r="A1627" s="17">
        <v>41077</v>
      </c>
      <c r="B1627" s="2" t="s">
        <v>55</v>
      </c>
      <c r="C1627" s="2" t="s">
        <v>48</v>
      </c>
      <c r="D1627" s="2" t="s">
        <v>65</v>
      </c>
      <c r="E1627" s="2" t="s">
        <v>50</v>
      </c>
      <c r="F1627" s="2">
        <v>677.41</v>
      </c>
      <c r="G1627" s="2">
        <v>1147.0999999999999</v>
      </c>
    </row>
    <row r="1628" spans="1:7" x14ac:dyDescent="0.3">
      <c r="A1628" s="17">
        <v>41445</v>
      </c>
      <c r="B1628" s="2" t="s">
        <v>19</v>
      </c>
      <c r="C1628" s="2" t="s">
        <v>58</v>
      </c>
      <c r="D1628" s="2" t="s">
        <v>59</v>
      </c>
      <c r="E1628" s="2" t="s">
        <v>62</v>
      </c>
      <c r="F1628" s="2">
        <v>4481.6899999999996</v>
      </c>
      <c r="G1628" s="2">
        <v>7596.38</v>
      </c>
    </row>
    <row r="1629" spans="1:7" x14ac:dyDescent="0.3">
      <c r="A1629" s="17">
        <v>41241</v>
      </c>
      <c r="B1629" s="2" t="s">
        <v>57</v>
      </c>
      <c r="C1629" s="2" t="s">
        <v>48</v>
      </c>
      <c r="D1629" s="2" t="s">
        <v>59</v>
      </c>
      <c r="E1629" s="2" t="s">
        <v>50</v>
      </c>
      <c r="F1629" s="2">
        <v>2144.14</v>
      </c>
      <c r="G1629" s="2">
        <v>4764.3900000000003</v>
      </c>
    </row>
    <row r="1630" spans="1:7" x14ac:dyDescent="0.3">
      <c r="A1630" s="17">
        <v>41015</v>
      </c>
      <c r="B1630" s="2" t="s">
        <v>19</v>
      </c>
      <c r="C1630" s="2" t="s">
        <v>58</v>
      </c>
      <c r="D1630" s="2" t="s">
        <v>65</v>
      </c>
      <c r="E1630" s="2" t="s">
        <v>62</v>
      </c>
      <c r="F1630" s="2">
        <v>5200.9399999999996</v>
      </c>
      <c r="G1630" s="2">
        <v>6933.83</v>
      </c>
    </row>
    <row r="1631" spans="1:7" x14ac:dyDescent="0.3">
      <c r="A1631" s="17">
        <v>41512</v>
      </c>
      <c r="B1631" s="2" t="s">
        <v>11</v>
      </c>
      <c r="C1631" s="2" t="s">
        <v>48</v>
      </c>
      <c r="D1631" s="2" t="s">
        <v>64</v>
      </c>
      <c r="E1631" s="2" t="s">
        <v>47</v>
      </c>
      <c r="F1631" s="2">
        <v>249.78</v>
      </c>
      <c r="G1631" s="2">
        <v>452.26</v>
      </c>
    </row>
    <row r="1632" spans="1:7" x14ac:dyDescent="0.3">
      <c r="A1632" s="17">
        <v>41148</v>
      </c>
      <c r="B1632" s="2" t="s">
        <v>57</v>
      </c>
      <c r="C1632" s="2" t="s">
        <v>48</v>
      </c>
      <c r="D1632" s="2" t="s">
        <v>59</v>
      </c>
      <c r="E1632" s="2" t="s">
        <v>62</v>
      </c>
      <c r="F1632" s="2">
        <v>3425.8</v>
      </c>
      <c r="G1632" s="2">
        <v>6227.37</v>
      </c>
    </row>
    <row r="1633" spans="1:7" x14ac:dyDescent="0.3">
      <c r="A1633" s="17">
        <v>41562</v>
      </c>
      <c r="B1633" s="2" t="s">
        <v>11</v>
      </c>
      <c r="C1633" s="2" t="s">
        <v>58</v>
      </c>
      <c r="D1633" s="2" t="s">
        <v>65</v>
      </c>
      <c r="E1633" s="2" t="s">
        <v>47</v>
      </c>
      <c r="F1633" s="2">
        <v>2989.8</v>
      </c>
      <c r="G1633" s="2">
        <v>6643.73</v>
      </c>
    </row>
    <row r="1634" spans="1:7" x14ac:dyDescent="0.3">
      <c r="A1634" s="17">
        <v>41547</v>
      </c>
      <c r="B1634" s="2" t="s">
        <v>57</v>
      </c>
      <c r="C1634" s="2" t="s">
        <v>48</v>
      </c>
      <c r="D1634" s="2" t="s">
        <v>65</v>
      </c>
      <c r="E1634" s="2" t="s">
        <v>47</v>
      </c>
      <c r="F1634" s="2">
        <v>3237.07</v>
      </c>
      <c r="G1634" s="2">
        <v>8748.43</v>
      </c>
    </row>
    <row r="1635" spans="1:7" x14ac:dyDescent="0.3">
      <c r="A1635" s="17">
        <v>41016</v>
      </c>
      <c r="B1635" s="2" t="s">
        <v>55</v>
      </c>
      <c r="C1635" s="2" t="s">
        <v>45</v>
      </c>
      <c r="D1635" s="2" t="s">
        <v>49</v>
      </c>
      <c r="E1635" s="2" t="s">
        <v>62</v>
      </c>
      <c r="F1635" s="2">
        <v>3781.49</v>
      </c>
      <c r="G1635" s="2">
        <v>8403.7800000000007</v>
      </c>
    </row>
    <row r="1636" spans="1:7" x14ac:dyDescent="0.3">
      <c r="A1636" s="17">
        <v>41124</v>
      </c>
      <c r="B1636" s="2" t="s">
        <v>19</v>
      </c>
      <c r="C1636" s="2" t="s">
        <v>52</v>
      </c>
      <c r="D1636" s="2" t="s">
        <v>49</v>
      </c>
      <c r="E1636" s="2" t="s">
        <v>47</v>
      </c>
      <c r="F1636" s="2">
        <v>3759.85</v>
      </c>
      <c r="G1636" s="2">
        <v>8742.5300000000007</v>
      </c>
    </row>
    <row r="1637" spans="1:7" x14ac:dyDescent="0.3">
      <c r="A1637" s="17">
        <v>41485</v>
      </c>
      <c r="B1637" s="2" t="s">
        <v>55</v>
      </c>
      <c r="C1637" s="2" t="s">
        <v>58</v>
      </c>
      <c r="D1637" s="2" t="s">
        <v>53</v>
      </c>
      <c r="E1637" s="2" t="s">
        <v>47</v>
      </c>
      <c r="F1637" s="2">
        <v>816.19</v>
      </c>
      <c r="G1637" s="2">
        <v>873.9</v>
      </c>
    </row>
    <row r="1638" spans="1:7" x14ac:dyDescent="0.3">
      <c r="A1638" s="17">
        <v>41132</v>
      </c>
      <c r="B1638" s="2" t="s">
        <v>11</v>
      </c>
      <c r="C1638" s="2" t="s">
        <v>58</v>
      </c>
      <c r="D1638" s="2" t="s">
        <v>60</v>
      </c>
      <c r="E1638" s="2" t="s">
        <v>54</v>
      </c>
      <c r="F1638" s="2">
        <v>4045.28</v>
      </c>
      <c r="G1638" s="2">
        <v>7354.28</v>
      </c>
    </row>
    <row r="1639" spans="1:7" x14ac:dyDescent="0.3">
      <c r="A1639" s="17">
        <v>41416</v>
      </c>
      <c r="B1639" s="2" t="s">
        <v>19</v>
      </c>
      <c r="C1639" s="2" t="s">
        <v>58</v>
      </c>
      <c r="D1639" s="2" t="s">
        <v>49</v>
      </c>
      <c r="E1639" s="2" t="s">
        <v>47</v>
      </c>
      <c r="F1639" s="2">
        <v>2828.44</v>
      </c>
      <c r="G1639" s="2">
        <v>4792.8999999999996</v>
      </c>
    </row>
    <row r="1640" spans="1:7" x14ac:dyDescent="0.3">
      <c r="A1640" s="17">
        <v>41597</v>
      </c>
      <c r="B1640" s="2" t="s">
        <v>11</v>
      </c>
      <c r="C1640" s="2" t="s">
        <v>58</v>
      </c>
      <c r="D1640" s="2" t="s">
        <v>60</v>
      </c>
      <c r="E1640" s="2" t="s">
        <v>54</v>
      </c>
      <c r="F1640" s="2">
        <v>400.7</v>
      </c>
      <c r="G1640" s="2">
        <v>533.73</v>
      </c>
    </row>
    <row r="1641" spans="1:7" x14ac:dyDescent="0.3">
      <c r="A1641" s="17">
        <v>41422</v>
      </c>
      <c r="B1641" s="2" t="s">
        <v>55</v>
      </c>
      <c r="C1641" s="2" t="s">
        <v>48</v>
      </c>
      <c r="D1641" s="2" t="s">
        <v>68</v>
      </c>
      <c r="E1641" s="2" t="s">
        <v>50</v>
      </c>
      <c r="F1641" s="2">
        <v>6920.78</v>
      </c>
      <c r="G1641" s="2">
        <v>7863.93</v>
      </c>
    </row>
    <row r="1642" spans="1:7" x14ac:dyDescent="0.3">
      <c r="A1642" s="17">
        <v>41011</v>
      </c>
      <c r="B1642" s="2" t="s">
        <v>57</v>
      </c>
      <c r="C1642" s="2" t="s">
        <v>52</v>
      </c>
      <c r="D1642" s="2" t="s">
        <v>53</v>
      </c>
      <c r="E1642" s="2" t="s">
        <v>47</v>
      </c>
      <c r="F1642" s="2">
        <v>4393.8999999999996</v>
      </c>
      <c r="G1642" s="2">
        <v>7987.4</v>
      </c>
    </row>
    <row r="1643" spans="1:7" x14ac:dyDescent="0.3">
      <c r="A1643" s="17">
        <v>40990</v>
      </c>
      <c r="B1643" s="2" t="s">
        <v>11</v>
      </c>
      <c r="C1643" s="2" t="s">
        <v>45</v>
      </c>
      <c r="D1643" s="2" t="s">
        <v>59</v>
      </c>
      <c r="E1643" s="2" t="s">
        <v>62</v>
      </c>
      <c r="F1643" s="2">
        <v>900.28</v>
      </c>
      <c r="G1643" s="2">
        <v>1525.06</v>
      </c>
    </row>
    <row r="1644" spans="1:7" x14ac:dyDescent="0.3">
      <c r="A1644" s="17">
        <v>41081</v>
      </c>
      <c r="B1644" s="2" t="s">
        <v>11</v>
      </c>
      <c r="C1644" s="2" t="s">
        <v>48</v>
      </c>
      <c r="D1644" s="2" t="s">
        <v>64</v>
      </c>
      <c r="E1644" s="2" t="s">
        <v>54</v>
      </c>
      <c r="F1644" s="2">
        <v>1874.01</v>
      </c>
      <c r="G1644" s="2">
        <v>2756.17</v>
      </c>
    </row>
    <row r="1645" spans="1:7" x14ac:dyDescent="0.3">
      <c r="A1645" s="17">
        <v>41178</v>
      </c>
      <c r="B1645" s="2" t="s">
        <v>55</v>
      </c>
      <c r="C1645" s="2" t="s">
        <v>58</v>
      </c>
      <c r="D1645" s="2" t="s">
        <v>61</v>
      </c>
      <c r="E1645" s="2" t="s">
        <v>62</v>
      </c>
      <c r="F1645" s="2">
        <v>1594</v>
      </c>
      <c r="G1645" s="2">
        <v>3707.65</v>
      </c>
    </row>
    <row r="1646" spans="1:7" x14ac:dyDescent="0.3">
      <c r="A1646" s="17">
        <v>41133</v>
      </c>
      <c r="B1646" s="2" t="s">
        <v>11</v>
      </c>
      <c r="C1646" s="2" t="s">
        <v>52</v>
      </c>
      <c r="D1646" s="2" t="s">
        <v>66</v>
      </c>
      <c r="E1646" s="2" t="s">
        <v>47</v>
      </c>
      <c r="F1646" s="2">
        <v>6187.4</v>
      </c>
      <c r="G1646" s="2">
        <v>9099.6200000000008</v>
      </c>
    </row>
    <row r="1647" spans="1:7" x14ac:dyDescent="0.3">
      <c r="A1647" s="17">
        <v>41004</v>
      </c>
      <c r="B1647" s="2" t="s">
        <v>11</v>
      </c>
      <c r="C1647" s="2" t="s">
        <v>45</v>
      </c>
      <c r="D1647" s="2" t="s">
        <v>67</v>
      </c>
      <c r="E1647" s="2" t="s">
        <v>54</v>
      </c>
      <c r="F1647" s="2">
        <v>5044.6400000000003</v>
      </c>
      <c r="G1647" s="2">
        <v>9170.91</v>
      </c>
    </row>
    <row r="1648" spans="1:7" x14ac:dyDescent="0.3">
      <c r="A1648" s="17">
        <v>41597</v>
      </c>
      <c r="B1648" s="2" t="s">
        <v>11</v>
      </c>
      <c r="C1648" s="2" t="s">
        <v>48</v>
      </c>
      <c r="D1648" s="2" t="s">
        <v>65</v>
      </c>
      <c r="E1648" s="2" t="s">
        <v>47</v>
      </c>
      <c r="F1648" s="2">
        <v>4507.4399999999996</v>
      </c>
      <c r="G1648" s="2">
        <v>4820.01</v>
      </c>
    </row>
    <row r="1649" spans="1:7" x14ac:dyDescent="0.3">
      <c r="A1649" s="17">
        <v>40989</v>
      </c>
      <c r="B1649" s="2" t="s">
        <v>55</v>
      </c>
      <c r="C1649" s="2" t="s">
        <v>48</v>
      </c>
      <c r="D1649" s="2" t="s">
        <v>49</v>
      </c>
      <c r="E1649" s="2" t="s">
        <v>50</v>
      </c>
      <c r="F1649" s="2">
        <v>5080.88</v>
      </c>
      <c r="G1649" s="2">
        <v>9236.6200000000008</v>
      </c>
    </row>
    <row r="1650" spans="1:7" x14ac:dyDescent="0.3">
      <c r="A1650" s="17">
        <v>41447</v>
      </c>
      <c r="B1650" s="2" t="s">
        <v>11</v>
      </c>
      <c r="C1650" s="2" t="s">
        <v>52</v>
      </c>
      <c r="D1650" s="2" t="s">
        <v>53</v>
      </c>
      <c r="E1650" s="2" t="s">
        <v>47</v>
      </c>
      <c r="F1650" s="2">
        <v>657.02</v>
      </c>
      <c r="G1650" s="2">
        <v>1527.41</v>
      </c>
    </row>
    <row r="1651" spans="1:7" x14ac:dyDescent="0.3">
      <c r="A1651" s="17">
        <v>41476</v>
      </c>
      <c r="B1651" s="2" t="s">
        <v>19</v>
      </c>
      <c r="C1651" s="2" t="s">
        <v>48</v>
      </c>
      <c r="D1651" s="2" t="s">
        <v>46</v>
      </c>
      <c r="E1651" s="2" t="s">
        <v>47</v>
      </c>
      <c r="F1651" s="2">
        <v>1625.65</v>
      </c>
      <c r="G1651" s="2">
        <v>2167.65</v>
      </c>
    </row>
    <row r="1652" spans="1:7" x14ac:dyDescent="0.3">
      <c r="A1652" s="17">
        <v>41128</v>
      </c>
      <c r="B1652" s="2" t="s">
        <v>11</v>
      </c>
      <c r="C1652" s="2" t="s">
        <v>58</v>
      </c>
      <c r="D1652" s="2" t="s">
        <v>49</v>
      </c>
      <c r="E1652" s="2" t="s">
        <v>47</v>
      </c>
      <c r="F1652" s="2">
        <v>799.67</v>
      </c>
      <c r="G1652" s="2">
        <v>1378.26</v>
      </c>
    </row>
    <row r="1653" spans="1:7" x14ac:dyDescent="0.3">
      <c r="A1653" s="17">
        <v>40980</v>
      </c>
      <c r="B1653" s="2" t="s">
        <v>19</v>
      </c>
      <c r="C1653" s="2" t="s">
        <v>45</v>
      </c>
      <c r="D1653" s="2" t="s">
        <v>66</v>
      </c>
      <c r="E1653" s="2" t="s">
        <v>50</v>
      </c>
      <c r="F1653" s="2">
        <v>4563</v>
      </c>
      <c r="G1653" s="2">
        <v>8296.26</v>
      </c>
    </row>
    <row r="1654" spans="1:7" x14ac:dyDescent="0.3">
      <c r="A1654" s="17">
        <v>41622</v>
      </c>
      <c r="B1654" s="2" t="s">
        <v>57</v>
      </c>
      <c r="C1654" s="2" t="s">
        <v>58</v>
      </c>
      <c r="D1654" s="2" t="s">
        <v>66</v>
      </c>
      <c r="E1654" s="2" t="s">
        <v>62</v>
      </c>
      <c r="F1654" s="2">
        <v>1066.6300000000001</v>
      </c>
      <c r="G1654" s="2">
        <v>1939.53</v>
      </c>
    </row>
    <row r="1655" spans="1:7" x14ac:dyDescent="0.3">
      <c r="A1655" s="17">
        <v>40959</v>
      </c>
      <c r="B1655" s="2" t="s">
        <v>19</v>
      </c>
      <c r="C1655" s="2" t="s">
        <v>58</v>
      </c>
      <c r="D1655" s="2" t="s">
        <v>56</v>
      </c>
      <c r="E1655" s="2" t="s">
        <v>47</v>
      </c>
      <c r="F1655" s="2">
        <v>2350.35</v>
      </c>
      <c r="G1655" s="2">
        <v>5223.16</v>
      </c>
    </row>
    <row r="1656" spans="1:7" x14ac:dyDescent="0.3">
      <c r="A1656" s="17">
        <v>41348</v>
      </c>
      <c r="B1656" s="2" t="s">
        <v>19</v>
      </c>
      <c r="C1656" s="2" t="s">
        <v>48</v>
      </c>
      <c r="D1656" s="2" t="s">
        <v>49</v>
      </c>
      <c r="E1656" s="2" t="s">
        <v>47</v>
      </c>
      <c r="F1656" s="2">
        <v>5709.61</v>
      </c>
      <c r="G1656" s="2">
        <v>8395.2999999999993</v>
      </c>
    </row>
    <row r="1657" spans="1:7" x14ac:dyDescent="0.3">
      <c r="A1657" s="17">
        <v>41504</v>
      </c>
      <c r="B1657" s="2" t="s">
        <v>55</v>
      </c>
      <c r="C1657" s="2" t="s">
        <v>48</v>
      </c>
      <c r="D1657" s="2" t="s">
        <v>59</v>
      </c>
      <c r="E1657" s="2" t="s">
        <v>54</v>
      </c>
      <c r="F1657" s="2">
        <v>5147.26</v>
      </c>
      <c r="G1657" s="2">
        <v>8875.73</v>
      </c>
    </row>
    <row r="1658" spans="1:7" x14ac:dyDescent="0.3">
      <c r="A1658" s="17">
        <v>41304</v>
      </c>
      <c r="B1658" s="2" t="s">
        <v>57</v>
      </c>
      <c r="C1658" s="2" t="s">
        <v>58</v>
      </c>
      <c r="D1658" s="2" t="s">
        <v>65</v>
      </c>
      <c r="E1658" s="2" t="s">
        <v>47</v>
      </c>
      <c r="F1658" s="2">
        <v>1419.63</v>
      </c>
      <c r="G1658" s="2">
        <v>2446.5500000000002</v>
      </c>
    </row>
    <row r="1659" spans="1:7" x14ac:dyDescent="0.3">
      <c r="A1659" s="17">
        <v>41608</v>
      </c>
      <c r="B1659" s="2" t="s">
        <v>19</v>
      </c>
      <c r="C1659" s="2" t="s">
        <v>58</v>
      </c>
      <c r="D1659" s="2" t="s">
        <v>65</v>
      </c>
      <c r="E1659" s="2" t="s">
        <v>47</v>
      </c>
      <c r="F1659" s="2">
        <v>218.5</v>
      </c>
      <c r="G1659" s="2">
        <v>508.76</v>
      </c>
    </row>
    <row r="1660" spans="1:7" x14ac:dyDescent="0.3">
      <c r="A1660" s="17">
        <v>41219</v>
      </c>
      <c r="B1660" s="2" t="s">
        <v>19</v>
      </c>
      <c r="C1660" s="2" t="s">
        <v>48</v>
      </c>
      <c r="D1660" s="2" t="s">
        <v>53</v>
      </c>
      <c r="E1660" s="2" t="s">
        <v>50</v>
      </c>
      <c r="F1660" s="2">
        <v>3079.48</v>
      </c>
      <c r="G1660" s="2">
        <v>4527.34</v>
      </c>
    </row>
    <row r="1661" spans="1:7" x14ac:dyDescent="0.3">
      <c r="A1661" s="17">
        <v>41006</v>
      </c>
      <c r="B1661" s="2" t="s">
        <v>55</v>
      </c>
      <c r="C1661" s="2" t="s">
        <v>58</v>
      </c>
      <c r="D1661" s="2" t="s">
        <v>68</v>
      </c>
      <c r="E1661" s="2" t="s">
        <v>50</v>
      </c>
      <c r="F1661" s="2">
        <v>2178.91</v>
      </c>
      <c r="G1661" s="2">
        <v>3692.44</v>
      </c>
    </row>
    <row r="1662" spans="1:7" x14ac:dyDescent="0.3">
      <c r="A1662" s="17">
        <v>41559</v>
      </c>
      <c r="B1662" s="2" t="s">
        <v>19</v>
      </c>
      <c r="C1662" s="2" t="s">
        <v>45</v>
      </c>
      <c r="D1662" s="2" t="s">
        <v>61</v>
      </c>
      <c r="E1662" s="2" t="s">
        <v>62</v>
      </c>
      <c r="F1662" s="2">
        <v>1078.03</v>
      </c>
      <c r="G1662" s="2">
        <v>2395.17</v>
      </c>
    </row>
    <row r="1663" spans="1:7" x14ac:dyDescent="0.3">
      <c r="A1663" s="17">
        <v>41538</v>
      </c>
      <c r="B1663" s="2" t="s">
        <v>11</v>
      </c>
      <c r="C1663" s="2" t="s">
        <v>45</v>
      </c>
      <c r="D1663" s="2" t="s">
        <v>63</v>
      </c>
      <c r="E1663" s="2" t="s">
        <v>54</v>
      </c>
      <c r="F1663" s="2">
        <v>2177.9</v>
      </c>
      <c r="G1663" s="2">
        <v>5884.36</v>
      </c>
    </row>
    <row r="1664" spans="1:7" x14ac:dyDescent="0.3">
      <c r="A1664" s="17">
        <v>41461</v>
      </c>
      <c r="B1664" s="2" t="s">
        <v>55</v>
      </c>
      <c r="C1664" s="2" t="s">
        <v>58</v>
      </c>
      <c r="D1664" s="2" t="s">
        <v>67</v>
      </c>
      <c r="E1664" s="2" t="s">
        <v>62</v>
      </c>
      <c r="F1664" s="2">
        <v>9.15</v>
      </c>
      <c r="G1664" s="2">
        <v>15.33</v>
      </c>
    </row>
    <row r="1665" spans="1:7" x14ac:dyDescent="0.3">
      <c r="A1665" s="17">
        <v>41031</v>
      </c>
      <c r="B1665" s="2" t="s">
        <v>55</v>
      </c>
      <c r="C1665" s="2" t="s">
        <v>45</v>
      </c>
      <c r="D1665" s="2" t="s">
        <v>61</v>
      </c>
      <c r="E1665" s="2" t="s">
        <v>62</v>
      </c>
      <c r="F1665" s="2">
        <v>4067.36</v>
      </c>
      <c r="G1665" s="2">
        <v>7012.8</v>
      </c>
    </row>
    <row r="1666" spans="1:7" x14ac:dyDescent="0.3">
      <c r="A1666" s="17">
        <v>40949</v>
      </c>
      <c r="B1666" s="2" t="s">
        <v>57</v>
      </c>
      <c r="C1666" s="2" t="s">
        <v>48</v>
      </c>
      <c r="D1666" s="2" t="s">
        <v>63</v>
      </c>
      <c r="E1666" s="2" t="s">
        <v>50</v>
      </c>
      <c r="F1666" s="2">
        <v>179.63</v>
      </c>
      <c r="G1666" s="2">
        <v>238.08</v>
      </c>
    </row>
    <row r="1667" spans="1:7" x14ac:dyDescent="0.3">
      <c r="A1667" s="17">
        <v>41036</v>
      </c>
      <c r="B1667" s="2" t="s">
        <v>55</v>
      </c>
      <c r="C1667" s="2" t="s">
        <v>58</v>
      </c>
      <c r="D1667" s="2" t="s">
        <v>65</v>
      </c>
      <c r="E1667" s="2" t="s">
        <v>47</v>
      </c>
      <c r="F1667" s="2">
        <v>4677.68</v>
      </c>
      <c r="G1667" s="2">
        <v>5002.43</v>
      </c>
    </row>
    <row r="1668" spans="1:7" x14ac:dyDescent="0.3">
      <c r="A1668" s="17">
        <v>41600</v>
      </c>
      <c r="B1668" s="2" t="s">
        <v>57</v>
      </c>
      <c r="C1668" s="2" t="s">
        <v>45</v>
      </c>
      <c r="D1668" s="2" t="s">
        <v>63</v>
      </c>
      <c r="E1668" s="2" t="s">
        <v>47</v>
      </c>
      <c r="F1668" s="2">
        <v>1014.9</v>
      </c>
      <c r="G1668" s="2">
        <v>1749.2</v>
      </c>
    </row>
    <row r="1669" spans="1:7" x14ac:dyDescent="0.3">
      <c r="A1669" s="17">
        <v>41304</v>
      </c>
      <c r="B1669" s="2" t="s">
        <v>11</v>
      </c>
      <c r="C1669" s="2" t="s">
        <v>48</v>
      </c>
      <c r="D1669" s="2" t="s">
        <v>53</v>
      </c>
      <c r="E1669" s="2" t="s">
        <v>54</v>
      </c>
      <c r="F1669" s="2">
        <v>5989.34</v>
      </c>
      <c r="G1669" s="2">
        <v>6806.61</v>
      </c>
    </row>
    <row r="1670" spans="1:7" x14ac:dyDescent="0.3">
      <c r="A1670" s="17">
        <v>41252</v>
      </c>
      <c r="B1670" s="2" t="s">
        <v>11</v>
      </c>
      <c r="C1670" s="2" t="s">
        <v>52</v>
      </c>
      <c r="D1670" s="2" t="s">
        <v>56</v>
      </c>
      <c r="E1670" s="2" t="s">
        <v>54</v>
      </c>
      <c r="F1670" s="2">
        <v>6030.6</v>
      </c>
      <c r="G1670" s="2">
        <v>8040.58</v>
      </c>
    </row>
    <row r="1671" spans="1:7" x14ac:dyDescent="0.3">
      <c r="A1671" s="17">
        <v>41189</v>
      </c>
      <c r="B1671" s="2" t="s">
        <v>57</v>
      </c>
      <c r="C1671" s="2" t="s">
        <v>58</v>
      </c>
      <c r="D1671" s="2" t="s">
        <v>64</v>
      </c>
      <c r="E1671" s="2" t="s">
        <v>54</v>
      </c>
      <c r="F1671" s="2">
        <v>4575.3500000000004</v>
      </c>
      <c r="G1671" s="2">
        <v>6728.28</v>
      </c>
    </row>
    <row r="1672" spans="1:7" x14ac:dyDescent="0.3">
      <c r="A1672" s="17">
        <v>41522</v>
      </c>
      <c r="B1672" s="2" t="s">
        <v>57</v>
      </c>
      <c r="C1672" s="2" t="s">
        <v>45</v>
      </c>
      <c r="D1672" s="2" t="s">
        <v>59</v>
      </c>
      <c r="E1672" s="2" t="s">
        <v>50</v>
      </c>
      <c r="F1672" s="2">
        <v>965.12</v>
      </c>
      <c r="G1672" s="2">
        <v>2245.89</v>
      </c>
    </row>
    <row r="1673" spans="1:7" x14ac:dyDescent="0.3">
      <c r="A1673" s="17">
        <v>41339</v>
      </c>
      <c r="B1673" s="2" t="s">
        <v>57</v>
      </c>
      <c r="C1673" s="2" t="s">
        <v>58</v>
      </c>
      <c r="D1673" s="2" t="s">
        <v>49</v>
      </c>
      <c r="E1673" s="2" t="s">
        <v>47</v>
      </c>
      <c r="F1673" s="2">
        <v>926.66</v>
      </c>
      <c r="G1673" s="2">
        <v>2058.0500000000002</v>
      </c>
    </row>
    <row r="1674" spans="1:7" x14ac:dyDescent="0.3">
      <c r="A1674" s="17">
        <v>41144</v>
      </c>
      <c r="B1674" s="2" t="s">
        <v>19</v>
      </c>
      <c r="C1674" s="2" t="s">
        <v>52</v>
      </c>
      <c r="D1674" s="2" t="s">
        <v>53</v>
      </c>
      <c r="E1674" s="2" t="s">
        <v>47</v>
      </c>
      <c r="F1674" s="2">
        <v>3776.95</v>
      </c>
      <c r="G1674" s="2">
        <v>4038.44</v>
      </c>
    </row>
    <row r="1675" spans="1:7" x14ac:dyDescent="0.3">
      <c r="A1675" s="17">
        <v>41297</v>
      </c>
      <c r="B1675" s="2" t="s">
        <v>19</v>
      </c>
      <c r="C1675" s="2" t="s">
        <v>58</v>
      </c>
      <c r="D1675" s="2" t="s">
        <v>53</v>
      </c>
      <c r="E1675" s="2" t="s">
        <v>54</v>
      </c>
      <c r="F1675" s="2">
        <v>6395.05</v>
      </c>
      <c r="G1675" s="2">
        <v>9404.41</v>
      </c>
    </row>
    <row r="1676" spans="1:7" x14ac:dyDescent="0.3">
      <c r="A1676" s="17">
        <v>41013</v>
      </c>
      <c r="B1676" s="2" t="s">
        <v>55</v>
      </c>
      <c r="C1676" s="2" t="s">
        <v>48</v>
      </c>
      <c r="D1676" s="2" t="s">
        <v>53</v>
      </c>
      <c r="E1676" s="2" t="s">
        <v>54</v>
      </c>
      <c r="F1676" s="2">
        <v>190.49</v>
      </c>
      <c r="G1676" s="2">
        <v>203.25</v>
      </c>
    </row>
    <row r="1677" spans="1:7" x14ac:dyDescent="0.3">
      <c r="A1677" s="17">
        <v>40997</v>
      </c>
      <c r="B1677" s="2" t="s">
        <v>11</v>
      </c>
      <c r="C1677" s="2" t="s">
        <v>45</v>
      </c>
      <c r="D1677" s="2" t="s">
        <v>59</v>
      </c>
      <c r="E1677" s="2" t="s">
        <v>47</v>
      </c>
      <c r="F1677" s="2">
        <v>4242.8500000000004</v>
      </c>
      <c r="G1677" s="2">
        <v>6238.41</v>
      </c>
    </row>
    <row r="1678" spans="1:7" x14ac:dyDescent="0.3">
      <c r="A1678" s="17">
        <v>41286</v>
      </c>
      <c r="B1678" s="2" t="s">
        <v>57</v>
      </c>
      <c r="C1678" s="2" t="s">
        <v>48</v>
      </c>
      <c r="D1678" s="2" t="s">
        <v>46</v>
      </c>
      <c r="E1678" s="2" t="s">
        <v>50</v>
      </c>
      <c r="F1678" s="2">
        <v>975.86</v>
      </c>
      <c r="G1678" s="2">
        <v>2636.01</v>
      </c>
    </row>
    <row r="1679" spans="1:7" x14ac:dyDescent="0.3">
      <c r="A1679" s="17">
        <v>41514</v>
      </c>
      <c r="B1679" s="2" t="s">
        <v>57</v>
      </c>
      <c r="C1679" s="2" t="s">
        <v>48</v>
      </c>
      <c r="D1679" s="2" t="s">
        <v>49</v>
      </c>
      <c r="E1679" s="2" t="s">
        <v>50</v>
      </c>
      <c r="F1679" s="2">
        <v>2022.62</v>
      </c>
      <c r="G1679" s="2">
        <v>2696.16</v>
      </c>
    </row>
    <row r="1680" spans="1:7" x14ac:dyDescent="0.3">
      <c r="A1680" s="17">
        <v>41355</v>
      </c>
      <c r="B1680" s="2" t="s">
        <v>57</v>
      </c>
      <c r="C1680" s="2" t="s">
        <v>58</v>
      </c>
      <c r="D1680" s="2" t="s">
        <v>64</v>
      </c>
      <c r="E1680" s="2" t="s">
        <v>62</v>
      </c>
      <c r="F1680" s="2">
        <v>1372.21</v>
      </c>
      <c r="G1680" s="2">
        <v>2325.5</v>
      </c>
    </row>
    <row r="1681" spans="1:7" x14ac:dyDescent="0.3">
      <c r="A1681" s="17">
        <v>41532</v>
      </c>
      <c r="B1681" s="2" t="s">
        <v>11</v>
      </c>
      <c r="C1681" s="2" t="s">
        <v>52</v>
      </c>
      <c r="D1681" s="2" t="s">
        <v>49</v>
      </c>
      <c r="E1681" s="2" t="s">
        <v>54</v>
      </c>
      <c r="F1681" s="2">
        <v>5017.45</v>
      </c>
      <c r="G1681" s="2">
        <v>5701.01</v>
      </c>
    </row>
    <row r="1682" spans="1:7" x14ac:dyDescent="0.3">
      <c r="A1682" s="17">
        <v>41567</v>
      </c>
      <c r="B1682" s="2" t="s">
        <v>57</v>
      </c>
      <c r="C1682" s="2" t="s">
        <v>58</v>
      </c>
      <c r="D1682" s="2" t="s">
        <v>56</v>
      </c>
      <c r="E1682" s="2" t="s">
        <v>54</v>
      </c>
      <c r="F1682" s="2">
        <v>6883.11</v>
      </c>
      <c r="G1682" s="2">
        <v>7821.11</v>
      </c>
    </row>
    <row r="1683" spans="1:7" x14ac:dyDescent="0.3">
      <c r="A1683" s="17">
        <v>41197</v>
      </c>
      <c r="B1683" s="2" t="s">
        <v>57</v>
      </c>
      <c r="C1683" s="2" t="s">
        <v>58</v>
      </c>
      <c r="D1683" s="2" t="s">
        <v>67</v>
      </c>
      <c r="E1683" s="2" t="s">
        <v>62</v>
      </c>
      <c r="F1683" s="2">
        <v>1510.25</v>
      </c>
      <c r="G1683" s="2">
        <v>2745.93</v>
      </c>
    </row>
    <row r="1684" spans="1:7" x14ac:dyDescent="0.3">
      <c r="A1684" s="17">
        <v>41072</v>
      </c>
      <c r="B1684" s="2" t="s">
        <v>57</v>
      </c>
      <c r="C1684" s="2" t="s">
        <v>52</v>
      </c>
      <c r="D1684" s="2" t="s">
        <v>49</v>
      </c>
      <c r="E1684" s="2" t="s">
        <v>47</v>
      </c>
      <c r="F1684" s="2">
        <v>3786.13</v>
      </c>
      <c r="G1684" s="2">
        <v>8806.2099999999991</v>
      </c>
    </row>
    <row r="1685" spans="1:7" x14ac:dyDescent="0.3">
      <c r="A1685" s="17">
        <v>41121</v>
      </c>
      <c r="B1685" s="2" t="s">
        <v>57</v>
      </c>
      <c r="C1685" s="2" t="s">
        <v>45</v>
      </c>
      <c r="D1685" s="2" t="s">
        <v>65</v>
      </c>
      <c r="E1685" s="2" t="s">
        <v>47</v>
      </c>
      <c r="F1685" s="2">
        <v>798.93</v>
      </c>
      <c r="G1685" s="2">
        <v>1856.07</v>
      </c>
    </row>
    <row r="1686" spans="1:7" x14ac:dyDescent="0.3">
      <c r="A1686" s="17">
        <v>41177</v>
      </c>
      <c r="B1686" s="2" t="s">
        <v>11</v>
      </c>
      <c r="C1686" s="2" t="s">
        <v>52</v>
      </c>
      <c r="D1686" s="2" t="s">
        <v>46</v>
      </c>
      <c r="E1686" s="2" t="s">
        <v>54</v>
      </c>
      <c r="F1686" s="2">
        <v>5782.41</v>
      </c>
      <c r="G1686" s="2">
        <v>7709.53</v>
      </c>
    </row>
    <row r="1687" spans="1:7" x14ac:dyDescent="0.3">
      <c r="A1687" s="17">
        <v>41254</v>
      </c>
      <c r="B1687" s="2" t="s">
        <v>19</v>
      </c>
      <c r="C1687" s="2" t="s">
        <v>48</v>
      </c>
      <c r="D1687" s="2" t="s">
        <v>64</v>
      </c>
      <c r="E1687" s="2" t="s">
        <v>50</v>
      </c>
      <c r="F1687" s="2">
        <v>6586.11</v>
      </c>
      <c r="G1687" s="2">
        <v>8781.2800000000007</v>
      </c>
    </row>
    <row r="1688" spans="1:7" x14ac:dyDescent="0.3">
      <c r="A1688" s="17">
        <v>41516</v>
      </c>
      <c r="B1688" s="2" t="s">
        <v>55</v>
      </c>
      <c r="C1688" s="2" t="s">
        <v>52</v>
      </c>
      <c r="D1688" s="2" t="s">
        <v>59</v>
      </c>
      <c r="E1688" s="2" t="s">
        <v>50</v>
      </c>
      <c r="F1688" s="2">
        <v>745.65</v>
      </c>
      <c r="G1688" s="2">
        <v>2013.22</v>
      </c>
    </row>
    <row r="1689" spans="1:7" x14ac:dyDescent="0.3">
      <c r="A1689" s="17">
        <v>41100</v>
      </c>
      <c r="B1689" s="2" t="s">
        <v>57</v>
      </c>
      <c r="C1689" s="2" t="s">
        <v>45</v>
      </c>
      <c r="D1689" s="2" t="s">
        <v>65</v>
      </c>
      <c r="E1689" s="2" t="s">
        <v>62</v>
      </c>
      <c r="F1689" s="2">
        <v>4942.6000000000004</v>
      </c>
      <c r="G1689" s="2">
        <v>8985.5300000000007</v>
      </c>
    </row>
    <row r="1690" spans="1:7" x14ac:dyDescent="0.3">
      <c r="A1690" s="17">
        <v>41160</v>
      </c>
      <c r="B1690" s="2" t="s">
        <v>19</v>
      </c>
      <c r="C1690" s="2" t="s">
        <v>58</v>
      </c>
      <c r="D1690" s="2" t="s">
        <v>66</v>
      </c>
      <c r="E1690" s="2" t="s">
        <v>54</v>
      </c>
      <c r="F1690" s="2">
        <v>4463.28</v>
      </c>
      <c r="G1690" s="2">
        <v>7565.62</v>
      </c>
    </row>
    <row r="1691" spans="1:7" x14ac:dyDescent="0.3">
      <c r="A1691" s="17">
        <v>40924</v>
      </c>
      <c r="B1691" s="2" t="s">
        <v>57</v>
      </c>
      <c r="C1691" s="2" t="s">
        <v>58</v>
      </c>
      <c r="D1691" s="2" t="s">
        <v>49</v>
      </c>
      <c r="E1691" s="2" t="s">
        <v>50</v>
      </c>
      <c r="F1691" s="2">
        <v>2476.21</v>
      </c>
      <c r="G1691" s="2">
        <v>5759.64</v>
      </c>
    </row>
    <row r="1692" spans="1:7" x14ac:dyDescent="0.3">
      <c r="A1692" s="17">
        <v>41284</v>
      </c>
      <c r="B1692" s="2" t="s">
        <v>57</v>
      </c>
      <c r="C1692" s="2" t="s">
        <v>58</v>
      </c>
      <c r="D1692" s="2" t="s">
        <v>67</v>
      </c>
      <c r="E1692" s="2" t="s">
        <v>62</v>
      </c>
      <c r="F1692" s="2">
        <v>4785.53</v>
      </c>
      <c r="G1692" s="2">
        <v>8700.81</v>
      </c>
    </row>
    <row r="1693" spans="1:7" x14ac:dyDescent="0.3">
      <c r="A1693" s="17">
        <v>41169</v>
      </c>
      <c r="B1693" s="2" t="s">
        <v>57</v>
      </c>
      <c r="C1693" s="2" t="s">
        <v>52</v>
      </c>
      <c r="D1693" s="2" t="s">
        <v>67</v>
      </c>
      <c r="E1693" s="2" t="s">
        <v>50</v>
      </c>
      <c r="F1693" s="2">
        <v>2852.11</v>
      </c>
      <c r="G1693" s="2">
        <v>5186.6899999999996</v>
      </c>
    </row>
    <row r="1694" spans="1:7" x14ac:dyDescent="0.3">
      <c r="A1694" s="17">
        <v>41112</v>
      </c>
      <c r="B1694" s="2" t="s">
        <v>55</v>
      </c>
      <c r="C1694" s="2" t="s">
        <v>45</v>
      </c>
      <c r="D1694" s="2" t="s">
        <v>64</v>
      </c>
      <c r="E1694" s="2" t="s">
        <v>47</v>
      </c>
      <c r="F1694" s="2">
        <v>1927.62</v>
      </c>
      <c r="G1694" s="2">
        <v>3265.82</v>
      </c>
    </row>
    <row r="1695" spans="1:7" x14ac:dyDescent="0.3">
      <c r="A1695" s="17">
        <v>41564</v>
      </c>
      <c r="B1695" s="2" t="s">
        <v>11</v>
      </c>
      <c r="C1695" s="2" t="s">
        <v>45</v>
      </c>
      <c r="D1695" s="2" t="s">
        <v>68</v>
      </c>
      <c r="E1695" s="2" t="s">
        <v>54</v>
      </c>
      <c r="F1695" s="2">
        <v>5730.28</v>
      </c>
      <c r="G1695" s="2">
        <v>7640.91</v>
      </c>
    </row>
    <row r="1696" spans="1:7" x14ac:dyDescent="0.3">
      <c r="A1696" s="17">
        <v>41587</v>
      </c>
      <c r="B1696" s="2" t="s">
        <v>19</v>
      </c>
      <c r="C1696" s="2" t="s">
        <v>45</v>
      </c>
      <c r="D1696" s="2" t="s">
        <v>67</v>
      </c>
      <c r="E1696" s="2" t="s">
        <v>47</v>
      </c>
      <c r="F1696" s="2">
        <v>3705.31</v>
      </c>
      <c r="G1696" s="2">
        <v>4940.63</v>
      </c>
    </row>
    <row r="1697" spans="1:7" x14ac:dyDescent="0.3">
      <c r="A1697" s="17">
        <v>41380</v>
      </c>
      <c r="B1697" s="2" t="s">
        <v>57</v>
      </c>
      <c r="C1697" s="2" t="s">
        <v>45</v>
      </c>
      <c r="D1697" s="2" t="s">
        <v>65</v>
      </c>
      <c r="E1697" s="2" t="s">
        <v>62</v>
      </c>
      <c r="F1697" s="2">
        <v>6989.51</v>
      </c>
      <c r="G1697" s="2">
        <v>7943.46</v>
      </c>
    </row>
    <row r="1698" spans="1:7" x14ac:dyDescent="0.3">
      <c r="A1698" s="17">
        <v>41466</v>
      </c>
      <c r="B1698" s="2" t="s">
        <v>11</v>
      </c>
      <c r="C1698" s="2" t="s">
        <v>52</v>
      </c>
      <c r="D1698" s="2" t="s">
        <v>56</v>
      </c>
      <c r="E1698" s="2" t="s">
        <v>62</v>
      </c>
      <c r="F1698" s="2">
        <v>5097.28</v>
      </c>
      <c r="G1698" s="2">
        <v>8638.9599999999991</v>
      </c>
    </row>
    <row r="1699" spans="1:7" x14ac:dyDescent="0.3">
      <c r="A1699" s="17">
        <v>40989</v>
      </c>
      <c r="B1699" s="2" t="s">
        <v>55</v>
      </c>
      <c r="C1699" s="2" t="s">
        <v>52</v>
      </c>
      <c r="D1699" s="2" t="s">
        <v>61</v>
      </c>
      <c r="E1699" s="2" t="s">
        <v>62</v>
      </c>
      <c r="F1699" s="2">
        <v>3280.82</v>
      </c>
      <c r="G1699" s="2">
        <v>5560.77</v>
      </c>
    </row>
    <row r="1700" spans="1:7" x14ac:dyDescent="0.3">
      <c r="A1700" s="17">
        <v>41185</v>
      </c>
      <c r="B1700" s="2" t="s">
        <v>57</v>
      </c>
      <c r="C1700" s="2" t="s">
        <v>48</v>
      </c>
      <c r="D1700" s="2" t="s">
        <v>46</v>
      </c>
      <c r="E1700" s="2" t="s">
        <v>62</v>
      </c>
      <c r="F1700" s="2">
        <v>975.01</v>
      </c>
      <c r="G1700" s="2">
        <v>2268.4899999999998</v>
      </c>
    </row>
    <row r="1701" spans="1:7" x14ac:dyDescent="0.3">
      <c r="A1701" s="17">
        <v>41488</v>
      </c>
      <c r="B1701" s="2" t="s">
        <v>11</v>
      </c>
      <c r="C1701" s="2" t="s">
        <v>58</v>
      </c>
      <c r="D1701" s="2" t="s">
        <v>66</v>
      </c>
      <c r="E1701" s="2" t="s">
        <v>50</v>
      </c>
      <c r="F1701" s="2">
        <v>4364.59</v>
      </c>
      <c r="G1701" s="2">
        <v>4668.3999999999996</v>
      </c>
    </row>
    <row r="1702" spans="1:7" x14ac:dyDescent="0.3">
      <c r="A1702" s="17">
        <v>41302</v>
      </c>
      <c r="B1702" s="2" t="s">
        <v>55</v>
      </c>
      <c r="C1702" s="2" t="s">
        <v>48</v>
      </c>
      <c r="D1702" s="2" t="s">
        <v>66</v>
      </c>
      <c r="E1702" s="2" t="s">
        <v>50</v>
      </c>
      <c r="F1702" s="2">
        <v>6514.28</v>
      </c>
      <c r="G1702" s="2">
        <v>8685.31</v>
      </c>
    </row>
    <row r="1703" spans="1:7" x14ac:dyDescent="0.3">
      <c r="A1703" s="17">
        <v>41627</v>
      </c>
      <c r="B1703" s="2" t="s">
        <v>57</v>
      </c>
      <c r="C1703" s="2" t="s">
        <v>58</v>
      </c>
      <c r="D1703" s="2" t="s">
        <v>53</v>
      </c>
      <c r="E1703" s="2" t="s">
        <v>62</v>
      </c>
      <c r="F1703" s="2">
        <v>3906.67</v>
      </c>
      <c r="G1703" s="2">
        <v>8680.51</v>
      </c>
    </row>
    <row r="1704" spans="1:7" x14ac:dyDescent="0.3">
      <c r="A1704" s="17">
        <v>40951</v>
      </c>
      <c r="B1704" s="2" t="s">
        <v>57</v>
      </c>
      <c r="C1704" s="2" t="s">
        <v>45</v>
      </c>
      <c r="D1704" s="2" t="s">
        <v>56</v>
      </c>
      <c r="E1704" s="2" t="s">
        <v>54</v>
      </c>
      <c r="F1704" s="2">
        <v>5926.54</v>
      </c>
      <c r="G1704" s="2">
        <v>7901.66</v>
      </c>
    </row>
    <row r="1705" spans="1:7" x14ac:dyDescent="0.3">
      <c r="A1705" s="17">
        <v>40959</v>
      </c>
      <c r="B1705" s="2" t="s">
        <v>55</v>
      </c>
      <c r="C1705" s="2" t="s">
        <v>58</v>
      </c>
      <c r="D1705" s="2" t="s">
        <v>66</v>
      </c>
      <c r="E1705" s="2" t="s">
        <v>62</v>
      </c>
      <c r="F1705" s="2">
        <v>1279.98</v>
      </c>
      <c r="G1705" s="2">
        <v>2325.34</v>
      </c>
    </row>
    <row r="1706" spans="1:7" x14ac:dyDescent="0.3">
      <c r="A1706" s="17">
        <v>41176</v>
      </c>
      <c r="B1706" s="2" t="s">
        <v>57</v>
      </c>
      <c r="C1706" s="2" t="s">
        <v>45</v>
      </c>
      <c r="D1706" s="2" t="s">
        <v>59</v>
      </c>
      <c r="E1706" s="2" t="s">
        <v>50</v>
      </c>
      <c r="F1706" s="2">
        <v>3337.25</v>
      </c>
      <c r="G1706" s="2">
        <v>4450.49</v>
      </c>
    </row>
    <row r="1707" spans="1:7" x14ac:dyDescent="0.3">
      <c r="A1707" s="17">
        <v>41028</v>
      </c>
      <c r="B1707" s="2" t="s">
        <v>11</v>
      </c>
      <c r="C1707" s="2" t="s">
        <v>58</v>
      </c>
      <c r="D1707" s="2" t="s">
        <v>64</v>
      </c>
      <c r="E1707" s="2" t="s">
        <v>47</v>
      </c>
      <c r="F1707" s="2">
        <v>3197.29</v>
      </c>
      <c r="G1707" s="2">
        <v>5511.74</v>
      </c>
    </row>
    <row r="1708" spans="1:7" x14ac:dyDescent="0.3">
      <c r="A1708" s="17">
        <v>41042</v>
      </c>
      <c r="B1708" s="2" t="s">
        <v>11</v>
      </c>
      <c r="C1708" s="2" t="s">
        <v>48</v>
      </c>
      <c r="D1708" s="2" t="s">
        <v>65</v>
      </c>
      <c r="E1708" s="2" t="s">
        <v>47</v>
      </c>
      <c r="F1708" s="2">
        <v>2077.86</v>
      </c>
      <c r="G1708" s="2">
        <v>4615.5200000000004</v>
      </c>
    </row>
    <row r="1709" spans="1:7" x14ac:dyDescent="0.3">
      <c r="A1709" s="17">
        <v>41347</v>
      </c>
      <c r="B1709" s="2" t="s">
        <v>57</v>
      </c>
      <c r="C1709" s="2" t="s">
        <v>58</v>
      </c>
      <c r="D1709" s="2" t="s">
        <v>66</v>
      </c>
      <c r="E1709" s="2" t="s">
        <v>62</v>
      </c>
      <c r="F1709" s="2">
        <v>5525.79</v>
      </c>
      <c r="G1709" s="2">
        <v>9527.65</v>
      </c>
    </row>
    <row r="1710" spans="1:7" x14ac:dyDescent="0.3">
      <c r="A1710" s="17">
        <v>41634</v>
      </c>
      <c r="B1710" s="2" t="s">
        <v>55</v>
      </c>
      <c r="C1710" s="2" t="s">
        <v>58</v>
      </c>
      <c r="D1710" s="2" t="s">
        <v>46</v>
      </c>
      <c r="E1710" s="2" t="s">
        <v>62</v>
      </c>
      <c r="F1710" s="2">
        <v>4914.3599999999997</v>
      </c>
      <c r="G1710" s="2">
        <v>5584.08</v>
      </c>
    </row>
    <row r="1711" spans="1:7" x14ac:dyDescent="0.3">
      <c r="A1711" s="17">
        <v>40953</v>
      </c>
      <c r="B1711" s="2" t="s">
        <v>55</v>
      </c>
      <c r="C1711" s="2" t="s">
        <v>45</v>
      </c>
      <c r="D1711" s="2" t="s">
        <v>66</v>
      </c>
      <c r="E1711" s="2" t="s">
        <v>47</v>
      </c>
      <c r="F1711" s="2">
        <v>7540.16</v>
      </c>
      <c r="G1711" s="2">
        <v>8064.79</v>
      </c>
    </row>
    <row r="1712" spans="1:7" x14ac:dyDescent="0.3">
      <c r="A1712" s="17">
        <v>41041</v>
      </c>
      <c r="B1712" s="2" t="s">
        <v>55</v>
      </c>
      <c r="C1712" s="2" t="s">
        <v>52</v>
      </c>
      <c r="D1712" s="2" t="s">
        <v>63</v>
      </c>
      <c r="E1712" s="2" t="s">
        <v>47</v>
      </c>
      <c r="F1712" s="2">
        <v>1122.92</v>
      </c>
      <c r="G1712" s="2">
        <v>1902.35</v>
      </c>
    </row>
    <row r="1713" spans="1:7" x14ac:dyDescent="0.3">
      <c r="A1713" s="17">
        <v>41432</v>
      </c>
      <c r="B1713" s="2" t="s">
        <v>57</v>
      </c>
      <c r="C1713" s="2" t="s">
        <v>52</v>
      </c>
      <c r="D1713" s="2" t="s">
        <v>49</v>
      </c>
      <c r="E1713" s="2" t="s">
        <v>62</v>
      </c>
      <c r="F1713" s="2">
        <v>3085.19</v>
      </c>
      <c r="G1713" s="2">
        <v>5228.25</v>
      </c>
    </row>
    <row r="1714" spans="1:7" x14ac:dyDescent="0.3">
      <c r="A1714" s="17">
        <v>41452</v>
      </c>
      <c r="B1714" s="2" t="s">
        <v>55</v>
      </c>
      <c r="C1714" s="2" t="s">
        <v>48</v>
      </c>
      <c r="D1714" s="2" t="s">
        <v>56</v>
      </c>
      <c r="E1714" s="2" t="s">
        <v>54</v>
      </c>
      <c r="F1714" s="2">
        <v>1647.99</v>
      </c>
      <c r="G1714" s="2">
        <v>1762.03</v>
      </c>
    </row>
    <row r="1715" spans="1:7" x14ac:dyDescent="0.3">
      <c r="A1715" s="17">
        <v>41285</v>
      </c>
      <c r="B1715" s="2" t="s">
        <v>11</v>
      </c>
      <c r="C1715" s="2" t="s">
        <v>52</v>
      </c>
      <c r="D1715" s="2" t="s">
        <v>67</v>
      </c>
      <c r="E1715" s="2" t="s">
        <v>54</v>
      </c>
      <c r="F1715" s="2">
        <v>3164.44</v>
      </c>
      <c r="G1715" s="2">
        <v>4218.57</v>
      </c>
    </row>
    <row r="1716" spans="1:7" x14ac:dyDescent="0.3">
      <c r="A1716" s="17">
        <v>41306</v>
      </c>
      <c r="B1716" s="2" t="s">
        <v>55</v>
      </c>
      <c r="C1716" s="2" t="s">
        <v>48</v>
      </c>
      <c r="D1716" s="2" t="s">
        <v>68</v>
      </c>
      <c r="E1716" s="2" t="s">
        <v>54</v>
      </c>
      <c r="F1716" s="2">
        <v>1760.61</v>
      </c>
      <c r="G1716" s="2">
        <v>1883.16</v>
      </c>
    </row>
    <row r="1717" spans="1:7" x14ac:dyDescent="0.3">
      <c r="A1717" s="17">
        <v>41181</v>
      </c>
      <c r="B1717" s="2" t="s">
        <v>57</v>
      </c>
      <c r="C1717" s="2" t="s">
        <v>45</v>
      </c>
      <c r="D1717" s="2" t="s">
        <v>59</v>
      </c>
      <c r="E1717" s="2" t="s">
        <v>62</v>
      </c>
      <c r="F1717" s="2">
        <v>4854.72</v>
      </c>
      <c r="G1717" s="2">
        <v>8370.98</v>
      </c>
    </row>
    <row r="1718" spans="1:7" x14ac:dyDescent="0.3">
      <c r="A1718" s="17">
        <v>41260</v>
      </c>
      <c r="B1718" s="2" t="s">
        <v>57</v>
      </c>
      <c r="C1718" s="2" t="s">
        <v>45</v>
      </c>
      <c r="D1718" s="2" t="s">
        <v>60</v>
      </c>
      <c r="E1718" s="2" t="s">
        <v>47</v>
      </c>
      <c r="F1718" s="2">
        <v>3823.99</v>
      </c>
      <c r="G1718" s="2">
        <v>6480.2</v>
      </c>
    </row>
    <row r="1719" spans="1:7" x14ac:dyDescent="0.3">
      <c r="A1719" s="17">
        <v>41519</v>
      </c>
      <c r="B1719" s="2" t="s">
        <v>19</v>
      </c>
      <c r="C1719" s="2" t="s">
        <v>58</v>
      </c>
      <c r="D1719" s="2" t="s">
        <v>63</v>
      </c>
      <c r="E1719" s="2" t="s">
        <v>47</v>
      </c>
      <c r="F1719" s="2">
        <v>4413.8500000000004</v>
      </c>
      <c r="G1719" s="2">
        <v>8024.31</v>
      </c>
    </row>
    <row r="1720" spans="1:7" x14ac:dyDescent="0.3">
      <c r="A1720" s="17">
        <v>40974</v>
      </c>
      <c r="B1720" s="2" t="s">
        <v>19</v>
      </c>
      <c r="C1720" s="2" t="s">
        <v>48</v>
      </c>
      <c r="D1720" s="2" t="s">
        <v>67</v>
      </c>
      <c r="E1720" s="2" t="s">
        <v>54</v>
      </c>
      <c r="F1720" s="2">
        <v>2567.04</v>
      </c>
      <c r="G1720" s="2">
        <v>5705.36</v>
      </c>
    </row>
    <row r="1721" spans="1:7" x14ac:dyDescent="0.3">
      <c r="A1721" s="17">
        <v>41134</v>
      </c>
      <c r="B1721" s="2" t="s">
        <v>19</v>
      </c>
      <c r="C1721" s="2" t="s">
        <v>58</v>
      </c>
      <c r="D1721" s="2" t="s">
        <v>65</v>
      </c>
      <c r="E1721" s="2" t="s">
        <v>50</v>
      </c>
      <c r="F1721" s="2">
        <v>1055.9000000000001</v>
      </c>
      <c r="G1721" s="2">
        <v>2453.84</v>
      </c>
    </row>
    <row r="1722" spans="1:7" x14ac:dyDescent="0.3">
      <c r="A1722" s="17">
        <v>41374</v>
      </c>
      <c r="B1722" s="2" t="s">
        <v>55</v>
      </c>
      <c r="C1722" s="2" t="s">
        <v>58</v>
      </c>
      <c r="D1722" s="2" t="s">
        <v>65</v>
      </c>
      <c r="E1722" s="2" t="s">
        <v>50</v>
      </c>
      <c r="F1722" s="2">
        <v>8220.0300000000007</v>
      </c>
      <c r="G1722" s="2">
        <v>9341.5</v>
      </c>
    </row>
    <row r="1723" spans="1:7" x14ac:dyDescent="0.3">
      <c r="A1723" s="17">
        <v>41587</v>
      </c>
      <c r="B1723" s="2" t="s">
        <v>19</v>
      </c>
      <c r="C1723" s="2" t="s">
        <v>45</v>
      </c>
      <c r="D1723" s="2" t="s">
        <v>67</v>
      </c>
      <c r="E1723" s="2" t="s">
        <v>50</v>
      </c>
      <c r="F1723" s="2">
        <v>127.86</v>
      </c>
      <c r="G1723" s="2">
        <v>144.43</v>
      </c>
    </row>
    <row r="1724" spans="1:7" x14ac:dyDescent="0.3">
      <c r="A1724" s="17">
        <v>41179</v>
      </c>
      <c r="B1724" s="2" t="s">
        <v>55</v>
      </c>
      <c r="C1724" s="2" t="s">
        <v>48</v>
      </c>
      <c r="D1724" s="2" t="s">
        <v>49</v>
      </c>
      <c r="E1724" s="2" t="s">
        <v>50</v>
      </c>
      <c r="F1724" s="2">
        <v>2648.1</v>
      </c>
      <c r="G1724" s="2">
        <v>3895.61</v>
      </c>
    </row>
    <row r="1725" spans="1:7" x14ac:dyDescent="0.3">
      <c r="A1725" s="17">
        <v>41303</v>
      </c>
      <c r="B1725" s="2" t="s">
        <v>55</v>
      </c>
      <c r="C1725" s="2" t="s">
        <v>45</v>
      </c>
      <c r="D1725" s="2" t="s">
        <v>53</v>
      </c>
      <c r="E1725" s="2" t="s">
        <v>54</v>
      </c>
      <c r="F1725" s="2">
        <v>2810.76</v>
      </c>
      <c r="G1725" s="2">
        <v>3005.77</v>
      </c>
    </row>
    <row r="1726" spans="1:7" x14ac:dyDescent="0.3">
      <c r="A1726" s="17">
        <v>41549</v>
      </c>
      <c r="B1726" s="2" t="s">
        <v>55</v>
      </c>
      <c r="C1726" s="2" t="s">
        <v>45</v>
      </c>
      <c r="D1726" s="2" t="s">
        <v>46</v>
      </c>
      <c r="E1726" s="2" t="s">
        <v>47</v>
      </c>
      <c r="F1726" s="2">
        <v>97.15</v>
      </c>
      <c r="G1726" s="2">
        <v>143.91</v>
      </c>
    </row>
    <row r="1727" spans="1:7" x14ac:dyDescent="0.3">
      <c r="A1727" s="17">
        <v>41251</v>
      </c>
      <c r="B1727" s="2" t="s">
        <v>11</v>
      </c>
      <c r="C1727" s="2" t="s">
        <v>48</v>
      </c>
      <c r="D1727" s="2" t="s">
        <v>46</v>
      </c>
      <c r="E1727" s="2" t="s">
        <v>62</v>
      </c>
      <c r="F1727" s="2">
        <v>5489.23</v>
      </c>
      <c r="G1727" s="2">
        <v>9303.0499999999993</v>
      </c>
    </row>
    <row r="1728" spans="1:7" x14ac:dyDescent="0.3">
      <c r="A1728" s="17">
        <v>41480</v>
      </c>
      <c r="B1728" s="2" t="s">
        <v>11</v>
      </c>
      <c r="C1728" s="2" t="s">
        <v>52</v>
      </c>
      <c r="D1728" s="2" t="s">
        <v>60</v>
      </c>
      <c r="E1728" s="2" t="s">
        <v>62</v>
      </c>
      <c r="F1728" s="2">
        <v>6673.47</v>
      </c>
      <c r="G1728" s="2">
        <v>7583.42</v>
      </c>
    </row>
    <row r="1729" spans="1:7" x14ac:dyDescent="0.3">
      <c r="A1729" s="17">
        <v>41113</v>
      </c>
      <c r="B1729" s="2" t="s">
        <v>57</v>
      </c>
      <c r="C1729" s="2" t="s">
        <v>58</v>
      </c>
      <c r="D1729" s="2" t="s">
        <v>65</v>
      </c>
      <c r="E1729" s="2" t="s">
        <v>50</v>
      </c>
      <c r="F1729" s="2">
        <v>4591.37</v>
      </c>
      <c r="G1729" s="2">
        <v>7916.05</v>
      </c>
    </row>
    <row r="1730" spans="1:7" x14ac:dyDescent="0.3">
      <c r="A1730" s="17">
        <v>41422</v>
      </c>
      <c r="B1730" s="2" t="s">
        <v>19</v>
      </c>
      <c r="C1730" s="2" t="s">
        <v>45</v>
      </c>
      <c r="D1730" s="2" t="s">
        <v>65</v>
      </c>
      <c r="E1730" s="2" t="s">
        <v>62</v>
      </c>
      <c r="F1730" s="2">
        <v>1682.27</v>
      </c>
      <c r="G1730" s="2">
        <v>3737.07</v>
      </c>
    </row>
    <row r="1731" spans="1:7" x14ac:dyDescent="0.3">
      <c r="A1731" s="17">
        <v>41484</v>
      </c>
      <c r="B1731" s="2" t="s">
        <v>19</v>
      </c>
      <c r="C1731" s="2" t="s">
        <v>58</v>
      </c>
      <c r="D1731" s="2" t="s">
        <v>63</v>
      </c>
      <c r="E1731" s="2" t="s">
        <v>50</v>
      </c>
      <c r="F1731" s="2">
        <v>3961.42</v>
      </c>
      <c r="G1731" s="2">
        <v>6714.77</v>
      </c>
    </row>
    <row r="1732" spans="1:7" x14ac:dyDescent="0.3">
      <c r="A1732" s="17">
        <v>41496</v>
      </c>
      <c r="B1732" s="2" t="s">
        <v>57</v>
      </c>
      <c r="C1732" s="2" t="s">
        <v>48</v>
      </c>
      <c r="D1732" s="2" t="s">
        <v>68</v>
      </c>
      <c r="E1732" s="2" t="s">
        <v>54</v>
      </c>
      <c r="F1732" s="2">
        <v>5711.56</v>
      </c>
      <c r="G1732" s="2">
        <v>9847.3799999999992</v>
      </c>
    </row>
    <row r="1733" spans="1:7" x14ac:dyDescent="0.3">
      <c r="A1733" s="17">
        <v>41553</v>
      </c>
      <c r="B1733" s="2" t="s">
        <v>19</v>
      </c>
      <c r="C1733" s="2" t="s">
        <v>45</v>
      </c>
      <c r="D1733" s="2" t="s">
        <v>63</v>
      </c>
      <c r="E1733" s="2" t="s">
        <v>54</v>
      </c>
      <c r="F1733" s="2">
        <v>982.32</v>
      </c>
      <c r="G1733" s="2">
        <v>2653.37</v>
      </c>
    </row>
    <row r="1734" spans="1:7" x14ac:dyDescent="0.3">
      <c r="A1734" s="17">
        <v>41630</v>
      </c>
      <c r="B1734" s="2" t="s">
        <v>11</v>
      </c>
      <c r="C1734" s="2" t="s">
        <v>58</v>
      </c>
      <c r="D1734" s="2" t="s">
        <v>67</v>
      </c>
      <c r="E1734" s="2" t="s">
        <v>54</v>
      </c>
      <c r="F1734" s="2">
        <v>3727.29</v>
      </c>
      <c r="G1734" s="2">
        <v>3987.91</v>
      </c>
    </row>
    <row r="1735" spans="1:7" x14ac:dyDescent="0.3">
      <c r="A1735" s="17">
        <v>41559</v>
      </c>
      <c r="B1735" s="2" t="s">
        <v>57</v>
      </c>
      <c r="C1735" s="2" t="s">
        <v>48</v>
      </c>
      <c r="D1735" s="2" t="s">
        <v>61</v>
      </c>
      <c r="E1735" s="2" t="s">
        <v>47</v>
      </c>
      <c r="F1735" s="2">
        <v>5600.96</v>
      </c>
      <c r="G1735" s="2">
        <v>9491.5300000000007</v>
      </c>
    </row>
    <row r="1736" spans="1:7" x14ac:dyDescent="0.3">
      <c r="A1736" s="17">
        <v>41116</v>
      </c>
      <c r="B1736" s="2" t="s">
        <v>55</v>
      </c>
      <c r="C1736" s="2" t="s">
        <v>45</v>
      </c>
      <c r="D1736" s="2" t="s">
        <v>68</v>
      </c>
      <c r="E1736" s="2" t="s">
        <v>50</v>
      </c>
      <c r="F1736" s="2">
        <v>944.1</v>
      </c>
      <c r="G1736" s="2">
        <v>1600.51</v>
      </c>
    </row>
    <row r="1737" spans="1:7" x14ac:dyDescent="0.3">
      <c r="A1737" s="17">
        <v>40994</v>
      </c>
      <c r="B1737" s="2" t="s">
        <v>11</v>
      </c>
      <c r="C1737" s="2" t="s">
        <v>52</v>
      </c>
      <c r="D1737" s="2" t="s">
        <v>56</v>
      </c>
      <c r="E1737" s="2" t="s">
        <v>47</v>
      </c>
      <c r="F1737" s="2">
        <v>2736.35</v>
      </c>
      <c r="G1737" s="2">
        <v>4638.9799999999996</v>
      </c>
    </row>
    <row r="1738" spans="1:7" x14ac:dyDescent="0.3">
      <c r="A1738" s="17">
        <v>41349</v>
      </c>
      <c r="B1738" s="2" t="s">
        <v>55</v>
      </c>
      <c r="C1738" s="2" t="s">
        <v>45</v>
      </c>
      <c r="D1738" s="2" t="s">
        <v>56</v>
      </c>
      <c r="E1738" s="2" t="s">
        <v>47</v>
      </c>
      <c r="F1738" s="2">
        <v>4363.55</v>
      </c>
      <c r="G1738" s="2">
        <v>7395.25</v>
      </c>
    </row>
    <row r="1739" spans="1:7" x14ac:dyDescent="0.3">
      <c r="A1739" s="17">
        <v>41198</v>
      </c>
      <c r="B1739" s="2" t="s">
        <v>19</v>
      </c>
      <c r="C1739" s="2" t="s">
        <v>48</v>
      </c>
      <c r="D1739" s="2" t="s">
        <v>49</v>
      </c>
      <c r="E1739" s="2" t="s">
        <v>62</v>
      </c>
      <c r="F1739" s="2">
        <v>5138.28</v>
      </c>
      <c r="G1739" s="2">
        <v>7555.41</v>
      </c>
    </row>
    <row r="1740" spans="1:7" x14ac:dyDescent="0.3">
      <c r="A1740" s="17">
        <v>41110</v>
      </c>
      <c r="B1740" s="2" t="s">
        <v>19</v>
      </c>
      <c r="C1740" s="2" t="s">
        <v>45</v>
      </c>
      <c r="D1740" s="2" t="s">
        <v>56</v>
      </c>
      <c r="E1740" s="2" t="s">
        <v>54</v>
      </c>
      <c r="F1740" s="2">
        <v>4411.79</v>
      </c>
      <c r="G1740" s="2">
        <v>7476.22</v>
      </c>
    </row>
    <row r="1741" spans="1:7" x14ac:dyDescent="0.3">
      <c r="A1741" s="17">
        <v>41099</v>
      </c>
      <c r="B1741" s="2" t="s">
        <v>57</v>
      </c>
      <c r="C1741" s="2" t="s">
        <v>52</v>
      </c>
      <c r="D1741" s="2" t="s">
        <v>67</v>
      </c>
      <c r="E1741" s="2" t="s">
        <v>54</v>
      </c>
      <c r="F1741" s="2">
        <v>2437.41</v>
      </c>
      <c r="G1741" s="2">
        <v>6587.95</v>
      </c>
    </row>
    <row r="1742" spans="1:7" x14ac:dyDescent="0.3">
      <c r="A1742" s="17">
        <v>41535</v>
      </c>
      <c r="B1742" s="2" t="s">
        <v>19</v>
      </c>
      <c r="C1742" s="2" t="s">
        <v>48</v>
      </c>
      <c r="D1742" s="2" t="s">
        <v>66</v>
      </c>
      <c r="E1742" s="2" t="s">
        <v>54</v>
      </c>
      <c r="F1742" s="2">
        <v>5773.43</v>
      </c>
      <c r="G1742" s="2">
        <v>9786</v>
      </c>
    </row>
    <row r="1743" spans="1:7" x14ac:dyDescent="0.3">
      <c r="A1743" s="17">
        <v>41238</v>
      </c>
      <c r="B1743" s="2" t="s">
        <v>57</v>
      </c>
      <c r="C1743" s="2" t="s">
        <v>45</v>
      </c>
      <c r="D1743" s="2" t="s">
        <v>63</v>
      </c>
      <c r="E1743" s="2" t="s">
        <v>62</v>
      </c>
      <c r="F1743" s="2">
        <v>1332.97</v>
      </c>
      <c r="G1743" s="2">
        <v>1959.54</v>
      </c>
    </row>
    <row r="1744" spans="1:7" x14ac:dyDescent="0.3">
      <c r="A1744" s="17">
        <v>41395</v>
      </c>
      <c r="B1744" s="2" t="s">
        <v>11</v>
      </c>
      <c r="C1744" s="2" t="s">
        <v>48</v>
      </c>
      <c r="D1744" s="2" t="s">
        <v>64</v>
      </c>
      <c r="E1744" s="2" t="s">
        <v>62</v>
      </c>
      <c r="F1744" s="2">
        <v>3877.8</v>
      </c>
      <c r="G1744" s="2">
        <v>7050.57</v>
      </c>
    </row>
    <row r="1745" spans="1:7" x14ac:dyDescent="0.3">
      <c r="A1745" s="17">
        <v>41118</v>
      </c>
      <c r="B1745" s="2" t="s">
        <v>55</v>
      </c>
      <c r="C1745" s="2" t="s">
        <v>45</v>
      </c>
      <c r="D1745" s="2" t="s">
        <v>66</v>
      </c>
      <c r="E1745" s="2" t="s">
        <v>62</v>
      </c>
      <c r="F1745" s="2">
        <v>2875.1</v>
      </c>
      <c r="G1745" s="2">
        <v>5228.74</v>
      </c>
    </row>
    <row r="1746" spans="1:7" x14ac:dyDescent="0.3">
      <c r="A1746" s="17">
        <v>40993</v>
      </c>
      <c r="B1746" s="2" t="s">
        <v>11</v>
      </c>
      <c r="C1746" s="2" t="s">
        <v>58</v>
      </c>
      <c r="D1746" s="2" t="s">
        <v>67</v>
      </c>
      <c r="E1746" s="2" t="s">
        <v>62</v>
      </c>
      <c r="F1746" s="2">
        <v>2360.08</v>
      </c>
      <c r="G1746" s="2">
        <v>3147.88</v>
      </c>
    </row>
    <row r="1747" spans="1:7" x14ac:dyDescent="0.3">
      <c r="A1747" s="17">
        <v>40974</v>
      </c>
      <c r="B1747" s="2" t="s">
        <v>19</v>
      </c>
      <c r="C1747" s="2" t="s">
        <v>45</v>
      </c>
      <c r="D1747" s="2" t="s">
        <v>65</v>
      </c>
      <c r="E1747" s="2" t="s">
        <v>50</v>
      </c>
      <c r="F1747" s="2">
        <v>1881.63</v>
      </c>
      <c r="G1747" s="2">
        <v>4374.59</v>
      </c>
    </row>
    <row r="1748" spans="1:7" x14ac:dyDescent="0.3">
      <c r="A1748" s="17">
        <v>41289</v>
      </c>
      <c r="B1748" s="2" t="s">
        <v>57</v>
      </c>
      <c r="C1748" s="2" t="s">
        <v>48</v>
      </c>
      <c r="D1748" s="2" t="s">
        <v>68</v>
      </c>
      <c r="E1748" s="2" t="s">
        <v>47</v>
      </c>
      <c r="F1748" s="2">
        <v>2585.38</v>
      </c>
      <c r="G1748" s="2">
        <v>4457.8900000000003</v>
      </c>
    </row>
    <row r="1749" spans="1:7" x14ac:dyDescent="0.3">
      <c r="A1749" s="17">
        <v>40930</v>
      </c>
      <c r="B1749" s="2" t="s">
        <v>57</v>
      </c>
      <c r="C1749" s="2" t="s">
        <v>52</v>
      </c>
      <c r="D1749" s="2" t="s">
        <v>66</v>
      </c>
      <c r="E1749" s="2" t="s">
        <v>62</v>
      </c>
      <c r="F1749" s="2">
        <v>1334.11</v>
      </c>
      <c r="G1749" s="2">
        <v>3103.73</v>
      </c>
    </row>
    <row r="1750" spans="1:7" x14ac:dyDescent="0.3">
      <c r="A1750" s="17">
        <v>41383</v>
      </c>
      <c r="B1750" s="2" t="s">
        <v>19</v>
      </c>
      <c r="C1750" s="2" t="s">
        <v>48</v>
      </c>
      <c r="D1750" s="2" t="s">
        <v>56</v>
      </c>
      <c r="E1750" s="2" t="s">
        <v>54</v>
      </c>
      <c r="F1750" s="2">
        <v>232.78</v>
      </c>
      <c r="G1750" s="2">
        <v>400.88</v>
      </c>
    </row>
    <row r="1751" spans="1:7" x14ac:dyDescent="0.3">
      <c r="A1751" s="17">
        <v>41456</v>
      </c>
      <c r="B1751" s="2" t="s">
        <v>55</v>
      </c>
      <c r="C1751" s="2" t="s">
        <v>52</v>
      </c>
      <c r="D1751" s="2" t="s">
        <v>46</v>
      </c>
      <c r="E1751" s="2" t="s">
        <v>50</v>
      </c>
      <c r="F1751" s="2">
        <v>2807.69</v>
      </c>
      <c r="G1751" s="2">
        <v>6238.42</v>
      </c>
    </row>
    <row r="1752" spans="1:7" x14ac:dyDescent="0.3">
      <c r="A1752" s="17">
        <v>41307</v>
      </c>
      <c r="B1752" s="2" t="s">
        <v>11</v>
      </c>
      <c r="C1752" s="2" t="s">
        <v>48</v>
      </c>
      <c r="D1752" s="2" t="s">
        <v>56</v>
      </c>
      <c r="E1752" s="2" t="s">
        <v>62</v>
      </c>
      <c r="F1752" s="2">
        <v>7.51</v>
      </c>
      <c r="G1752" s="2">
        <v>14</v>
      </c>
    </row>
    <row r="1753" spans="1:7" x14ac:dyDescent="0.3">
      <c r="A1753" s="17">
        <v>41550</v>
      </c>
      <c r="B1753" s="2" t="s">
        <v>55</v>
      </c>
      <c r="C1753" s="2" t="s">
        <v>58</v>
      </c>
      <c r="D1753" s="2" t="s">
        <v>67</v>
      </c>
      <c r="E1753" s="2" t="s">
        <v>50</v>
      </c>
      <c r="F1753" s="2">
        <v>388.61</v>
      </c>
      <c r="G1753" s="2">
        <v>657.4</v>
      </c>
    </row>
    <row r="1754" spans="1:7" x14ac:dyDescent="0.3">
      <c r="A1754" s="17">
        <v>41258</v>
      </c>
      <c r="B1754" s="2" t="s">
        <v>57</v>
      </c>
      <c r="C1754" s="2" t="s">
        <v>52</v>
      </c>
      <c r="D1754" s="2" t="s">
        <v>65</v>
      </c>
      <c r="E1754" s="2" t="s">
        <v>50</v>
      </c>
      <c r="F1754" s="2">
        <v>1379.89</v>
      </c>
      <c r="G1754" s="2">
        <v>3206.42</v>
      </c>
    </row>
    <row r="1755" spans="1:7" x14ac:dyDescent="0.3">
      <c r="A1755" s="17">
        <v>41000</v>
      </c>
      <c r="B1755" s="2" t="s">
        <v>11</v>
      </c>
      <c r="C1755" s="2" t="s">
        <v>48</v>
      </c>
      <c r="D1755" s="2" t="s">
        <v>61</v>
      </c>
      <c r="E1755" s="2" t="s">
        <v>47</v>
      </c>
      <c r="F1755" s="2">
        <v>1909.8</v>
      </c>
      <c r="G1755" s="2">
        <v>4242.46</v>
      </c>
    </row>
    <row r="1756" spans="1:7" x14ac:dyDescent="0.3">
      <c r="A1756" s="17">
        <v>41184</v>
      </c>
      <c r="B1756" s="2" t="s">
        <v>11</v>
      </c>
      <c r="C1756" s="2" t="s">
        <v>48</v>
      </c>
      <c r="D1756" s="2" t="s">
        <v>60</v>
      </c>
      <c r="E1756" s="2" t="s">
        <v>50</v>
      </c>
      <c r="F1756" s="2">
        <v>4429.3999999999996</v>
      </c>
      <c r="G1756" s="2">
        <v>8052.21</v>
      </c>
    </row>
    <row r="1757" spans="1:7" x14ac:dyDescent="0.3">
      <c r="A1757" s="17">
        <v>41492</v>
      </c>
      <c r="B1757" s="2" t="s">
        <v>57</v>
      </c>
      <c r="C1757" s="2" t="s">
        <v>48</v>
      </c>
      <c r="D1757" s="2" t="s">
        <v>67</v>
      </c>
      <c r="E1757" s="2" t="s">
        <v>50</v>
      </c>
      <c r="F1757" s="2">
        <v>1254.53</v>
      </c>
      <c r="G1757" s="2">
        <v>3390.56</v>
      </c>
    </row>
    <row r="1758" spans="1:7" x14ac:dyDescent="0.3">
      <c r="A1758" s="17">
        <v>41527</v>
      </c>
      <c r="B1758" s="2" t="s">
        <v>11</v>
      </c>
      <c r="C1758" s="2" t="s">
        <v>48</v>
      </c>
      <c r="D1758" s="2" t="s">
        <v>67</v>
      </c>
      <c r="E1758" s="2" t="s">
        <v>50</v>
      </c>
      <c r="F1758" s="2">
        <v>4253.0200000000004</v>
      </c>
      <c r="G1758" s="2">
        <v>7333.46</v>
      </c>
    </row>
    <row r="1759" spans="1:7" x14ac:dyDescent="0.3">
      <c r="A1759" s="17">
        <v>41013</v>
      </c>
      <c r="B1759" s="2" t="s">
        <v>11</v>
      </c>
      <c r="C1759" s="2" t="s">
        <v>45</v>
      </c>
      <c r="D1759" s="2" t="s">
        <v>63</v>
      </c>
      <c r="E1759" s="2" t="s">
        <v>50</v>
      </c>
      <c r="F1759" s="2">
        <v>6222.32</v>
      </c>
      <c r="G1759" s="2">
        <v>6654.98</v>
      </c>
    </row>
    <row r="1760" spans="1:7" x14ac:dyDescent="0.3">
      <c r="A1760" s="17">
        <v>41492</v>
      </c>
      <c r="B1760" s="2" t="s">
        <v>55</v>
      </c>
      <c r="C1760" s="2" t="s">
        <v>45</v>
      </c>
      <c r="D1760" s="2" t="s">
        <v>68</v>
      </c>
      <c r="E1760" s="2" t="s">
        <v>62</v>
      </c>
      <c r="F1760" s="2">
        <v>541.27</v>
      </c>
      <c r="G1760" s="2">
        <v>932.57</v>
      </c>
    </row>
    <row r="1761" spans="1:7" x14ac:dyDescent="0.3">
      <c r="A1761" s="17">
        <v>41276</v>
      </c>
      <c r="B1761" s="2" t="s">
        <v>55</v>
      </c>
      <c r="C1761" s="2" t="s">
        <v>58</v>
      </c>
      <c r="D1761" s="2" t="s">
        <v>60</v>
      </c>
      <c r="E1761" s="2" t="s">
        <v>54</v>
      </c>
      <c r="F1761" s="2">
        <v>2424.44</v>
      </c>
      <c r="G1761" s="2">
        <v>4407.46</v>
      </c>
    </row>
    <row r="1762" spans="1:7" x14ac:dyDescent="0.3">
      <c r="A1762" s="17">
        <v>41606</v>
      </c>
      <c r="B1762" s="2" t="s">
        <v>57</v>
      </c>
      <c r="C1762" s="2" t="s">
        <v>45</v>
      </c>
      <c r="D1762" s="2" t="s">
        <v>68</v>
      </c>
      <c r="E1762" s="2" t="s">
        <v>62</v>
      </c>
      <c r="F1762" s="2">
        <v>151.75</v>
      </c>
      <c r="G1762" s="2">
        <v>274.3</v>
      </c>
    </row>
    <row r="1763" spans="1:7" x14ac:dyDescent="0.3">
      <c r="A1763" s="17">
        <v>41415</v>
      </c>
      <c r="B1763" s="2" t="s">
        <v>19</v>
      </c>
      <c r="C1763" s="2" t="s">
        <v>48</v>
      </c>
      <c r="D1763" s="2" t="s">
        <v>67</v>
      </c>
      <c r="E1763" s="2" t="s">
        <v>47</v>
      </c>
      <c r="F1763" s="2">
        <v>269.81</v>
      </c>
      <c r="G1763" s="2">
        <v>359.24</v>
      </c>
    </row>
    <row r="1764" spans="1:7" x14ac:dyDescent="0.3">
      <c r="A1764" s="17">
        <v>41150</v>
      </c>
      <c r="B1764" s="2" t="s">
        <v>11</v>
      </c>
      <c r="C1764" s="2" t="s">
        <v>45</v>
      </c>
      <c r="D1764" s="2" t="s">
        <v>63</v>
      </c>
      <c r="E1764" s="2" t="s">
        <v>47</v>
      </c>
      <c r="F1764" s="2">
        <v>1451.67</v>
      </c>
      <c r="G1764" s="2">
        <v>2460.0500000000002</v>
      </c>
    </row>
    <row r="1765" spans="1:7" x14ac:dyDescent="0.3">
      <c r="A1765" s="17">
        <v>41240</v>
      </c>
      <c r="B1765" s="2" t="s">
        <v>57</v>
      </c>
      <c r="C1765" s="2" t="s">
        <v>52</v>
      </c>
      <c r="D1765" s="2" t="s">
        <v>63</v>
      </c>
      <c r="E1765" s="2" t="s">
        <v>62</v>
      </c>
      <c r="F1765" s="2">
        <v>4085.41</v>
      </c>
      <c r="G1765" s="2">
        <v>4369.3599999999997</v>
      </c>
    </row>
    <row r="1766" spans="1:7" x14ac:dyDescent="0.3">
      <c r="A1766" s="17">
        <v>41149</v>
      </c>
      <c r="B1766" s="2" t="s">
        <v>11</v>
      </c>
      <c r="C1766" s="2" t="s">
        <v>52</v>
      </c>
      <c r="D1766" s="2" t="s">
        <v>53</v>
      </c>
      <c r="E1766" s="2" t="s">
        <v>62</v>
      </c>
      <c r="F1766" s="2">
        <v>489.27</v>
      </c>
      <c r="G1766" s="2">
        <v>1087.45</v>
      </c>
    </row>
    <row r="1767" spans="1:7" x14ac:dyDescent="0.3">
      <c r="A1767" s="17">
        <v>41276</v>
      </c>
      <c r="B1767" s="2" t="s">
        <v>19</v>
      </c>
      <c r="C1767" s="2" t="s">
        <v>58</v>
      </c>
      <c r="D1767" s="2" t="s">
        <v>60</v>
      </c>
      <c r="E1767" s="2" t="s">
        <v>54</v>
      </c>
      <c r="F1767" s="2">
        <v>1374.58</v>
      </c>
      <c r="G1767" s="2">
        <v>2020.51</v>
      </c>
    </row>
    <row r="1768" spans="1:7" x14ac:dyDescent="0.3">
      <c r="A1768" s="17">
        <v>41479</v>
      </c>
      <c r="B1768" s="2" t="s">
        <v>19</v>
      </c>
      <c r="C1768" s="2" t="s">
        <v>52</v>
      </c>
      <c r="D1768" s="2" t="s">
        <v>64</v>
      </c>
      <c r="E1768" s="2" t="s">
        <v>50</v>
      </c>
      <c r="F1768" s="2">
        <v>3808.23</v>
      </c>
      <c r="G1768" s="2">
        <v>8462.4</v>
      </c>
    </row>
    <row r="1769" spans="1:7" x14ac:dyDescent="0.3">
      <c r="A1769" s="17">
        <v>41244</v>
      </c>
      <c r="B1769" s="2" t="s">
        <v>19</v>
      </c>
      <c r="C1769" s="2" t="s">
        <v>52</v>
      </c>
      <c r="D1769" s="2" t="s">
        <v>66</v>
      </c>
      <c r="E1769" s="2" t="s">
        <v>54</v>
      </c>
      <c r="F1769" s="2">
        <v>1460.19</v>
      </c>
      <c r="G1769" s="2">
        <v>1561.41</v>
      </c>
    </row>
    <row r="1770" spans="1:7" x14ac:dyDescent="0.3">
      <c r="A1770" s="17">
        <v>41630</v>
      </c>
      <c r="B1770" s="2" t="s">
        <v>57</v>
      </c>
      <c r="C1770" s="2" t="s">
        <v>52</v>
      </c>
      <c r="D1770" s="2" t="s">
        <v>61</v>
      </c>
      <c r="E1770" s="2" t="s">
        <v>50</v>
      </c>
      <c r="F1770" s="2">
        <v>3799.26</v>
      </c>
      <c r="G1770" s="2">
        <v>4317.6099999999997</v>
      </c>
    </row>
    <row r="1771" spans="1:7" x14ac:dyDescent="0.3">
      <c r="A1771" s="17">
        <v>41031</v>
      </c>
      <c r="B1771" s="2" t="s">
        <v>11</v>
      </c>
      <c r="C1771" s="2" t="s">
        <v>52</v>
      </c>
      <c r="D1771" s="2" t="s">
        <v>65</v>
      </c>
      <c r="E1771" s="2" t="s">
        <v>50</v>
      </c>
      <c r="F1771" s="2">
        <v>2420.14</v>
      </c>
      <c r="G1771" s="2">
        <v>5378.69</v>
      </c>
    </row>
    <row r="1772" spans="1:7" x14ac:dyDescent="0.3">
      <c r="A1772" s="17">
        <v>41049</v>
      </c>
      <c r="B1772" s="2" t="s">
        <v>11</v>
      </c>
      <c r="C1772" s="2" t="s">
        <v>48</v>
      </c>
      <c r="D1772" s="2" t="s">
        <v>68</v>
      </c>
      <c r="E1772" s="2" t="s">
        <v>54</v>
      </c>
      <c r="F1772" s="2">
        <v>2930.23</v>
      </c>
      <c r="G1772" s="2">
        <v>4308.6899999999996</v>
      </c>
    </row>
    <row r="1773" spans="1:7" x14ac:dyDescent="0.3">
      <c r="A1773" s="17">
        <v>41385</v>
      </c>
      <c r="B1773" s="2" t="s">
        <v>55</v>
      </c>
      <c r="C1773" s="2" t="s">
        <v>48</v>
      </c>
      <c r="D1773" s="2" t="s">
        <v>46</v>
      </c>
      <c r="E1773" s="2" t="s">
        <v>50</v>
      </c>
      <c r="F1773" s="2">
        <v>2495.4899999999998</v>
      </c>
      <c r="G1773" s="2">
        <v>4301.37</v>
      </c>
    </row>
    <row r="1774" spans="1:7" x14ac:dyDescent="0.3">
      <c r="A1774" s="17">
        <v>41057</v>
      </c>
      <c r="B1774" s="2" t="s">
        <v>57</v>
      </c>
      <c r="C1774" s="2" t="s">
        <v>48</v>
      </c>
      <c r="D1774" s="2" t="s">
        <v>60</v>
      </c>
      <c r="E1774" s="2" t="s">
        <v>47</v>
      </c>
      <c r="F1774" s="2">
        <v>5262.54</v>
      </c>
      <c r="G1774" s="2">
        <v>9568.44</v>
      </c>
    </row>
    <row r="1775" spans="1:7" x14ac:dyDescent="0.3">
      <c r="A1775" s="17">
        <v>41107</v>
      </c>
      <c r="B1775" s="2" t="s">
        <v>11</v>
      </c>
      <c r="C1775" s="2" t="s">
        <v>58</v>
      </c>
      <c r="D1775" s="2" t="s">
        <v>67</v>
      </c>
      <c r="E1775" s="2" t="s">
        <v>50</v>
      </c>
      <c r="F1775" s="2">
        <v>5375.97</v>
      </c>
      <c r="G1775" s="2">
        <v>6108.87</v>
      </c>
    </row>
    <row r="1776" spans="1:7" x14ac:dyDescent="0.3">
      <c r="A1776" s="17">
        <v>41275</v>
      </c>
      <c r="B1776" s="2" t="s">
        <v>57</v>
      </c>
      <c r="C1776" s="2" t="s">
        <v>58</v>
      </c>
      <c r="D1776" s="2" t="s">
        <v>53</v>
      </c>
      <c r="E1776" s="2" t="s">
        <v>62</v>
      </c>
      <c r="F1776" s="2">
        <v>429.56</v>
      </c>
      <c r="G1776" s="2">
        <v>572.58000000000004</v>
      </c>
    </row>
    <row r="1777" spans="1:7" x14ac:dyDescent="0.3">
      <c r="A1777" s="17">
        <v>41144</v>
      </c>
      <c r="B1777" s="2" t="s">
        <v>19</v>
      </c>
      <c r="C1777" s="2" t="s">
        <v>52</v>
      </c>
      <c r="D1777" s="2" t="s">
        <v>61</v>
      </c>
      <c r="E1777" s="2" t="s">
        <v>50</v>
      </c>
      <c r="F1777" s="2">
        <v>3082.78</v>
      </c>
      <c r="G1777" s="2">
        <v>3296.14</v>
      </c>
    </row>
    <row r="1778" spans="1:7" x14ac:dyDescent="0.3">
      <c r="A1778" s="17">
        <v>41611</v>
      </c>
      <c r="B1778" s="2" t="s">
        <v>55</v>
      </c>
      <c r="C1778" s="2" t="s">
        <v>45</v>
      </c>
      <c r="D1778" s="2" t="s">
        <v>46</v>
      </c>
      <c r="E1778" s="2" t="s">
        <v>50</v>
      </c>
      <c r="F1778" s="2">
        <v>2315.4499999999998</v>
      </c>
      <c r="G1778" s="2">
        <v>5383.94</v>
      </c>
    </row>
    <row r="1779" spans="1:7" x14ac:dyDescent="0.3">
      <c r="A1779" s="17">
        <v>41050</v>
      </c>
      <c r="B1779" s="2" t="s">
        <v>55</v>
      </c>
      <c r="C1779" s="2" t="s">
        <v>52</v>
      </c>
      <c r="D1779" s="2" t="s">
        <v>53</v>
      </c>
      <c r="E1779" s="2" t="s">
        <v>62</v>
      </c>
      <c r="F1779" s="2">
        <v>1887.57</v>
      </c>
      <c r="G1779" s="2">
        <v>5100.41</v>
      </c>
    </row>
    <row r="1780" spans="1:7" x14ac:dyDescent="0.3">
      <c r="A1780" s="17">
        <v>41444</v>
      </c>
      <c r="B1780" s="2" t="s">
        <v>57</v>
      </c>
      <c r="C1780" s="2" t="s">
        <v>45</v>
      </c>
      <c r="D1780" s="2" t="s">
        <v>68</v>
      </c>
      <c r="E1780" s="2" t="s">
        <v>62</v>
      </c>
      <c r="F1780" s="2">
        <v>1521.31</v>
      </c>
      <c r="G1780" s="2">
        <v>3538.01</v>
      </c>
    </row>
    <row r="1781" spans="1:7" x14ac:dyDescent="0.3">
      <c r="A1781" s="17">
        <v>40913</v>
      </c>
      <c r="B1781" s="2" t="s">
        <v>19</v>
      </c>
      <c r="C1781" s="2" t="s">
        <v>58</v>
      </c>
      <c r="D1781" s="2" t="s">
        <v>59</v>
      </c>
      <c r="E1781" s="2" t="s">
        <v>47</v>
      </c>
      <c r="F1781" s="2">
        <v>3253.74</v>
      </c>
      <c r="G1781" s="2">
        <v>4338.63</v>
      </c>
    </row>
    <row r="1782" spans="1:7" x14ac:dyDescent="0.3">
      <c r="A1782" s="17">
        <v>41392</v>
      </c>
      <c r="B1782" s="2" t="s">
        <v>57</v>
      </c>
      <c r="C1782" s="2" t="s">
        <v>48</v>
      </c>
      <c r="D1782" s="2" t="s">
        <v>64</v>
      </c>
      <c r="E1782" s="2" t="s">
        <v>62</v>
      </c>
      <c r="F1782" s="2">
        <v>6469.38</v>
      </c>
      <c r="G1782" s="2">
        <v>6919.58</v>
      </c>
    </row>
    <row r="1783" spans="1:7" x14ac:dyDescent="0.3">
      <c r="A1783" s="17">
        <v>41562</v>
      </c>
      <c r="B1783" s="2" t="s">
        <v>11</v>
      </c>
      <c r="C1783" s="2" t="s">
        <v>58</v>
      </c>
      <c r="D1783" s="2" t="s">
        <v>66</v>
      </c>
      <c r="E1783" s="2" t="s">
        <v>54</v>
      </c>
      <c r="F1783" s="2">
        <v>2649.87</v>
      </c>
      <c r="G1783" s="2">
        <v>3532.72</v>
      </c>
    </row>
    <row r="1784" spans="1:7" x14ac:dyDescent="0.3">
      <c r="A1784" s="17">
        <v>41558</v>
      </c>
      <c r="B1784" s="2" t="s">
        <v>11</v>
      </c>
      <c r="C1784" s="2" t="s">
        <v>45</v>
      </c>
      <c r="D1784" s="2" t="s">
        <v>53</v>
      </c>
      <c r="E1784" s="2" t="s">
        <v>62</v>
      </c>
      <c r="F1784" s="2">
        <v>1094.01</v>
      </c>
      <c r="G1784" s="2">
        <v>1244.71</v>
      </c>
    </row>
    <row r="1785" spans="1:7" x14ac:dyDescent="0.3">
      <c r="A1785" s="17">
        <v>41191</v>
      </c>
      <c r="B1785" s="2" t="s">
        <v>19</v>
      </c>
      <c r="C1785" s="2" t="s">
        <v>45</v>
      </c>
      <c r="D1785" s="2" t="s">
        <v>68</v>
      </c>
      <c r="E1785" s="2" t="s">
        <v>54</v>
      </c>
      <c r="F1785" s="2">
        <v>5723.96</v>
      </c>
      <c r="G1785" s="2">
        <v>8417.6</v>
      </c>
    </row>
    <row r="1786" spans="1:7" x14ac:dyDescent="0.3">
      <c r="A1786" s="17">
        <v>41580</v>
      </c>
      <c r="B1786" s="2" t="s">
        <v>55</v>
      </c>
      <c r="C1786" s="2" t="s">
        <v>48</v>
      </c>
      <c r="D1786" s="2" t="s">
        <v>61</v>
      </c>
      <c r="E1786" s="2" t="s">
        <v>62</v>
      </c>
      <c r="F1786" s="2">
        <v>1337.72</v>
      </c>
      <c r="G1786" s="2">
        <v>2430.62</v>
      </c>
    </row>
    <row r="1787" spans="1:7" x14ac:dyDescent="0.3">
      <c r="A1787" s="17">
        <v>41404</v>
      </c>
      <c r="B1787" s="2" t="s">
        <v>57</v>
      </c>
      <c r="C1787" s="2" t="s">
        <v>48</v>
      </c>
      <c r="D1787" s="2" t="s">
        <v>68</v>
      </c>
      <c r="E1787" s="2" t="s">
        <v>47</v>
      </c>
      <c r="F1787" s="2">
        <v>2553.0300000000002</v>
      </c>
      <c r="G1787" s="2">
        <v>3755.21</v>
      </c>
    </row>
    <row r="1788" spans="1:7" x14ac:dyDescent="0.3">
      <c r="A1788" s="17">
        <v>41565</v>
      </c>
      <c r="B1788" s="2" t="s">
        <v>11</v>
      </c>
      <c r="C1788" s="2" t="s">
        <v>52</v>
      </c>
      <c r="D1788" s="2" t="s">
        <v>61</v>
      </c>
      <c r="E1788" s="2" t="s">
        <v>54</v>
      </c>
      <c r="F1788" s="2">
        <v>8930.81</v>
      </c>
      <c r="G1788" s="2">
        <v>9551.7999999999993</v>
      </c>
    </row>
    <row r="1789" spans="1:7" x14ac:dyDescent="0.3">
      <c r="A1789" s="17">
        <v>41509</v>
      </c>
      <c r="B1789" s="2" t="s">
        <v>11</v>
      </c>
      <c r="C1789" s="2" t="s">
        <v>52</v>
      </c>
      <c r="D1789" s="2" t="s">
        <v>67</v>
      </c>
      <c r="E1789" s="2" t="s">
        <v>62</v>
      </c>
      <c r="F1789" s="2">
        <v>8622.6200000000008</v>
      </c>
      <c r="G1789" s="2">
        <v>9222.82</v>
      </c>
    </row>
    <row r="1790" spans="1:7" x14ac:dyDescent="0.3">
      <c r="A1790" s="17">
        <v>40955</v>
      </c>
      <c r="B1790" s="2" t="s">
        <v>11</v>
      </c>
      <c r="C1790" s="2" t="s">
        <v>45</v>
      </c>
      <c r="D1790" s="2" t="s">
        <v>65</v>
      </c>
      <c r="E1790" s="2" t="s">
        <v>54</v>
      </c>
      <c r="F1790" s="2">
        <v>1982.45</v>
      </c>
      <c r="G1790" s="2">
        <v>2253.9699999999998</v>
      </c>
    </row>
    <row r="1791" spans="1:7" x14ac:dyDescent="0.3">
      <c r="A1791" s="17">
        <v>41637</v>
      </c>
      <c r="B1791" s="2" t="s">
        <v>55</v>
      </c>
      <c r="C1791" s="2" t="s">
        <v>52</v>
      </c>
      <c r="D1791" s="2" t="s">
        <v>46</v>
      </c>
      <c r="E1791" s="2" t="s">
        <v>47</v>
      </c>
      <c r="F1791" s="2">
        <v>3250.62</v>
      </c>
      <c r="G1791" s="2">
        <v>4333.6400000000003</v>
      </c>
    </row>
    <row r="1792" spans="1:7" x14ac:dyDescent="0.3">
      <c r="A1792" s="17">
        <v>41213</v>
      </c>
      <c r="B1792" s="2" t="s">
        <v>57</v>
      </c>
      <c r="C1792" s="2" t="s">
        <v>48</v>
      </c>
      <c r="D1792" s="2" t="s">
        <v>65</v>
      </c>
      <c r="E1792" s="2" t="s">
        <v>54</v>
      </c>
      <c r="F1792" s="2">
        <v>3592.1</v>
      </c>
      <c r="G1792" s="2">
        <v>6531.95</v>
      </c>
    </row>
    <row r="1793" spans="1:7" x14ac:dyDescent="0.3">
      <c r="A1793" s="17">
        <v>41375</v>
      </c>
      <c r="B1793" s="2" t="s">
        <v>19</v>
      </c>
      <c r="C1793" s="2" t="s">
        <v>52</v>
      </c>
      <c r="D1793" s="2" t="s">
        <v>46</v>
      </c>
      <c r="E1793" s="2" t="s">
        <v>62</v>
      </c>
      <c r="F1793" s="2">
        <v>3296.52</v>
      </c>
      <c r="G1793" s="2">
        <v>3746.82</v>
      </c>
    </row>
    <row r="1794" spans="1:7" x14ac:dyDescent="0.3">
      <c r="A1794" s="17">
        <v>41622</v>
      </c>
      <c r="B1794" s="2" t="s">
        <v>19</v>
      </c>
      <c r="C1794" s="2" t="s">
        <v>45</v>
      </c>
      <c r="D1794" s="2" t="s">
        <v>60</v>
      </c>
      <c r="E1794" s="2" t="s">
        <v>47</v>
      </c>
      <c r="F1794" s="2">
        <v>3963.12</v>
      </c>
      <c r="G1794" s="2">
        <v>8807.85</v>
      </c>
    </row>
    <row r="1795" spans="1:7" x14ac:dyDescent="0.3">
      <c r="A1795" s="17">
        <v>41357</v>
      </c>
      <c r="B1795" s="2" t="s">
        <v>57</v>
      </c>
      <c r="C1795" s="2" t="s">
        <v>52</v>
      </c>
      <c r="D1795" s="2" t="s">
        <v>60</v>
      </c>
      <c r="E1795" s="2" t="s">
        <v>62</v>
      </c>
      <c r="F1795" s="2">
        <v>4901.6899999999996</v>
      </c>
      <c r="G1795" s="2">
        <v>8451.02</v>
      </c>
    </row>
    <row r="1796" spans="1:7" x14ac:dyDescent="0.3">
      <c r="A1796" s="17">
        <v>41371</v>
      </c>
      <c r="B1796" s="2" t="s">
        <v>19</v>
      </c>
      <c r="C1796" s="2" t="s">
        <v>45</v>
      </c>
      <c r="D1796" s="2" t="s">
        <v>46</v>
      </c>
      <c r="E1796" s="2" t="s">
        <v>54</v>
      </c>
      <c r="F1796" s="2">
        <v>1665.37</v>
      </c>
      <c r="G1796" s="2">
        <v>2870.43</v>
      </c>
    </row>
    <row r="1797" spans="1:7" x14ac:dyDescent="0.3">
      <c r="A1797" s="17">
        <v>41351</v>
      </c>
      <c r="B1797" s="2" t="s">
        <v>55</v>
      </c>
      <c r="C1797" s="2" t="s">
        <v>48</v>
      </c>
      <c r="D1797" s="2" t="s">
        <v>56</v>
      </c>
      <c r="E1797" s="2" t="s">
        <v>50</v>
      </c>
      <c r="F1797" s="2">
        <v>2963.89</v>
      </c>
      <c r="G1797" s="2">
        <v>4357.67</v>
      </c>
    </row>
    <row r="1798" spans="1:7" x14ac:dyDescent="0.3">
      <c r="A1798" s="17">
        <v>41360</v>
      </c>
      <c r="B1798" s="2" t="s">
        <v>11</v>
      </c>
      <c r="C1798" s="2" t="s">
        <v>58</v>
      </c>
      <c r="D1798" s="2" t="s">
        <v>46</v>
      </c>
      <c r="E1798" s="2" t="s">
        <v>50</v>
      </c>
      <c r="F1798" s="2">
        <v>4902.74</v>
      </c>
      <c r="G1798" s="2">
        <v>8308.5</v>
      </c>
    </row>
    <row r="1799" spans="1:7" x14ac:dyDescent="0.3">
      <c r="A1799" s="17">
        <v>41524</v>
      </c>
      <c r="B1799" s="2" t="s">
        <v>55</v>
      </c>
      <c r="C1799" s="2" t="s">
        <v>45</v>
      </c>
      <c r="D1799" s="2" t="s">
        <v>49</v>
      </c>
      <c r="E1799" s="2" t="s">
        <v>62</v>
      </c>
      <c r="F1799" s="2">
        <v>1880.04</v>
      </c>
      <c r="G1799" s="2">
        <v>5081.1099999999997</v>
      </c>
    </row>
    <row r="1800" spans="1:7" x14ac:dyDescent="0.3">
      <c r="A1800" s="17">
        <v>41389</v>
      </c>
      <c r="B1800" s="2" t="s">
        <v>11</v>
      </c>
      <c r="C1800" s="2" t="s">
        <v>45</v>
      </c>
      <c r="D1800" s="2" t="s">
        <v>59</v>
      </c>
      <c r="E1800" s="2" t="s">
        <v>62</v>
      </c>
      <c r="F1800" s="2">
        <v>8333.18</v>
      </c>
      <c r="G1800" s="2">
        <v>8913.16</v>
      </c>
    </row>
    <row r="1801" spans="1:7" x14ac:dyDescent="0.3">
      <c r="A1801" s="17">
        <v>41341</v>
      </c>
      <c r="B1801" s="2" t="s">
        <v>55</v>
      </c>
      <c r="C1801" s="2" t="s">
        <v>58</v>
      </c>
      <c r="D1801" s="2" t="s">
        <v>63</v>
      </c>
      <c r="E1801" s="2" t="s">
        <v>47</v>
      </c>
      <c r="F1801" s="2">
        <v>62.75</v>
      </c>
      <c r="G1801" s="2">
        <v>83.51</v>
      </c>
    </row>
    <row r="1802" spans="1:7" x14ac:dyDescent="0.3">
      <c r="A1802" s="17">
        <v>41361</v>
      </c>
      <c r="B1802" s="2" t="s">
        <v>57</v>
      </c>
      <c r="C1802" s="2" t="s">
        <v>52</v>
      </c>
      <c r="D1802" s="2" t="s">
        <v>67</v>
      </c>
      <c r="E1802" s="2" t="s">
        <v>54</v>
      </c>
      <c r="F1802" s="2">
        <v>5369.65</v>
      </c>
      <c r="G1802" s="2">
        <v>9763.77</v>
      </c>
    </row>
    <row r="1803" spans="1:7" x14ac:dyDescent="0.3">
      <c r="A1803" s="17">
        <v>40985</v>
      </c>
      <c r="B1803" s="2" t="s">
        <v>57</v>
      </c>
      <c r="C1803" s="2" t="s">
        <v>52</v>
      </c>
      <c r="D1803" s="2" t="s">
        <v>60</v>
      </c>
      <c r="E1803" s="2" t="s">
        <v>54</v>
      </c>
      <c r="F1803" s="2">
        <v>6363.2</v>
      </c>
      <c r="G1803" s="2">
        <v>6805.56</v>
      </c>
    </row>
    <row r="1804" spans="1:7" x14ac:dyDescent="0.3">
      <c r="A1804" s="17">
        <v>41164</v>
      </c>
      <c r="B1804" s="2" t="s">
        <v>19</v>
      </c>
      <c r="C1804" s="2" t="s">
        <v>58</v>
      </c>
      <c r="D1804" s="2" t="s">
        <v>67</v>
      </c>
      <c r="E1804" s="2" t="s">
        <v>54</v>
      </c>
      <c r="F1804" s="2">
        <v>974.32</v>
      </c>
      <c r="G1804" s="2">
        <v>2165.17</v>
      </c>
    </row>
    <row r="1805" spans="1:7" x14ac:dyDescent="0.3">
      <c r="A1805" s="17">
        <v>41260</v>
      </c>
      <c r="B1805" s="2" t="s">
        <v>57</v>
      </c>
      <c r="C1805" s="2" t="s">
        <v>52</v>
      </c>
      <c r="D1805" s="2" t="s">
        <v>68</v>
      </c>
      <c r="E1805" s="2" t="s">
        <v>47</v>
      </c>
      <c r="F1805" s="2">
        <v>1694.31</v>
      </c>
      <c r="G1805" s="2">
        <v>4578.8</v>
      </c>
    </row>
    <row r="1806" spans="1:7" x14ac:dyDescent="0.3">
      <c r="A1806" s="17">
        <v>41276</v>
      </c>
      <c r="B1806" s="2" t="s">
        <v>11</v>
      </c>
      <c r="C1806" s="2" t="s">
        <v>58</v>
      </c>
      <c r="D1806" s="2" t="s">
        <v>56</v>
      </c>
      <c r="E1806" s="2" t="s">
        <v>54</v>
      </c>
      <c r="F1806" s="2">
        <v>1360.7</v>
      </c>
      <c r="G1806" s="2">
        <v>1814.63</v>
      </c>
    </row>
    <row r="1807" spans="1:7" x14ac:dyDescent="0.3">
      <c r="A1807" s="17">
        <v>41081</v>
      </c>
      <c r="B1807" s="2" t="s">
        <v>11</v>
      </c>
      <c r="C1807" s="2" t="s">
        <v>45</v>
      </c>
      <c r="D1807" s="2" t="s">
        <v>60</v>
      </c>
      <c r="E1807" s="2" t="s">
        <v>50</v>
      </c>
      <c r="F1807" s="2">
        <v>285.74</v>
      </c>
      <c r="G1807" s="2">
        <v>663.48</v>
      </c>
    </row>
    <row r="1808" spans="1:7" x14ac:dyDescent="0.3">
      <c r="A1808" s="17">
        <v>40989</v>
      </c>
      <c r="B1808" s="2" t="s">
        <v>19</v>
      </c>
      <c r="C1808" s="2" t="s">
        <v>52</v>
      </c>
      <c r="D1808" s="2" t="s">
        <v>63</v>
      </c>
      <c r="E1808" s="2" t="s">
        <v>62</v>
      </c>
      <c r="F1808" s="2">
        <v>4071</v>
      </c>
      <c r="G1808" s="2">
        <v>7019.34</v>
      </c>
    </row>
    <row r="1809" spans="1:7" x14ac:dyDescent="0.3">
      <c r="A1809" s="17">
        <v>41529</v>
      </c>
      <c r="B1809" s="2" t="s">
        <v>57</v>
      </c>
      <c r="C1809" s="2" t="s">
        <v>52</v>
      </c>
      <c r="D1809" s="2" t="s">
        <v>64</v>
      </c>
      <c r="E1809" s="2" t="s">
        <v>50</v>
      </c>
      <c r="F1809" s="2">
        <v>2381.5300000000002</v>
      </c>
      <c r="G1809" s="2">
        <v>4330.17</v>
      </c>
    </row>
    <row r="1810" spans="1:7" x14ac:dyDescent="0.3">
      <c r="A1810" s="17">
        <v>40969</v>
      </c>
      <c r="B1810" s="2" t="s">
        <v>19</v>
      </c>
      <c r="C1810" s="2" t="s">
        <v>58</v>
      </c>
      <c r="D1810" s="2" t="s">
        <v>59</v>
      </c>
      <c r="E1810" s="2" t="s">
        <v>47</v>
      </c>
      <c r="F1810" s="2">
        <v>2123.0700000000002</v>
      </c>
      <c r="G1810" s="2">
        <v>4937.45</v>
      </c>
    </row>
    <row r="1811" spans="1:7" x14ac:dyDescent="0.3">
      <c r="A1811" s="17">
        <v>40983</v>
      </c>
      <c r="B1811" s="2" t="s">
        <v>55</v>
      </c>
      <c r="C1811" s="2" t="s">
        <v>52</v>
      </c>
      <c r="D1811" s="2" t="s">
        <v>66</v>
      </c>
      <c r="E1811" s="2" t="s">
        <v>47</v>
      </c>
      <c r="F1811" s="2">
        <v>3260.54</v>
      </c>
      <c r="G1811" s="2">
        <v>3705.8</v>
      </c>
    </row>
    <row r="1812" spans="1:7" x14ac:dyDescent="0.3">
      <c r="A1812" s="17">
        <v>41117</v>
      </c>
      <c r="B1812" s="2" t="s">
        <v>55</v>
      </c>
      <c r="C1812" s="2" t="s">
        <v>45</v>
      </c>
      <c r="D1812" s="2" t="s">
        <v>60</v>
      </c>
      <c r="E1812" s="2" t="s">
        <v>62</v>
      </c>
      <c r="F1812" s="2">
        <v>3641.45</v>
      </c>
      <c r="G1812" s="2">
        <v>8092.45</v>
      </c>
    </row>
    <row r="1813" spans="1:7" x14ac:dyDescent="0.3">
      <c r="A1813" s="17">
        <v>41263</v>
      </c>
      <c r="B1813" s="2" t="s">
        <v>11</v>
      </c>
      <c r="C1813" s="2" t="s">
        <v>45</v>
      </c>
      <c r="D1813" s="2" t="s">
        <v>64</v>
      </c>
      <c r="E1813" s="2" t="s">
        <v>47</v>
      </c>
      <c r="F1813" s="2">
        <v>653.92999999999995</v>
      </c>
      <c r="G1813" s="2">
        <v>1188.1600000000001</v>
      </c>
    </row>
    <row r="1814" spans="1:7" x14ac:dyDescent="0.3">
      <c r="A1814" s="17">
        <v>40914</v>
      </c>
      <c r="B1814" s="2" t="s">
        <v>11</v>
      </c>
      <c r="C1814" s="2" t="s">
        <v>52</v>
      </c>
      <c r="D1814" s="2" t="s">
        <v>68</v>
      </c>
      <c r="E1814" s="2" t="s">
        <v>54</v>
      </c>
      <c r="F1814" s="2">
        <v>6568.42</v>
      </c>
      <c r="G1814" s="2">
        <v>8757.76</v>
      </c>
    </row>
    <row r="1815" spans="1:7" x14ac:dyDescent="0.3">
      <c r="A1815" s="17">
        <v>41335</v>
      </c>
      <c r="B1815" s="2" t="s">
        <v>11</v>
      </c>
      <c r="C1815" s="2" t="s">
        <v>45</v>
      </c>
      <c r="D1815" s="2" t="s">
        <v>66</v>
      </c>
      <c r="E1815" s="2" t="s">
        <v>62</v>
      </c>
      <c r="F1815" s="2">
        <v>2779.03</v>
      </c>
      <c r="G1815" s="2">
        <v>2973.05</v>
      </c>
    </row>
    <row r="1816" spans="1:7" x14ac:dyDescent="0.3">
      <c r="A1816" s="17">
        <v>41145</v>
      </c>
      <c r="B1816" s="2" t="s">
        <v>11</v>
      </c>
      <c r="C1816" s="2" t="s">
        <v>52</v>
      </c>
      <c r="D1816" s="2" t="s">
        <v>61</v>
      </c>
      <c r="E1816" s="2" t="s">
        <v>62</v>
      </c>
      <c r="F1816" s="2">
        <v>4789.6499999999996</v>
      </c>
      <c r="G1816" s="2">
        <v>8116.54</v>
      </c>
    </row>
    <row r="1817" spans="1:7" x14ac:dyDescent="0.3">
      <c r="A1817" s="17">
        <v>41419</v>
      </c>
      <c r="B1817" s="2" t="s">
        <v>19</v>
      </c>
      <c r="C1817" s="2" t="s">
        <v>48</v>
      </c>
      <c r="D1817" s="2" t="s">
        <v>46</v>
      </c>
      <c r="E1817" s="2" t="s">
        <v>47</v>
      </c>
      <c r="F1817" s="2">
        <v>4316.16</v>
      </c>
      <c r="G1817" s="2">
        <v>7847.09</v>
      </c>
    </row>
    <row r="1818" spans="1:7" x14ac:dyDescent="0.3">
      <c r="A1818" s="17">
        <v>41098</v>
      </c>
      <c r="B1818" s="2" t="s">
        <v>11</v>
      </c>
      <c r="C1818" s="2" t="s">
        <v>52</v>
      </c>
      <c r="D1818" s="2" t="s">
        <v>56</v>
      </c>
      <c r="E1818" s="2" t="s">
        <v>62</v>
      </c>
      <c r="F1818" s="2">
        <v>3110.8</v>
      </c>
      <c r="G1818" s="2">
        <v>4147.03</v>
      </c>
    </row>
    <row r="1819" spans="1:7" x14ac:dyDescent="0.3">
      <c r="A1819" s="17">
        <v>41414</v>
      </c>
      <c r="B1819" s="2" t="s">
        <v>55</v>
      </c>
      <c r="C1819" s="2" t="s">
        <v>45</v>
      </c>
      <c r="D1819" s="2" t="s">
        <v>60</v>
      </c>
      <c r="E1819" s="2" t="s">
        <v>62</v>
      </c>
      <c r="F1819" s="2">
        <v>3634.22</v>
      </c>
      <c r="G1819" s="2">
        <v>8451.2900000000009</v>
      </c>
    </row>
    <row r="1820" spans="1:7" x14ac:dyDescent="0.3">
      <c r="A1820" s="17">
        <v>41492</v>
      </c>
      <c r="B1820" s="2" t="s">
        <v>55</v>
      </c>
      <c r="C1820" s="2" t="s">
        <v>58</v>
      </c>
      <c r="D1820" s="2" t="s">
        <v>64</v>
      </c>
      <c r="E1820" s="2" t="s">
        <v>54</v>
      </c>
      <c r="F1820" s="2">
        <v>4509.42</v>
      </c>
      <c r="G1820" s="2">
        <v>6631.99</v>
      </c>
    </row>
    <row r="1821" spans="1:7" x14ac:dyDescent="0.3">
      <c r="A1821" s="17">
        <v>41487</v>
      </c>
      <c r="B1821" s="2" t="s">
        <v>55</v>
      </c>
      <c r="C1821" s="2" t="s">
        <v>58</v>
      </c>
      <c r="D1821" s="2" t="s">
        <v>68</v>
      </c>
      <c r="E1821" s="2" t="s">
        <v>47</v>
      </c>
      <c r="F1821" s="2">
        <v>2935.57</v>
      </c>
      <c r="G1821" s="2">
        <v>3335.37</v>
      </c>
    </row>
    <row r="1822" spans="1:7" x14ac:dyDescent="0.3">
      <c r="A1822" s="17">
        <v>41577</v>
      </c>
      <c r="B1822" s="2" t="s">
        <v>55</v>
      </c>
      <c r="C1822" s="2" t="s">
        <v>48</v>
      </c>
      <c r="D1822" s="2" t="s">
        <v>65</v>
      </c>
      <c r="E1822" s="2" t="s">
        <v>54</v>
      </c>
      <c r="F1822" s="2">
        <v>1438.26</v>
      </c>
      <c r="G1822" s="2">
        <v>1635.63</v>
      </c>
    </row>
    <row r="1823" spans="1:7" x14ac:dyDescent="0.3">
      <c r="A1823" s="17">
        <v>41559</v>
      </c>
      <c r="B1823" s="2" t="s">
        <v>55</v>
      </c>
      <c r="C1823" s="2" t="s">
        <v>45</v>
      </c>
      <c r="D1823" s="2" t="s">
        <v>61</v>
      </c>
      <c r="E1823" s="2" t="s">
        <v>50</v>
      </c>
      <c r="F1823" s="2">
        <v>304.60000000000002</v>
      </c>
      <c r="G1823" s="2">
        <v>515.73</v>
      </c>
    </row>
    <row r="1824" spans="1:7" x14ac:dyDescent="0.3">
      <c r="A1824" s="17">
        <v>41301</v>
      </c>
      <c r="B1824" s="2" t="s">
        <v>19</v>
      </c>
      <c r="C1824" s="2" t="s">
        <v>48</v>
      </c>
      <c r="D1824" s="2" t="s">
        <v>53</v>
      </c>
      <c r="E1824" s="2" t="s">
        <v>54</v>
      </c>
      <c r="F1824" s="2">
        <v>3576.33</v>
      </c>
      <c r="G1824" s="2">
        <v>4064.95</v>
      </c>
    </row>
    <row r="1825" spans="1:7" x14ac:dyDescent="0.3">
      <c r="A1825" s="17">
        <v>41173</v>
      </c>
      <c r="B1825" s="2" t="s">
        <v>11</v>
      </c>
      <c r="C1825" s="2" t="s">
        <v>58</v>
      </c>
      <c r="D1825" s="2" t="s">
        <v>65</v>
      </c>
      <c r="E1825" s="2" t="s">
        <v>47</v>
      </c>
      <c r="F1825" s="2">
        <v>2009.95</v>
      </c>
      <c r="G1825" s="2">
        <v>3463.5</v>
      </c>
    </row>
    <row r="1826" spans="1:7" x14ac:dyDescent="0.3">
      <c r="A1826" s="17">
        <v>41262</v>
      </c>
      <c r="B1826" s="2" t="s">
        <v>57</v>
      </c>
      <c r="C1826" s="2" t="s">
        <v>48</v>
      </c>
      <c r="D1826" s="2" t="s">
        <v>65</v>
      </c>
      <c r="E1826" s="2" t="s">
        <v>62</v>
      </c>
      <c r="F1826" s="2">
        <v>767.22</v>
      </c>
      <c r="G1826" s="2">
        <v>1322.03</v>
      </c>
    </row>
    <row r="1827" spans="1:7" x14ac:dyDescent="0.3">
      <c r="A1827" s="17">
        <v>40990</v>
      </c>
      <c r="B1827" s="2" t="s">
        <v>55</v>
      </c>
      <c r="C1827" s="2" t="s">
        <v>58</v>
      </c>
      <c r="D1827" s="2" t="s">
        <v>61</v>
      </c>
      <c r="E1827" s="2" t="s">
        <v>50</v>
      </c>
      <c r="F1827" s="2">
        <v>4458.93</v>
      </c>
      <c r="G1827" s="2">
        <v>4768.17</v>
      </c>
    </row>
    <row r="1828" spans="1:7" x14ac:dyDescent="0.3">
      <c r="A1828" s="17">
        <v>41362</v>
      </c>
      <c r="B1828" s="2" t="s">
        <v>55</v>
      </c>
      <c r="C1828" s="2" t="s">
        <v>45</v>
      </c>
      <c r="D1828" s="2" t="s">
        <v>46</v>
      </c>
      <c r="E1828" s="2" t="s">
        <v>62</v>
      </c>
      <c r="F1828" s="2">
        <v>5290.14</v>
      </c>
      <c r="G1828" s="2">
        <v>7053.24</v>
      </c>
    </row>
    <row r="1829" spans="1:7" x14ac:dyDescent="0.3">
      <c r="A1829" s="17">
        <v>41158</v>
      </c>
      <c r="B1829" s="2" t="s">
        <v>11</v>
      </c>
      <c r="C1829" s="2" t="s">
        <v>52</v>
      </c>
      <c r="D1829" s="2" t="s">
        <v>53</v>
      </c>
      <c r="E1829" s="2" t="s">
        <v>50</v>
      </c>
      <c r="F1829" s="2">
        <v>1421.37</v>
      </c>
      <c r="G1829" s="2">
        <v>3305.56</v>
      </c>
    </row>
    <row r="1830" spans="1:7" x14ac:dyDescent="0.3">
      <c r="A1830" s="17">
        <v>41031</v>
      </c>
      <c r="B1830" s="2" t="s">
        <v>11</v>
      </c>
      <c r="C1830" s="2" t="s">
        <v>48</v>
      </c>
      <c r="D1830" s="2" t="s">
        <v>59</v>
      </c>
      <c r="E1830" s="2" t="s">
        <v>50</v>
      </c>
      <c r="F1830" s="2">
        <v>3128.86</v>
      </c>
      <c r="G1830" s="2">
        <v>6951.48</v>
      </c>
    </row>
    <row r="1831" spans="1:7" x14ac:dyDescent="0.3">
      <c r="A1831" s="17">
        <v>41296</v>
      </c>
      <c r="B1831" s="2" t="s">
        <v>19</v>
      </c>
      <c r="C1831" s="2" t="s">
        <v>45</v>
      </c>
      <c r="D1831" s="2" t="s">
        <v>63</v>
      </c>
      <c r="E1831" s="2" t="s">
        <v>50</v>
      </c>
      <c r="F1831" s="2">
        <v>2033.58</v>
      </c>
      <c r="G1831" s="2">
        <v>4728.1499999999996</v>
      </c>
    </row>
    <row r="1832" spans="1:7" x14ac:dyDescent="0.3">
      <c r="A1832" s="17">
        <v>41276</v>
      </c>
      <c r="B1832" s="2" t="s">
        <v>11</v>
      </c>
      <c r="C1832" s="2" t="s">
        <v>58</v>
      </c>
      <c r="D1832" s="2" t="s">
        <v>56</v>
      </c>
      <c r="E1832" s="2" t="s">
        <v>47</v>
      </c>
      <c r="F1832" s="2">
        <v>3217.3</v>
      </c>
      <c r="G1832" s="2">
        <v>7150.48</v>
      </c>
    </row>
    <row r="1833" spans="1:7" x14ac:dyDescent="0.3">
      <c r="A1833" s="17">
        <v>41347</v>
      </c>
      <c r="B1833" s="2" t="s">
        <v>55</v>
      </c>
      <c r="C1833" s="2" t="s">
        <v>48</v>
      </c>
      <c r="D1833" s="2" t="s">
        <v>46</v>
      </c>
      <c r="E1833" s="2" t="s">
        <v>47</v>
      </c>
      <c r="F1833" s="2">
        <v>1804.86</v>
      </c>
      <c r="G1833" s="2">
        <v>1929.79</v>
      </c>
    </row>
    <row r="1834" spans="1:7" x14ac:dyDescent="0.3">
      <c r="A1834" s="17">
        <v>41497</v>
      </c>
      <c r="B1834" s="2" t="s">
        <v>55</v>
      </c>
      <c r="C1834" s="2" t="s">
        <v>52</v>
      </c>
      <c r="D1834" s="2" t="s">
        <v>66</v>
      </c>
      <c r="E1834" s="2" t="s">
        <v>50</v>
      </c>
      <c r="F1834" s="2">
        <v>748.37</v>
      </c>
      <c r="G1834" s="2">
        <v>1741.74</v>
      </c>
    </row>
    <row r="1835" spans="1:7" x14ac:dyDescent="0.3">
      <c r="A1835" s="17">
        <v>41131</v>
      </c>
      <c r="B1835" s="2" t="s">
        <v>19</v>
      </c>
      <c r="C1835" s="2" t="s">
        <v>48</v>
      </c>
      <c r="D1835" s="2" t="s">
        <v>61</v>
      </c>
      <c r="E1835" s="2" t="s">
        <v>54</v>
      </c>
      <c r="F1835" s="2">
        <v>347.34</v>
      </c>
      <c r="G1835" s="2">
        <v>510.51</v>
      </c>
    </row>
    <row r="1836" spans="1:7" x14ac:dyDescent="0.3">
      <c r="A1836" s="17">
        <v>41158</v>
      </c>
      <c r="B1836" s="2" t="s">
        <v>57</v>
      </c>
      <c r="C1836" s="2" t="s">
        <v>48</v>
      </c>
      <c r="D1836" s="2" t="s">
        <v>53</v>
      </c>
      <c r="E1836" s="2" t="s">
        <v>47</v>
      </c>
      <c r="F1836" s="2">
        <v>2808.26</v>
      </c>
      <c r="G1836" s="2">
        <v>4760.54</v>
      </c>
    </row>
    <row r="1837" spans="1:7" x14ac:dyDescent="0.3">
      <c r="A1837" s="17">
        <v>41223</v>
      </c>
      <c r="B1837" s="2" t="s">
        <v>55</v>
      </c>
      <c r="C1837" s="2" t="s">
        <v>58</v>
      </c>
      <c r="D1837" s="2" t="s">
        <v>65</v>
      </c>
      <c r="E1837" s="2" t="s">
        <v>54</v>
      </c>
      <c r="F1837" s="2">
        <v>4171.29</v>
      </c>
      <c r="G1837" s="2">
        <v>6134.67</v>
      </c>
    </row>
    <row r="1838" spans="1:7" x14ac:dyDescent="0.3">
      <c r="A1838" s="17">
        <v>40918</v>
      </c>
      <c r="B1838" s="2" t="s">
        <v>55</v>
      </c>
      <c r="C1838" s="2" t="s">
        <v>45</v>
      </c>
      <c r="D1838" s="2" t="s">
        <v>59</v>
      </c>
      <c r="E1838" s="2" t="s">
        <v>50</v>
      </c>
      <c r="F1838" s="2">
        <v>4120.84</v>
      </c>
      <c r="G1838" s="2">
        <v>6984.55</v>
      </c>
    </row>
    <row r="1839" spans="1:7" x14ac:dyDescent="0.3">
      <c r="A1839" s="17">
        <v>41176</v>
      </c>
      <c r="B1839" s="2" t="s">
        <v>55</v>
      </c>
      <c r="C1839" s="2" t="s">
        <v>45</v>
      </c>
      <c r="D1839" s="2" t="s">
        <v>56</v>
      </c>
      <c r="E1839" s="2" t="s">
        <v>50</v>
      </c>
      <c r="F1839" s="2">
        <v>757.64</v>
      </c>
      <c r="G1839" s="2">
        <v>860.8</v>
      </c>
    </row>
    <row r="1840" spans="1:7" x14ac:dyDescent="0.3">
      <c r="A1840" s="17">
        <v>41237</v>
      </c>
      <c r="B1840" s="2" t="s">
        <v>55</v>
      </c>
      <c r="C1840" s="2" t="s">
        <v>45</v>
      </c>
      <c r="D1840" s="2" t="s">
        <v>68</v>
      </c>
      <c r="E1840" s="2" t="s">
        <v>47</v>
      </c>
      <c r="F1840" s="2">
        <v>744.19</v>
      </c>
      <c r="G1840" s="2">
        <v>1095.6300000000001</v>
      </c>
    </row>
    <row r="1841" spans="1:7" x14ac:dyDescent="0.3">
      <c r="A1841" s="17">
        <v>40939</v>
      </c>
      <c r="B1841" s="2" t="s">
        <v>57</v>
      </c>
      <c r="C1841" s="2" t="s">
        <v>58</v>
      </c>
      <c r="D1841" s="2" t="s">
        <v>63</v>
      </c>
      <c r="E1841" s="2" t="s">
        <v>47</v>
      </c>
      <c r="F1841" s="2">
        <v>3047.9</v>
      </c>
      <c r="G1841" s="2">
        <v>5541.99</v>
      </c>
    </row>
    <row r="1842" spans="1:7" x14ac:dyDescent="0.3">
      <c r="A1842" s="17">
        <v>41390</v>
      </c>
      <c r="B1842" s="2" t="s">
        <v>57</v>
      </c>
      <c r="C1842" s="2" t="s">
        <v>45</v>
      </c>
      <c r="D1842" s="2" t="s">
        <v>66</v>
      </c>
      <c r="E1842" s="2" t="s">
        <v>47</v>
      </c>
      <c r="F1842" s="2">
        <v>317.39</v>
      </c>
      <c r="G1842" s="2">
        <v>738.03</v>
      </c>
    </row>
    <row r="1843" spans="1:7" x14ac:dyDescent="0.3">
      <c r="A1843" s="17">
        <v>41168</v>
      </c>
      <c r="B1843" s="2" t="s">
        <v>11</v>
      </c>
      <c r="C1843" s="2" t="s">
        <v>48</v>
      </c>
      <c r="D1843" s="2" t="s">
        <v>49</v>
      </c>
      <c r="E1843" s="2" t="s">
        <v>47</v>
      </c>
      <c r="F1843" s="2">
        <v>2182.5</v>
      </c>
      <c r="G1843" s="2">
        <v>2334.5300000000002</v>
      </c>
    </row>
    <row r="1844" spans="1:7" x14ac:dyDescent="0.3">
      <c r="A1844" s="17">
        <v>41499</v>
      </c>
      <c r="B1844" s="2" t="s">
        <v>19</v>
      </c>
      <c r="C1844" s="2" t="s">
        <v>48</v>
      </c>
      <c r="D1844" s="2" t="s">
        <v>64</v>
      </c>
      <c r="E1844" s="2" t="s">
        <v>62</v>
      </c>
      <c r="F1844" s="2">
        <v>4570.08</v>
      </c>
      <c r="G1844" s="2">
        <v>5193.84</v>
      </c>
    </row>
    <row r="1845" spans="1:7" x14ac:dyDescent="0.3">
      <c r="A1845" s="17">
        <v>41396</v>
      </c>
      <c r="B1845" s="2" t="s">
        <v>55</v>
      </c>
      <c r="C1845" s="2" t="s">
        <v>48</v>
      </c>
      <c r="D1845" s="2" t="s">
        <v>68</v>
      </c>
      <c r="E1845" s="2" t="s">
        <v>47</v>
      </c>
      <c r="F1845" s="2">
        <v>1629.39</v>
      </c>
      <c r="G1845" s="2">
        <v>4403.17</v>
      </c>
    </row>
    <row r="1846" spans="1:7" x14ac:dyDescent="0.3">
      <c r="A1846" s="17">
        <v>41416</v>
      </c>
      <c r="B1846" s="2" t="s">
        <v>55</v>
      </c>
      <c r="C1846" s="2" t="s">
        <v>58</v>
      </c>
      <c r="D1846" s="2" t="s">
        <v>63</v>
      </c>
      <c r="E1846" s="2" t="s">
        <v>47</v>
      </c>
      <c r="F1846" s="2">
        <v>1444.99</v>
      </c>
      <c r="G1846" s="2">
        <v>3903.13</v>
      </c>
    </row>
    <row r="1847" spans="1:7" x14ac:dyDescent="0.3">
      <c r="A1847" s="17">
        <v>41330</v>
      </c>
      <c r="B1847" s="2" t="s">
        <v>11</v>
      </c>
      <c r="C1847" s="2" t="s">
        <v>52</v>
      </c>
      <c r="D1847" s="2" t="s">
        <v>66</v>
      </c>
      <c r="E1847" s="2" t="s">
        <v>62</v>
      </c>
      <c r="F1847" s="2">
        <v>4688.1400000000003</v>
      </c>
      <c r="G1847" s="2">
        <v>8083.62</v>
      </c>
    </row>
    <row r="1848" spans="1:7" x14ac:dyDescent="0.3">
      <c r="A1848" s="17">
        <v>41211</v>
      </c>
      <c r="B1848" s="2" t="s">
        <v>57</v>
      </c>
      <c r="C1848" s="2" t="s">
        <v>52</v>
      </c>
      <c r="D1848" s="2" t="s">
        <v>68</v>
      </c>
      <c r="E1848" s="2" t="s">
        <v>50</v>
      </c>
      <c r="F1848" s="2">
        <v>6205.57</v>
      </c>
      <c r="G1848" s="2">
        <v>9124.2000000000007</v>
      </c>
    </row>
    <row r="1849" spans="1:7" x14ac:dyDescent="0.3">
      <c r="A1849" s="17">
        <v>41495</v>
      </c>
      <c r="B1849" s="2" t="s">
        <v>19</v>
      </c>
      <c r="C1849" s="2" t="s">
        <v>45</v>
      </c>
      <c r="D1849" s="2" t="s">
        <v>49</v>
      </c>
      <c r="E1849" s="2" t="s">
        <v>62</v>
      </c>
      <c r="F1849" s="2">
        <v>1951.07</v>
      </c>
      <c r="G1849" s="2">
        <v>2217.7399999999998</v>
      </c>
    </row>
    <row r="1850" spans="1:7" x14ac:dyDescent="0.3">
      <c r="A1850" s="17">
        <v>41516</v>
      </c>
      <c r="B1850" s="2" t="s">
        <v>11</v>
      </c>
      <c r="C1850" s="2" t="s">
        <v>45</v>
      </c>
      <c r="D1850" s="2" t="s">
        <v>46</v>
      </c>
      <c r="E1850" s="2" t="s">
        <v>62</v>
      </c>
      <c r="F1850" s="2">
        <v>3132.16</v>
      </c>
      <c r="G1850" s="2">
        <v>7283.08</v>
      </c>
    </row>
    <row r="1851" spans="1:7" x14ac:dyDescent="0.3">
      <c r="A1851" s="17">
        <v>41378</v>
      </c>
      <c r="B1851" s="2" t="s">
        <v>19</v>
      </c>
      <c r="C1851" s="2" t="s">
        <v>52</v>
      </c>
      <c r="D1851" s="2" t="s">
        <v>56</v>
      </c>
      <c r="E1851" s="2" t="s">
        <v>47</v>
      </c>
      <c r="F1851" s="2">
        <v>2823.83</v>
      </c>
      <c r="G1851" s="2">
        <v>6274.33</v>
      </c>
    </row>
    <row r="1852" spans="1:7" x14ac:dyDescent="0.3">
      <c r="A1852" s="17">
        <v>41449</v>
      </c>
      <c r="B1852" s="2" t="s">
        <v>19</v>
      </c>
      <c r="C1852" s="2" t="s">
        <v>45</v>
      </c>
      <c r="D1852" s="2" t="s">
        <v>53</v>
      </c>
      <c r="E1852" s="2" t="s">
        <v>47</v>
      </c>
      <c r="F1852" s="2">
        <v>2730.07</v>
      </c>
      <c r="G1852" s="2">
        <v>7378.89</v>
      </c>
    </row>
    <row r="1853" spans="1:7" x14ac:dyDescent="0.3">
      <c r="A1853" s="17">
        <v>41548</v>
      </c>
      <c r="B1853" s="2" t="s">
        <v>11</v>
      </c>
      <c r="C1853" s="2" t="s">
        <v>48</v>
      </c>
      <c r="D1853" s="2" t="s">
        <v>60</v>
      </c>
      <c r="E1853" s="2" t="s">
        <v>47</v>
      </c>
      <c r="F1853" s="2">
        <v>4539.46</v>
      </c>
      <c r="G1853" s="2">
        <v>8254.2900000000009</v>
      </c>
    </row>
    <row r="1854" spans="1:7" x14ac:dyDescent="0.3">
      <c r="A1854" s="17">
        <v>41528</v>
      </c>
      <c r="B1854" s="2" t="s">
        <v>19</v>
      </c>
      <c r="C1854" s="2" t="s">
        <v>45</v>
      </c>
      <c r="D1854" s="2" t="s">
        <v>68</v>
      </c>
      <c r="E1854" s="2" t="s">
        <v>50</v>
      </c>
      <c r="F1854" s="2">
        <v>2990.26</v>
      </c>
      <c r="G1854" s="2">
        <v>8082.66</v>
      </c>
    </row>
    <row r="1855" spans="1:7" x14ac:dyDescent="0.3">
      <c r="A1855" s="17">
        <v>41528</v>
      </c>
      <c r="B1855" s="2" t="s">
        <v>19</v>
      </c>
      <c r="C1855" s="2" t="s">
        <v>48</v>
      </c>
      <c r="D1855" s="2" t="s">
        <v>63</v>
      </c>
      <c r="E1855" s="2" t="s">
        <v>50</v>
      </c>
      <c r="F1855" s="2">
        <v>5650.47</v>
      </c>
      <c r="G1855" s="2">
        <v>8309.56</v>
      </c>
    </row>
    <row r="1856" spans="1:7" x14ac:dyDescent="0.3">
      <c r="A1856" s="17">
        <v>41002</v>
      </c>
      <c r="B1856" s="2" t="s">
        <v>19</v>
      </c>
      <c r="C1856" s="2" t="s">
        <v>45</v>
      </c>
      <c r="D1856" s="2" t="s">
        <v>59</v>
      </c>
      <c r="E1856" s="2" t="s">
        <v>50</v>
      </c>
      <c r="F1856" s="2">
        <v>732.84</v>
      </c>
      <c r="G1856" s="2">
        <v>1979.96</v>
      </c>
    </row>
    <row r="1857" spans="1:7" x14ac:dyDescent="0.3">
      <c r="A1857" s="17">
        <v>41083</v>
      </c>
      <c r="B1857" s="2" t="s">
        <v>57</v>
      </c>
      <c r="C1857" s="2" t="s">
        <v>45</v>
      </c>
      <c r="D1857" s="2" t="s">
        <v>63</v>
      </c>
      <c r="E1857" s="2" t="s">
        <v>47</v>
      </c>
      <c r="F1857" s="2">
        <v>4777.8999999999996</v>
      </c>
      <c r="G1857" s="2">
        <v>7025.09</v>
      </c>
    </row>
    <row r="1858" spans="1:7" x14ac:dyDescent="0.3">
      <c r="A1858" s="17">
        <v>41033</v>
      </c>
      <c r="B1858" s="2" t="s">
        <v>57</v>
      </c>
      <c r="C1858" s="2" t="s">
        <v>58</v>
      </c>
      <c r="D1858" s="2" t="s">
        <v>60</v>
      </c>
      <c r="E1858" s="2" t="s">
        <v>62</v>
      </c>
      <c r="F1858" s="2">
        <v>2881.6</v>
      </c>
      <c r="G1858" s="2">
        <v>7786.62</v>
      </c>
    </row>
    <row r="1859" spans="1:7" x14ac:dyDescent="0.3">
      <c r="A1859" s="17">
        <v>41610</v>
      </c>
      <c r="B1859" s="2" t="s">
        <v>57</v>
      </c>
      <c r="C1859" s="2" t="s">
        <v>58</v>
      </c>
      <c r="D1859" s="2" t="s">
        <v>64</v>
      </c>
      <c r="E1859" s="2" t="s">
        <v>47</v>
      </c>
      <c r="F1859" s="2">
        <v>2965.98</v>
      </c>
      <c r="G1859" s="2">
        <v>6895.14</v>
      </c>
    </row>
    <row r="1860" spans="1:7" x14ac:dyDescent="0.3">
      <c r="A1860" s="17">
        <v>41093</v>
      </c>
      <c r="B1860" s="2" t="s">
        <v>11</v>
      </c>
      <c r="C1860" s="2" t="s">
        <v>52</v>
      </c>
      <c r="D1860" s="2" t="s">
        <v>61</v>
      </c>
      <c r="E1860" s="2" t="s">
        <v>62</v>
      </c>
      <c r="F1860" s="2">
        <v>1266.0999999999999</v>
      </c>
      <c r="G1860" s="2">
        <v>2813.63</v>
      </c>
    </row>
    <row r="1861" spans="1:7" x14ac:dyDescent="0.3">
      <c r="A1861" s="17">
        <v>41543</v>
      </c>
      <c r="B1861" s="2" t="s">
        <v>55</v>
      </c>
      <c r="C1861" s="2" t="s">
        <v>45</v>
      </c>
      <c r="D1861" s="2" t="s">
        <v>46</v>
      </c>
      <c r="E1861" s="2" t="s">
        <v>54</v>
      </c>
      <c r="F1861" s="2">
        <v>404.55</v>
      </c>
      <c r="G1861" s="2">
        <v>939.49</v>
      </c>
    </row>
    <row r="1862" spans="1:7" x14ac:dyDescent="0.3">
      <c r="A1862" s="17">
        <v>41581</v>
      </c>
      <c r="B1862" s="2" t="s">
        <v>19</v>
      </c>
      <c r="C1862" s="2" t="s">
        <v>52</v>
      </c>
      <c r="D1862" s="2" t="s">
        <v>59</v>
      </c>
      <c r="E1862" s="2" t="s">
        <v>50</v>
      </c>
      <c r="F1862" s="2">
        <v>786.12</v>
      </c>
      <c r="G1862" s="2">
        <v>1429.36</v>
      </c>
    </row>
    <row r="1863" spans="1:7" x14ac:dyDescent="0.3">
      <c r="A1863" s="17">
        <v>41296</v>
      </c>
      <c r="B1863" s="2" t="s">
        <v>19</v>
      </c>
      <c r="C1863" s="2" t="s">
        <v>45</v>
      </c>
      <c r="D1863" s="2" t="s">
        <v>63</v>
      </c>
      <c r="E1863" s="2" t="s">
        <v>62</v>
      </c>
      <c r="F1863" s="2">
        <v>2673.06</v>
      </c>
      <c r="G1863" s="2">
        <v>6217.03</v>
      </c>
    </row>
    <row r="1864" spans="1:7" x14ac:dyDescent="0.3">
      <c r="A1864" s="17">
        <v>41274</v>
      </c>
      <c r="B1864" s="2" t="s">
        <v>11</v>
      </c>
      <c r="C1864" s="2" t="s">
        <v>45</v>
      </c>
      <c r="D1864" s="2" t="s">
        <v>56</v>
      </c>
      <c r="E1864" s="2" t="s">
        <v>50</v>
      </c>
      <c r="F1864" s="2">
        <v>6969.31</v>
      </c>
      <c r="G1864" s="2">
        <v>7454.71</v>
      </c>
    </row>
    <row r="1865" spans="1:7" x14ac:dyDescent="0.3">
      <c r="A1865" s="17">
        <v>41041</v>
      </c>
      <c r="B1865" s="2" t="s">
        <v>55</v>
      </c>
      <c r="C1865" s="2" t="s">
        <v>58</v>
      </c>
      <c r="D1865" s="2" t="s">
        <v>68</v>
      </c>
      <c r="E1865" s="2" t="s">
        <v>50</v>
      </c>
      <c r="F1865" s="2">
        <v>4597.21</v>
      </c>
      <c r="G1865" s="2">
        <v>8358.2800000000007</v>
      </c>
    </row>
    <row r="1866" spans="1:7" x14ac:dyDescent="0.3">
      <c r="A1866" s="17">
        <v>41160</v>
      </c>
      <c r="B1866" s="2" t="s">
        <v>55</v>
      </c>
      <c r="C1866" s="2" t="s">
        <v>48</v>
      </c>
      <c r="D1866" s="2" t="s">
        <v>56</v>
      </c>
      <c r="E1866" s="2" t="s">
        <v>54</v>
      </c>
      <c r="F1866" s="2">
        <v>1850.15</v>
      </c>
      <c r="G1866" s="2">
        <v>2721</v>
      </c>
    </row>
    <row r="1867" spans="1:7" x14ac:dyDescent="0.3">
      <c r="A1867" s="17">
        <v>41322</v>
      </c>
      <c r="B1867" s="2" t="s">
        <v>11</v>
      </c>
      <c r="C1867" s="2" t="s">
        <v>52</v>
      </c>
      <c r="D1867" s="2" t="s">
        <v>68</v>
      </c>
      <c r="E1867" s="2" t="s">
        <v>50</v>
      </c>
      <c r="F1867" s="2">
        <v>1350.16</v>
      </c>
      <c r="G1867" s="2">
        <v>3000.49</v>
      </c>
    </row>
    <row r="1868" spans="1:7" x14ac:dyDescent="0.3">
      <c r="A1868" s="17">
        <v>41246</v>
      </c>
      <c r="B1868" s="2" t="s">
        <v>19</v>
      </c>
      <c r="C1868" s="2" t="s">
        <v>58</v>
      </c>
      <c r="D1868" s="2" t="s">
        <v>53</v>
      </c>
      <c r="E1868" s="2" t="s">
        <v>47</v>
      </c>
      <c r="F1868" s="2">
        <v>2045.23</v>
      </c>
      <c r="G1868" s="2">
        <v>3465.43</v>
      </c>
    </row>
    <row r="1869" spans="1:7" x14ac:dyDescent="0.3">
      <c r="A1869" s="17">
        <v>41577</v>
      </c>
      <c r="B1869" s="2" t="s">
        <v>57</v>
      </c>
      <c r="C1869" s="2" t="s">
        <v>45</v>
      </c>
      <c r="D1869" s="2" t="s">
        <v>67</v>
      </c>
      <c r="E1869" s="2" t="s">
        <v>50</v>
      </c>
      <c r="F1869" s="2">
        <v>4304.8</v>
      </c>
      <c r="G1869" s="2">
        <v>7825.01</v>
      </c>
    </row>
    <row r="1870" spans="1:7" x14ac:dyDescent="0.3">
      <c r="A1870" s="17">
        <v>41635</v>
      </c>
      <c r="B1870" s="2" t="s">
        <v>57</v>
      </c>
      <c r="C1870" s="2" t="s">
        <v>48</v>
      </c>
      <c r="D1870" s="2" t="s">
        <v>66</v>
      </c>
      <c r="E1870" s="2" t="s">
        <v>54</v>
      </c>
      <c r="F1870" s="2">
        <v>1919.4</v>
      </c>
      <c r="G1870" s="2">
        <v>3253.83</v>
      </c>
    </row>
    <row r="1871" spans="1:7" x14ac:dyDescent="0.3">
      <c r="A1871" s="17">
        <v>41287</v>
      </c>
      <c r="B1871" s="2" t="s">
        <v>19</v>
      </c>
      <c r="C1871" s="2" t="s">
        <v>45</v>
      </c>
      <c r="D1871" s="2" t="s">
        <v>53</v>
      </c>
      <c r="E1871" s="2" t="s">
        <v>54</v>
      </c>
      <c r="F1871" s="2">
        <v>5389.88</v>
      </c>
      <c r="G1871" s="2">
        <v>6124.09</v>
      </c>
    </row>
    <row r="1872" spans="1:7" x14ac:dyDescent="0.3">
      <c r="A1872" s="17">
        <v>41341</v>
      </c>
      <c r="B1872" s="2" t="s">
        <v>19</v>
      </c>
      <c r="C1872" s="2" t="s">
        <v>48</v>
      </c>
      <c r="D1872" s="2" t="s">
        <v>61</v>
      </c>
      <c r="E1872" s="2" t="s">
        <v>54</v>
      </c>
      <c r="F1872" s="2">
        <v>4015.93</v>
      </c>
      <c r="G1872" s="2">
        <v>9337.6299999999992</v>
      </c>
    </row>
    <row r="1873" spans="1:7" x14ac:dyDescent="0.3">
      <c r="A1873" s="17">
        <v>41536</v>
      </c>
      <c r="B1873" s="2" t="s">
        <v>55</v>
      </c>
      <c r="C1873" s="2" t="s">
        <v>48</v>
      </c>
      <c r="D1873" s="2" t="s">
        <v>66</v>
      </c>
      <c r="E1873" s="2" t="s">
        <v>62</v>
      </c>
      <c r="F1873" s="2">
        <v>6886.7</v>
      </c>
      <c r="G1873" s="2">
        <v>7825.07</v>
      </c>
    </row>
    <row r="1874" spans="1:7" x14ac:dyDescent="0.3">
      <c r="A1874" s="17">
        <v>41527</v>
      </c>
      <c r="B1874" s="2" t="s">
        <v>55</v>
      </c>
      <c r="C1874" s="2" t="s">
        <v>52</v>
      </c>
      <c r="D1874" s="2" t="s">
        <v>67</v>
      </c>
      <c r="E1874" s="2" t="s">
        <v>50</v>
      </c>
      <c r="F1874" s="2">
        <v>2996.24</v>
      </c>
      <c r="G1874" s="2">
        <v>3995.29</v>
      </c>
    </row>
    <row r="1875" spans="1:7" x14ac:dyDescent="0.3">
      <c r="A1875" s="17">
        <v>41068</v>
      </c>
      <c r="B1875" s="2" t="s">
        <v>19</v>
      </c>
      <c r="C1875" s="2" t="s">
        <v>58</v>
      </c>
      <c r="D1875" s="2" t="s">
        <v>68</v>
      </c>
      <c r="E1875" s="2" t="s">
        <v>54</v>
      </c>
      <c r="F1875" s="2">
        <v>4652.25</v>
      </c>
      <c r="G1875" s="2">
        <v>7884.4</v>
      </c>
    </row>
    <row r="1876" spans="1:7" x14ac:dyDescent="0.3">
      <c r="A1876" s="17">
        <v>41416</v>
      </c>
      <c r="B1876" s="2" t="s">
        <v>57</v>
      </c>
      <c r="C1876" s="2" t="s">
        <v>45</v>
      </c>
      <c r="D1876" s="2" t="s">
        <v>56</v>
      </c>
      <c r="E1876" s="2" t="s">
        <v>54</v>
      </c>
      <c r="F1876" s="2">
        <v>777.17</v>
      </c>
      <c r="G1876" s="2">
        <v>1726.79</v>
      </c>
    </row>
    <row r="1877" spans="1:7" x14ac:dyDescent="0.3">
      <c r="A1877" s="17">
        <v>41032</v>
      </c>
      <c r="B1877" s="2" t="s">
        <v>55</v>
      </c>
      <c r="C1877" s="2" t="s">
        <v>45</v>
      </c>
      <c r="D1877" s="2" t="s">
        <v>65</v>
      </c>
      <c r="E1877" s="2" t="s">
        <v>62</v>
      </c>
      <c r="F1877" s="2">
        <v>532.58000000000004</v>
      </c>
      <c r="G1877" s="2">
        <v>782.98</v>
      </c>
    </row>
    <row r="1878" spans="1:7" x14ac:dyDescent="0.3">
      <c r="A1878" s="17">
        <v>41534</v>
      </c>
      <c r="B1878" s="2" t="s">
        <v>55</v>
      </c>
      <c r="C1878" s="2" t="s">
        <v>52</v>
      </c>
      <c r="D1878" s="2" t="s">
        <v>64</v>
      </c>
      <c r="E1878" s="2" t="s">
        <v>47</v>
      </c>
      <c r="F1878" s="2">
        <v>914.52</v>
      </c>
      <c r="G1878" s="2">
        <v>2469.44</v>
      </c>
    </row>
    <row r="1879" spans="1:7" x14ac:dyDescent="0.3">
      <c r="A1879" s="17">
        <v>41176</v>
      </c>
      <c r="B1879" s="2" t="s">
        <v>19</v>
      </c>
      <c r="C1879" s="2" t="s">
        <v>52</v>
      </c>
      <c r="D1879" s="2" t="s">
        <v>59</v>
      </c>
      <c r="E1879" s="2" t="s">
        <v>54</v>
      </c>
      <c r="F1879" s="2">
        <v>2727.68</v>
      </c>
      <c r="G1879" s="2">
        <v>3636.34</v>
      </c>
    </row>
    <row r="1880" spans="1:7" x14ac:dyDescent="0.3">
      <c r="A1880" s="17">
        <v>41397</v>
      </c>
      <c r="B1880" s="2" t="s">
        <v>19</v>
      </c>
      <c r="C1880" s="2" t="s">
        <v>52</v>
      </c>
      <c r="D1880" s="2" t="s">
        <v>56</v>
      </c>
      <c r="E1880" s="2" t="s">
        <v>54</v>
      </c>
      <c r="F1880" s="2">
        <v>4469.8599999999997</v>
      </c>
      <c r="G1880" s="2">
        <v>7574.62</v>
      </c>
    </row>
    <row r="1881" spans="1:7" x14ac:dyDescent="0.3">
      <c r="A1881" s="17">
        <v>41626</v>
      </c>
      <c r="B1881" s="2" t="s">
        <v>11</v>
      </c>
      <c r="C1881" s="2" t="s">
        <v>58</v>
      </c>
      <c r="D1881" s="2" t="s">
        <v>61</v>
      </c>
      <c r="E1881" s="2" t="s">
        <v>47</v>
      </c>
      <c r="F1881" s="2">
        <v>3554.91</v>
      </c>
      <c r="G1881" s="2">
        <v>9605.1200000000008</v>
      </c>
    </row>
    <row r="1882" spans="1:7" x14ac:dyDescent="0.3">
      <c r="A1882" s="17">
        <v>41013</v>
      </c>
      <c r="B1882" s="2" t="s">
        <v>19</v>
      </c>
      <c r="C1882" s="2" t="s">
        <v>45</v>
      </c>
      <c r="D1882" s="2" t="s">
        <v>49</v>
      </c>
      <c r="E1882" s="2" t="s">
        <v>47</v>
      </c>
      <c r="F1882" s="2">
        <v>447.29</v>
      </c>
      <c r="G1882" s="2">
        <v>1209.22</v>
      </c>
    </row>
    <row r="1883" spans="1:7" x14ac:dyDescent="0.3">
      <c r="A1883" s="17">
        <v>41481</v>
      </c>
      <c r="B1883" s="2" t="s">
        <v>19</v>
      </c>
      <c r="C1883" s="2" t="s">
        <v>45</v>
      </c>
      <c r="D1883" s="2" t="s">
        <v>49</v>
      </c>
      <c r="E1883" s="2" t="s">
        <v>47</v>
      </c>
      <c r="F1883" s="2">
        <v>3562.47</v>
      </c>
      <c r="G1883" s="2">
        <v>6477.65</v>
      </c>
    </row>
    <row r="1884" spans="1:7" x14ac:dyDescent="0.3">
      <c r="A1884" s="17">
        <v>41600</v>
      </c>
      <c r="B1884" s="2" t="s">
        <v>11</v>
      </c>
      <c r="C1884" s="2" t="s">
        <v>58</v>
      </c>
      <c r="D1884" s="2" t="s">
        <v>59</v>
      </c>
      <c r="E1884" s="2" t="s">
        <v>50</v>
      </c>
      <c r="F1884" s="2">
        <v>5274.98</v>
      </c>
      <c r="G1884" s="2">
        <v>5993.38</v>
      </c>
    </row>
    <row r="1885" spans="1:7" x14ac:dyDescent="0.3">
      <c r="A1885" s="17">
        <v>41030</v>
      </c>
      <c r="B1885" s="2" t="s">
        <v>57</v>
      </c>
      <c r="C1885" s="2" t="s">
        <v>48</v>
      </c>
      <c r="D1885" s="2" t="s">
        <v>46</v>
      </c>
      <c r="E1885" s="2" t="s">
        <v>54</v>
      </c>
      <c r="F1885" s="2">
        <v>3750.46</v>
      </c>
      <c r="G1885" s="2">
        <v>8721.16</v>
      </c>
    </row>
    <row r="1886" spans="1:7" x14ac:dyDescent="0.3">
      <c r="A1886" s="17">
        <v>41083</v>
      </c>
      <c r="B1886" s="2" t="s">
        <v>19</v>
      </c>
      <c r="C1886" s="2" t="s">
        <v>52</v>
      </c>
      <c r="D1886" s="2" t="s">
        <v>63</v>
      </c>
      <c r="E1886" s="2" t="s">
        <v>54</v>
      </c>
      <c r="F1886" s="2">
        <v>1198.44</v>
      </c>
      <c r="G1886" s="2">
        <v>1281.26</v>
      </c>
    </row>
    <row r="1887" spans="1:7" x14ac:dyDescent="0.3">
      <c r="A1887" s="17">
        <v>41577</v>
      </c>
      <c r="B1887" s="2" t="s">
        <v>11</v>
      </c>
      <c r="C1887" s="2" t="s">
        <v>52</v>
      </c>
      <c r="D1887" s="2" t="s">
        <v>67</v>
      </c>
      <c r="E1887" s="2" t="s">
        <v>47</v>
      </c>
      <c r="F1887" s="2">
        <v>5628.86</v>
      </c>
      <c r="G1887" s="2">
        <v>9539.4599999999991</v>
      </c>
    </row>
    <row r="1888" spans="1:7" x14ac:dyDescent="0.3">
      <c r="A1888" s="17">
        <v>40913</v>
      </c>
      <c r="B1888" s="2" t="s">
        <v>11</v>
      </c>
      <c r="C1888" s="2" t="s">
        <v>58</v>
      </c>
      <c r="D1888" s="2" t="s">
        <v>56</v>
      </c>
      <c r="E1888" s="2" t="s">
        <v>50</v>
      </c>
      <c r="F1888" s="2">
        <v>219.07</v>
      </c>
      <c r="G1888" s="2">
        <v>322.43</v>
      </c>
    </row>
    <row r="1889" spans="1:7" x14ac:dyDescent="0.3">
      <c r="A1889" s="17">
        <v>41397</v>
      </c>
      <c r="B1889" s="2" t="s">
        <v>11</v>
      </c>
      <c r="C1889" s="2" t="s">
        <v>48</v>
      </c>
      <c r="D1889" s="2" t="s">
        <v>64</v>
      </c>
      <c r="E1889" s="2" t="s">
        <v>47</v>
      </c>
      <c r="F1889" s="2">
        <v>3904.4</v>
      </c>
      <c r="G1889" s="2">
        <v>5206.01</v>
      </c>
    </row>
    <row r="1890" spans="1:7" x14ac:dyDescent="0.3">
      <c r="A1890" s="17">
        <v>40944</v>
      </c>
      <c r="B1890" s="2" t="s">
        <v>57</v>
      </c>
      <c r="C1890" s="2" t="s">
        <v>58</v>
      </c>
      <c r="D1890" s="2" t="s">
        <v>67</v>
      </c>
      <c r="E1890" s="2" t="s">
        <v>50</v>
      </c>
      <c r="F1890" s="2">
        <v>486.32</v>
      </c>
      <c r="G1890" s="2">
        <v>1131.8499999999999</v>
      </c>
    </row>
    <row r="1891" spans="1:7" x14ac:dyDescent="0.3">
      <c r="A1891" s="17">
        <v>41284</v>
      </c>
      <c r="B1891" s="2" t="s">
        <v>19</v>
      </c>
      <c r="C1891" s="2" t="s">
        <v>52</v>
      </c>
      <c r="D1891" s="2" t="s">
        <v>46</v>
      </c>
      <c r="E1891" s="2" t="s">
        <v>47</v>
      </c>
      <c r="F1891" s="2">
        <v>7177.3</v>
      </c>
      <c r="G1891" s="2">
        <v>7676.76</v>
      </c>
    </row>
    <row r="1892" spans="1:7" x14ac:dyDescent="0.3">
      <c r="A1892" s="17">
        <v>41030</v>
      </c>
      <c r="B1892" s="2" t="s">
        <v>19</v>
      </c>
      <c r="C1892" s="2" t="s">
        <v>48</v>
      </c>
      <c r="D1892" s="2" t="s">
        <v>46</v>
      </c>
      <c r="E1892" s="2" t="s">
        <v>62</v>
      </c>
      <c r="F1892" s="2">
        <v>2348.89</v>
      </c>
      <c r="G1892" s="2">
        <v>3130.2</v>
      </c>
    </row>
    <row r="1893" spans="1:7" x14ac:dyDescent="0.3">
      <c r="A1893" s="17">
        <v>41085</v>
      </c>
      <c r="B1893" s="2" t="s">
        <v>19</v>
      </c>
      <c r="C1893" s="2" t="s">
        <v>58</v>
      </c>
      <c r="D1893" s="2" t="s">
        <v>60</v>
      </c>
      <c r="E1893" s="2" t="s">
        <v>54</v>
      </c>
      <c r="F1893" s="2">
        <v>3282.29</v>
      </c>
      <c r="G1893" s="2">
        <v>7294.85</v>
      </c>
    </row>
    <row r="1894" spans="1:7" x14ac:dyDescent="0.3">
      <c r="A1894" s="17">
        <v>41101</v>
      </c>
      <c r="B1894" s="2" t="s">
        <v>55</v>
      </c>
      <c r="C1894" s="2" t="s">
        <v>48</v>
      </c>
      <c r="D1894" s="2" t="s">
        <v>64</v>
      </c>
      <c r="E1894" s="2" t="s">
        <v>50</v>
      </c>
      <c r="F1894" s="2">
        <v>4211.3500000000004</v>
      </c>
      <c r="G1894" s="2">
        <v>7261.97</v>
      </c>
    </row>
    <row r="1895" spans="1:7" x14ac:dyDescent="0.3">
      <c r="A1895" s="17">
        <v>40911</v>
      </c>
      <c r="B1895" s="2" t="s">
        <v>55</v>
      </c>
      <c r="C1895" s="2" t="s">
        <v>52</v>
      </c>
      <c r="D1895" s="2" t="s">
        <v>64</v>
      </c>
      <c r="E1895" s="2" t="s">
        <v>62</v>
      </c>
      <c r="F1895" s="2">
        <v>1691.67</v>
      </c>
      <c r="G1895" s="2">
        <v>3074.27</v>
      </c>
    </row>
    <row r="1896" spans="1:7" x14ac:dyDescent="0.3">
      <c r="A1896" s="17">
        <v>41271</v>
      </c>
      <c r="B1896" s="2" t="s">
        <v>11</v>
      </c>
      <c r="C1896" s="2" t="s">
        <v>48</v>
      </c>
      <c r="D1896" s="2" t="s">
        <v>67</v>
      </c>
      <c r="E1896" s="2" t="s">
        <v>54</v>
      </c>
      <c r="F1896" s="2">
        <v>5129.1899999999996</v>
      </c>
      <c r="G1896" s="2">
        <v>6839.74</v>
      </c>
    </row>
    <row r="1897" spans="1:7" x14ac:dyDescent="0.3">
      <c r="A1897" s="17">
        <v>41460</v>
      </c>
      <c r="B1897" s="2" t="s">
        <v>19</v>
      </c>
      <c r="C1897" s="2" t="s">
        <v>58</v>
      </c>
      <c r="D1897" s="2" t="s">
        <v>65</v>
      </c>
      <c r="E1897" s="2" t="s">
        <v>62</v>
      </c>
      <c r="F1897" s="2">
        <v>746.02</v>
      </c>
      <c r="G1897" s="2">
        <v>1357.37</v>
      </c>
    </row>
    <row r="1898" spans="1:7" x14ac:dyDescent="0.3">
      <c r="A1898" s="17">
        <v>40916</v>
      </c>
      <c r="B1898" s="2" t="s">
        <v>55</v>
      </c>
      <c r="C1898" s="2" t="s">
        <v>52</v>
      </c>
      <c r="D1898" s="2" t="s">
        <v>67</v>
      </c>
      <c r="E1898" s="2" t="s">
        <v>50</v>
      </c>
      <c r="F1898" s="2">
        <v>1513.14</v>
      </c>
      <c r="G1898" s="2">
        <v>1720.87</v>
      </c>
    </row>
    <row r="1899" spans="1:7" x14ac:dyDescent="0.3">
      <c r="A1899" s="17">
        <v>41294</v>
      </c>
      <c r="B1899" s="2" t="s">
        <v>11</v>
      </c>
      <c r="C1899" s="2" t="s">
        <v>45</v>
      </c>
      <c r="D1899" s="2" t="s">
        <v>64</v>
      </c>
      <c r="E1899" s="2" t="s">
        <v>50</v>
      </c>
      <c r="F1899" s="2">
        <v>3167.79</v>
      </c>
      <c r="G1899" s="2">
        <v>8559.6299999999992</v>
      </c>
    </row>
    <row r="1900" spans="1:7" x14ac:dyDescent="0.3">
      <c r="A1900" s="17">
        <v>41556</v>
      </c>
      <c r="B1900" s="2" t="s">
        <v>11</v>
      </c>
      <c r="C1900" s="2" t="s">
        <v>52</v>
      </c>
      <c r="D1900" s="2" t="s">
        <v>65</v>
      </c>
      <c r="E1900" s="2" t="s">
        <v>62</v>
      </c>
      <c r="F1900" s="2">
        <v>2971.6</v>
      </c>
      <c r="G1900" s="2">
        <v>3177.34</v>
      </c>
    </row>
    <row r="1901" spans="1:7" x14ac:dyDescent="0.3">
      <c r="A1901" s="17">
        <v>40920</v>
      </c>
      <c r="B1901" s="2" t="s">
        <v>11</v>
      </c>
      <c r="C1901" s="2" t="s">
        <v>58</v>
      </c>
      <c r="D1901" s="2" t="s">
        <v>66</v>
      </c>
      <c r="E1901" s="2" t="s">
        <v>54</v>
      </c>
      <c r="F1901" s="2">
        <v>3837.92</v>
      </c>
      <c r="G1901" s="2">
        <v>6975.32</v>
      </c>
    </row>
    <row r="1902" spans="1:7" x14ac:dyDescent="0.3">
      <c r="A1902" s="17">
        <v>41167</v>
      </c>
      <c r="B1902" s="2" t="s">
        <v>57</v>
      </c>
      <c r="C1902" s="2" t="s">
        <v>48</v>
      </c>
      <c r="D1902" s="2" t="s">
        <v>59</v>
      </c>
      <c r="E1902" s="2" t="s">
        <v>50</v>
      </c>
      <c r="F1902" s="2">
        <v>4150.4399999999996</v>
      </c>
      <c r="G1902" s="2">
        <v>7035.55</v>
      </c>
    </row>
    <row r="1903" spans="1:7" x14ac:dyDescent="0.3">
      <c r="A1903" s="17">
        <v>41149</v>
      </c>
      <c r="B1903" s="2" t="s">
        <v>55</v>
      </c>
      <c r="C1903" s="2" t="s">
        <v>45</v>
      </c>
      <c r="D1903" s="2" t="s">
        <v>61</v>
      </c>
      <c r="E1903" s="2" t="s">
        <v>62</v>
      </c>
      <c r="F1903" s="2">
        <v>1901.8</v>
      </c>
      <c r="G1903" s="2">
        <v>2535.48</v>
      </c>
    </row>
    <row r="1904" spans="1:7" x14ac:dyDescent="0.3">
      <c r="A1904" s="17">
        <v>41575</v>
      </c>
      <c r="B1904" s="2" t="s">
        <v>11</v>
      </c>
      <c r="C1904" s="2" t="s">
        <v>58</v>
      </c>
      <c r="D1904" s="2" t="s">
        <v>49</v>
      </c>
      <c r="E1904" s="2" t="s">
        <v>62</v>
      </c>
      <c r="F1904" s="2">
        <v>5718.18</v>
      </c>
      <c r="G1904" s="2">
        <v>8408.34</v>
      </c>
    </row>
    <row r="1905" spans="1:7" x14ac:dyDescent="0.3">
      <c r="A1905" s="17">
        <v>41197</v>
      </c>
      <c r="B1905" s="2" t="s">
        <v>11</v>
      </c>
      <c r="C1905" s="2" t="s">
        <v>52</v>
      </c>
      <c r="D1905" s="2" t="s">
        <v>56</v>
      </c>
      <c r="E1905" s="2" t="s">
        <v>54</v>
      </c>
      <c r="F1905" s="2">
        <v>321.26</v>
      </c>
      <c r="G1905" s="2">
        <v>584.33000000000004</v>
      </c>
    </row>
    <row r="1906" spans="1:7" x14ac:dyDescent="0.3">
      <c r="A1906" s="17">
        <v>40946</v>
      </c>
      <c r="B1906" s="2" t="s">
        <v>55</v>
      </c>
      <c r="C1906" s="2" t="s">
        <v>52</v>
      </c>
      <c r="D1906" s="2" t="s">
        <v>66</v>
      </c>
      <c r="E1906" s="2" t="s">
        <v>50</v>
      </c>
      <c r="F1906" s="2">
        <v>4003.77</v>
      </c>
      <c r="G1906" s="2">
        <v>5337.22</v>
      </c>
    </row>
    <row r="1907" spans="1:7" x14ac:dyDescent="0.3">
      <c r="A1907" s="17">
        <v>41020</v>
      </c>
      <c r="B1907" s="2" t="s">
        <v>19</v>
      </c>
      <c r="C1907" s="2" t="s">
        <v>58</v>
      </c>
      <c r="D1907" s="2" t="s">
        <v>59</v>
      </c>
      <c r="E1907" s="2" t="s">
        <v>54</v>
      </c>
      <c r="F1907" s="2">
        <v>3303.74</v>
      </c>
      <c r="G1907" s="2">
        <v>7682.03</v>
      </c>
    </row>
    <row r="1908" spans="1:7" x14ac:dyDescent="0.3">
      <c r="A1908" s="17">
        <v>41077</v>
      </c>
      <c r="B1908" s="2" t="s">
        <v>55</v>
      </c>
      <c r="C1908" s="2" t="s">
        <v>52</v>
      </c>
      <c r="D1908" s="2" t="s">
        <v>53</v>
      </c>
      <c r="E1908" s="2" t="s">
        <v>50</v>
      </c>
      <c r="F1908" s="2">
        <v>4578.1499999999996</v>
      </c>
      <c r="G1908" s="2">
        <v>7759.57</v>
      </c>
    </row>
    <row r="1909" spans="1:7" x14ac:dyDescent="0.3">
      <c r="A1909" s="17">
        <v>41418</v>
      </c>
      <c r="B1909" s="2" t="s">
        <v>55</v>
      </c>
      <c r="C1909" s="2" t="s">
        <v>45</v>
      </c>
      <c r="D1909" s="2" t="s">
        <v>66</v>
      </c>
      <c r="E1909" s="2" t="s">
        <v>47</v>
      </c>
      <c r="F1909" s="2">
        <v>2176.67</v>
      </c>
      <c r="G1909" s="2">
        <v>5060.08</v>
      </c>
    </row>
    <row r="1910" spans="1:7" x14ac:dyDescent="0.3">
      <c r="A1910" s="17">
        <v>41559</v>
      </c>
      <c r="B1910" s="2" t="s">
        <v>11</v>
      </c>
      <c r="C1910" s="2" t="s">
        <v>48</v>
      </c>
      <c r="D1910" s="2" t="s">
        <v>67</v>
      </c>
      <c r="E1910" s="2" t="s">
        <v>54</v>
      </c>
      <c r="F1910" s="2">
        <v>3838.78</v>
      </c>
      <c r="G1910" s="2">
        <v>4104.46</v>
      </c>
    </row>
    <row r="1911" spans="1:7" x14ac:dyDescent="0.3">
      <c r="A1911" s="17">
        <v>41400</v>
      </c>
      <c r="B1911" s="2" t="s">
        <v>55</v>
      </c>
      <c r="C1911" s="2" t="s">
        <v>48</v>
      </c>
      <c r="D1911" s="2" t="s">
        <v>68</v>
      </c>
      <c r="E1911" s="2" t="s">
        <v>50</v>
      </c>
      <c r="F1911" s="2">
        <v>3172.39</v>
      </c>
      <c r="G1911" s="2">
        <v>8573.23</v>
      </c>
    </row>
    <row r="1912" spans="1:7" x14ac:dyDescent="0.3">
      <c r="A1912" s="17">
        <v>41031</v>
      </c>
      <c r="B1912" s="2" t="s">
        <v>57</v>
      </c>
      <c r="C1912" s="2" t="s">
        <v>48</v>
      </c>
      <c r="D1912" s="2" t="s">
        <v>64</v>
      </c>
      <c r="E1912" s="2" t="s">
        <v>54</v>
      </c>
      <c r="F1912" s="2">
        <v>1178.08</v>
      </c>
      <c r="G1912" s="2">
        <v>3185.16</v>
      </c>
    </row>
    <row r="1913" spans="1:7" x14ac:dyDescent="0.3">
      <c r="A1913" s="17">
        <v>41162</v>
      </c>
      <c r="B1913" s="2" t="s">
        <v>55</v>
      </c>
      <c r="C1913" s="2" t="s">
        <v>48</v>
      </c>
      <c r="D1913" s="2" t="s">
        <v>56</v>
      </c>
      <c r="E1913" s="2" t="s">
        <v>47</v>
      </c>
      <c r="F1913" s="2">
        <v>5758.07</v>
      </c>
      <c r="G1913" s="2">
        <v>6159.07</v>
      </c>
    </row>
    <row r="1914" spans="1:7" x14ac:dyDescent="0.3">
      <c r="A1914" s="17">
        <v>41186</v>
      </c>
      <c r="B1914" s="2" t="s">
        <v>57</v>
      </c>
      <c r="C1914" s="2" t="s">
        <v>58</v>
      </c>
      <c r="D1914" s="2" t="s">
        <v>61</v>
      </c>
      <c r="E1914" s="2" t="s">
        <v>54</v>
      </c>
      <c r="F1914" s="2">
        <v>4398.7299999999996</v>
      </c>
      <c r="G1914" s="2">
        <v>6468.85</v>
      </c>
    </row>
    <row r="1915" spans="1:7" x14ac:dyDescent="0.3">
      <c r="A1915" s="17">
        <v>41413</v>
      </c>
      <c r="B1915" s="2" t="s">
        <v>57</v>
      </c>
      <c r="C1915" s="2" t="s">
        <v>45</v>
      </c>
      <c r="D1915" s="2" t="s">
        <v>61</v>
      </c>
      <c r="E1915" s="2" t="s">
        <v>62</v>
      </c>
      <c r="F1915" s="2">
        <v>590.85</v>
      </c>
      <c r="G1915" s="2">
        <v>1311.42</v>
      </c>
    </row>
    <row r="1916" spans="1:7" x14ac:dyDescent="0.3">
      <c r="A1916" s="17">
        <v>41433</v>
      </c>
      <c r="B1916" s="2" t="s">
        <v>57</v>
      </c>
      <c r="C1916" s="2" t="s">
        <v>52</v>
      </c>
      <c r="D1916" s="2" t="s">
        <v>64</v>
      </c>
      <c r="E1916" s="2" t="s">
        <v>50</v>
      </c>
      <c r="F1916" s="2">
        <v>2605.34</v>
      </c>
      <c r="G1916" s="2">
        <v>5790.31</v>
      </c>
    </row>
    <row r="1917" spans="1:7" x14ac:dyDescent="0.3">
      <c r="A1917" s="17">
        <v>41428</v>
      </c>
      <c r="B1917" s="2" t="s">
        <v>55</v>
      </c>
      <c r="C1917" s="2" t="s">
        <v>48</v>
      </c>
      <c r="D1917" s="2" t="s">
        <v>65</v>
      </c>
      <c r="E1917" s="2" t="s">
        <v>47</v>
      </c>
      <c r="F1917" s="2">
        <v>3317.71</v>
      </c>
      <c r="G1917" s="2">
        <v>8966.0400000000009</v>
      </c>
    </row>
    <row r="1918" spans="1:7" x14ac:dyDescent="0.3">
      <c r="A1918" s="17">
        <v>40991</v>
      </c>
      <c r="B1918" s="2" t="s">
        <v>19</v>
      </c>
      <c r="C1918" s="2" t="s">
        <v>45</v>
      </c>
      <c r="D1918" s="2" t="s">
        <v>56</v>
      </c>
      <c r="E1918" s="2" t="s">
        <v>47</v>
      </c>
      <c r="F1918" s="2">
        <v>3132.03</v>
      </c>
      <c r="G1918" s="2">
        <v>5695.04</v>
      </c>
    </row>
    <row r="1919" spans="1:7" x14ac:dyDescent="0.3">
      <c r="A1919" s="17">
        <v>40963</v>
      </c>
      <c r="B1919" s="2" t="s">
        <v>55</v>
      </c>
      <c r="C1919" s="2" t="s">
        <v>48</v>
      </c>
      <c r="D1919" s="2" t="s">
        <v>56</v>
      </c>
      <c r="E1919" s="2" t="s">
        <v>54</v>
      </c>
      <c r="F1919" s="2">
        <v>5772.1</v>
      </c>
      <c r="G1919" s="2">
        <v>6174.12</v>
      </c>
    </row>
    <row r="1920" spans="1:7" x14ac:dyDescent="0.3">
      <c r="A1920" s="17">
        <v>40918</v>
      </c>
      <c r="B1920" s="2" t="s">
        <v>11</v>
      </c>
      <c r="C1920" s="2" t="s">
        <v>45</v>
      </c>
      <c r="D1920" s="2" t="s">
        <v>66</v>
      </c>
      <c r="E1920" s="2" t="s">
        <v>47</v>
      </c>
      <c r="F1920" s="2">
        <v>5931.29</v>
      </c>
      <c r="G1920" s="2">
        <v>8723.7000000000007</v>
      </c>
    </row>
    <row r="1921" spans="1:7" x14ac:dyDescent="0.3">
      <c r="A1921" s="17">
        <v>41314</v>
      </c>
      <c r="B1921" s="2" t="s">
        <v>55</v>
      </c>
      <c r="C1921" s="2" t="s">
        <v>58</v>
      </c>
      <c r="D1921" s="2" t="s">
        <v>53</v>
      </c>
      <c r="E1921" s="2" t="s">
        <v>62</v>
      </c>
      <c r="F1921" s="2">
        <v>2890.49</v>
      </c>
      <c r="G1921" s="2">
        <v>3854.11</v>
      </c>
    </row>
    <row r="1922" spans="1:7" x14ac:dyDescent="0.3">
      <c r="A1922" s="17">
        <v>41217</v>
      </c>
      <c r="B1922" s="2" t="s">
        <v>11</v>
      </c>
      <c r="C1922" s="2" t="s">
        <v>58</v>
      </c>
      <c r="D1922" s="2" t="s">
        <v>46</v>
      </c>
      <c r="E1922" s="2" t="s">
        <v>47</v>
      </c>
      <c r="F1922" s="2">
        <v>8101.77</v>
      </c>
      <c r="G1922" s="2">
        <v>9205.27</v>
      </c>
    </row>
    <row r="1923" spans="1:7" x14ac:dyDescent="0.3">
      <c r="A1923" s="17">
        <v>41509</v>
      </c>
      <c r="B1923" s="2" t="s">
        <v>11</v>
      </c>
      <c r="C1923" s="2" t="s">
        <v>48</v>
      </c>
      <c r="D1923" s="2" t="s">
        <v>53</v>
      </c>
      <c r="E1923" s="2" t="s">
        <v>54</v>
      </c>
      <c r="F1923" s="2">
        <v>3305.6</v>
      </c>
      <c r="G1923" s="2">
        <v>7344.44</v>
      </c>
    </row>
    <row r="1924" spans="1:7" x14ac:dyDescent="0.3">
      <c r="A1924" s="17">
        <v>41411</v>
      </c>
      <c r="B1924" s="2" t="s">
        <v>11</v>
      </c>
      <c r="C1924" s="2" t="s">
        <v>48</v>
      </c>
      <c r="D1924" s="2" t="s">
        <v>56</v>
      </c>
      <c r="E1924" s="2" t="s">
        <v>47</v>
      </c>
      <c r="F1924" s="2">
        <v>5365.95</v>
      </c>
      <c r="G1924" s="2">
        <v>9755.69</v>
      </c>
    </row>
    <row r="1925" spans="1:7" x14ac:dyDescent="0.3">
      <c r="A1925" s="17">
        <v>41265</v>
      </c>
      <c r="B1925" s="2" t="s">
        <v>55</v>
      </c>
      <c r="C1925" s="2" t="s">
        <v>52</v>
      </c>
      <c r="D1925" s="2" t="s">
        <v>64</v>
      </c>
      <c r="E1925" s="2" t="s">
        <v>50</v>
      </c>
      <c r="F1925" s="2">
        <v>2974.21</v>
      </c>
      <c r="G1925" s="2">
        <v>3181.05</v>
      </c>
    </row>
    <row r="1926" spans="1:7" x14ac:dyDescent="0.3">
      <c r="A1926" s="17">
        <v>41349</v>
      </c>
      <c r="B1926" s="2" t="s">
        <v>55</v>
      </c>
      <c r="C1926" s="2" t="s">
        <v>45</v>
      </c>
      <c r="D1926" s="2" t="s">
        <v>49</v>
      </c>
      <c r="E1926" s="2" t="s">
        <v>47</v>
      </c>
      <c r="F1926" s="2">
        <v>335.8</v>
      </c>
      <c r="G1926" s="2">
        <v>609.95000000000005</v>
      </c>
    </row>
    <row r="1927" spans="1:7" x14ac:dyDescent="0.3">
      <c r="A1927" s="17">
        <v>41192</v>
      </c>
      <c r="B1927" s="2" t="s">
        <v>55</v>
      </c>
      <c r="C1927" s="2" t="s">
        <v>52</v>
      </c>
      <c r="D1927" s="2" t="s">
        <v>67</v>
      </c>
      <c r="E1927" s="2" t="s">
        <v>50</v>
      </c>
      <c r="F1927" s="2">
        <v>6163.29</v>
      </c>
      <c r="G1927" s="2">
        <v>8217.2199999999993</v>
      </c>
    </row>
    <row r="1928" spans="1:7" x14ac:dyDescent="0.3">
      <c r="A1928" s="17">
        <v>41248</v>
      </c>
      <c r="B1928" s="2" t="s">
        <v>55</v>
      </c>
      <c r="C1928" s="2" t="s">
        <v>45</v>
      </c>
      <c r="D1928" s="2" t="s">
        <v>56</v>
      </c>
      <c r="E1928" s="2" t="s">
        <v>54</v>
      </c>
      <c r="F1928" s="2">
        <v>505.96</v>
      </c>
      <c r="G1928" s="2">
        <v>674.38</v>
      </c>
    </row>
    <row r="1929" spans="1:7" x14ac:dyDescent="0.3">
      <c r="A1929" s="17">
        <v>41573</v>
      </c>
      <c r="B1929" s="2" t="s">
        <v>57</v>
      </c>
      <c r="C1929" s="2" t="s">
        <v>45</v>
      </c>
      <c r="D1929" s="2" t="s">
        <v>67</v>
      </c>
      <c r="E1929" s="2" t="s">
        <v>54</v>
      </c>
      <c r="F1929" s="2">
        <v>1692.51</v>
      </c>
      <c r="G1929" s="2">
        <v>2868.33</v>
      </c>
    </row>
    <row r="1930" spans="1:7" x14ac:dyDescent="0.3">
      <c r="A1930" s="17">
        <v>41250</v>
      </c>
      <c r="B1930" s="2" t="s">
        <v>19</v>
      </c>
      <c r="C1930" s="2" t="s">
        <v>48</v>
      </c>
      <c r="D1930" s="2" t="s">
        <v>56</v>
      </c>
      <c r="E1930" s="2" t="s">
        <v>50</v>
      </c>
      <c r="F1930" s="2">
        <v>1857.44</v>
      </c>
      <c r="G1930" s="2">
        <v>3148.68</v>
      </c>
    </row>
    <row r="1931" spans="1:7" x14ac:dyDescent="0.3">
      <c r="A1931" s="17">
        <v>41162</v>
      </c>
      <c r="B1931" s="2" t="s">
        <v>55</v>
      </c>
      <c r="C1931" s="2" t="s">
        <v>52</v>
      </c>
      <c r="D1931" s="2" t="s">
        <v>56</v>
      </c>
      <c r="E1931" s="2" t="s">
        <v>50</v>
      </c>
      <c r="F1931" s="2">
        <v>1018.97</v>
      </c>
      <c r="G1931" s="2">
        <v>1089.79</v>
      </c>
    </row>
    <row r="1932" spans="1:7" x14ac:dyDescent="0.3">
      <c r="A1932" s="17">
        <v>41548</v>
      </c>
      <c r="B1932" s="2" t="s">
        <v>19</v>
      </c>
      <c r="C1932" s="2" t="s">
        <v>52</v>
      </c>
      <c r="D1932" s="2" t="s">
        <v>64</v>
      </c>
      <c r="E1932" s="2" t="s">
        <v>47</v>
      </c>
      <c r="F1932" s="2">
        <v>3018.25</v>
      </c>
      <c r="G1932" s="2">
        <v>5203.84</v>
      </c>
    </row>
    <row r="1933" spans="1:7" x14ac:dyDescent="0.3">
      <c r="A1933" s="17">
        <v>41195</v>
      </c>
      <c r="B1933" s="2" t="s">
        <v>57</v>
      </c>
      <c r="C1933" s="2" t="s">
        <v>52</v>
      </c>
      <c r="D1933" s="2" t="s">
        <v>63</v>
      </c>
      <c r="E1933" s="2" t="s">
        <v>54</v>
      </c>
      <c r="F1933" s="2">
        <v>1801.57</v>
      </c>
      <c r="G1933" s="2">
        <v>2649.73</v>
      </c>
    </row>
    <row r="1934" spans="1:7" x14ac:dyDescent="0.3">
      <c r="A1934" s="17">
        <v>41156</v>
      </c>
      <c r="B1934" s="2" t="s">
        <v>55</v>
      </c>
      <c r="C1934" s="2" t="s">
        <v>48</v>
      </c>
      <c r="D1934" s="2" t="s">
        <v>49</v>
      </c>
      <c r="E1934" s="2" t="s">
        <v>47</v>
      </c>
      <c r="F1934" s="2">
        <v>5842.57</v>
      </c>
      <c r="G1934" s="2">
        <v>6639.44</v>
      </c>
    </row>
    <row r="1935" spans="1:7" x14ac:dyDescent="0.3">
      <c r="A1935" s="17">
        <v>41529</v>
      </c>
      <c r="B1935" s="2" t="s">
        <v>19</v>
      </c>
      <c r="C1935" s="2" t="s">
        <v>52</v>
      </c>
      <c r="D1935" s="2" t="s">
        <v>63</v>
      </c>
      <c r="E1935" s="2" t="s">
        <v>54</v>
      </c>
      <c r="F1935" s="2">
        <v>1467.73</v>
      </c>
      <c r="G1935" s="2">
        <v>1569.49</v>
      </c>
    </row>
    <row r="1936" spans="1:7" x14ac:dyDescent="0.3">
      <c r="A1936" s="17">
        <v>41229</v>
      </c>
      <c r="B1936" s="2" t="s">
        <v>57</v>
      </c>
      <c r="C1936" s="2" t="s">
        <v>52</v>
      </c>
      <c r="D1936" s="2" t="s">
        <v>46</v>
      </c>
      <c r="E1936" s="2" t="s">
        <v>50</v>
      </c>
      <c r="F1936" s="2">
        <v>2953.3</v>
      </c>
      <c r="G1936" s="2">
        <v>7982.19</v>
      </c>
    </row>
    <row r="1937" spans="1:7" x14ac:dyDescent="0.3">
      <c r="A1937" s="17">
        <v>41631</v>
      </c>
      <c r="B1937" s="2" t="s">
        <v>55</v>
      </c>
      <c r="C1937" s="2" t="s">
        <v>45</v>
      </c>
      <c r="D1937" s="2" t="s">
        <v>60</v>
      </c>
      <c r="E1937" s="2" t="s">
        <v>62</v>
      </c>
      <c r="F1937" s="2">
        <v>1610.78</v>
      </c>
      <c r="G1937" s="2">
        <v>3578.82</v>
      </c>
    </row>
    <row r="1938" spans="1:7" x14ac:dyDescent="0.3">
      <c r="A1938" s="17">
        <v>41431</v>
      </c>
      <c r="B1938" s="2" t="s">
        <v>57</v>
      </c>
      <c r="C1938" s="2" t="s">
        <v>48</v>
      </c>
      <c r="D1938" s="2" t="s">
        <v>65</v>
      </c>
      <c r="E1938" s="2" t="s">
        <v>50</v>
      </c>
      <c r="F1938" s="2">
        <v>3305.04</v>
      </c>
      <c r="G1938" s="2">
        <v>7345.96</v>
      </c>
    </row>
    <row r="1939" spans="1:7" x14ac:dyDescent="0.3">
      <c r="A1939" s="17">
        <v>41206</v>
      </c>
      <c r="B1939" s="2" t="s">
        <v>55</v>
      </c>
      <c r="C1939" s="2" t="s">
        <v>52</v>
      </c>
      <c r="D1939" s="2" t="s">
        <v>61</v>
      </c>
      <c r="E1939" s="2" t="s">
        <v>54</v>
      </c>
      <c r="F1939" s="2">
        <v>5543.18</v>
      </c>
      <c r="G1939" s="2">
        <v>9557.07</v>
      </c>
    </row>
    <row r="1940" spans="1:7" x14ac:dyDescent="0.3">
      <c r="A1940" s="17">
        <v>41491</v>
      </c>
      <c r="B1940" s="2" t="s">
        <v>19</v>
      </c>
      <c r="C1940" s="2" t="s">
        <v>45</v>
      </c>
      <c r="D1940" s="2" t="s">
        <v>46</v>
      </c>
      <c r="E1940" s="2" t="s">
        <v>62</v>
      </c>
      <c r="F1940" s="2">
        <v>3235.28</v>
      </c>
      <c r="G1940" s="2">
        <v>4757.83</v>
      </c>
    </row>
    <row r="1941" spans="1:7" x14ac:dyDescent="0.3">
      <c r="A1941" s="17">
        <v>41101</v>
      </c>
      <c r="B1941" s="2" t="s">
        <v>19</v>
      </c>
      <c r="C1941" s="2" t="s">
        <v>48</v>
      </c>
      <c r="D1941" s="2" t="s">
        <v>67</v>
      </c>
      <c r="E1941" s="2" t="s">
        <v>47</v>
      </c>
      <c r="F1941" s="2">
        <v>4711.3900000000003</v>
      </c>
      <c r="G1941" s="2">
        <v>7984.39</v>
      </c>
    </row>
    <row r="1942" spans="1:7" x14ac:dyDescent="0.3">
      <c r="A1942" s="17">
        <v>41272</v>
      </c>
      <c r="B1942" s="2" t="s">
        <v>57</v>
      </c>
      <c r="C1942" s="2" t="s">
        <v>48</v>
      </c>
      <c r="D1942" s="2" t="s">
        <v>61</v>
      </c>
      <c r="E1942" s="2" t="s">
        <v>54</v>
      </c>
      <c r="F1942" s="2">
        <v>822.27</v>
      </c>
      <c r="G1942" s="2">
        <v>1394.18</v>
      </c>
    </row>
    <row r="1943" spans="1:7" x14ac:dyDescent="0.3">
      <c r="A1943" s="17">
        <v>41378</v>
      </c>
      <c r="B1943" s="2" t="s">
        <v>55</v>
      </c>
      <c r="C1943" s="2" t="s">
        <v>58</v>
      </c>
      <c r="D1943" s="2" t="s">
        <v>56</v>
      </c>
      <c r="E1943" s="2" t="s">
        <v>47</v>
      </c>
      <c r="F1943" s="2">
        <v>6417.19</v>
      </c>
      <c r="G1943" s="2">
        <v>6863.91</v>
      </c>
    </row>
    <row r="1944" spans="1:7" x14ac:dyDescent="0.3">
      <c r="A1944" s="17">
        <v>41378</v>
      </c>
      <c r="B1944" s="2" t="s">
        <v>57</v>
      </c>
      <c r="C1944" s="2" t="s">
        <v>48</v>
      </c>
      <c r="D1944" s="2" t="s">
        <v>61</v>
      </c>
      <c r="E1944" s="2" t="s">
        <v>54</v>
      </c>
      <c r="F1944" s="2">
        <v>343.49</v>
      </c>
      <c r="G1944" s="2">
        <v>763.07</v>
      </c>
    </row>
    <row r="1945" spans="1:7" x14ac:dyDescent="0.3">
      <c r="A1945" s="17">
        <v>41306</v>
      </c>
      <c r="B1945" s="2" t="s">
        <v>57</v>
      </c>
      <c r="C1945" s="2" t="s">
        <v>52</v>
      </c>
      <c r="D1945" s="2" t="s">
        <v>56</v>
      </c>
      <c r="E1945" s="2" t="s">
        <v>50</v>
      </c>
      <c r="F1945" s="2">
        <v>2812.58</v>
      </c>
      <c r="G1945" s="2">
        <v>3196.89</v>
      </c>
    </row>
    <row r="1946" spans="1:7" x14ac:dyDescent="0.3">
      <c r="A1946" s="17">
        <v>41423</v>
      </c>
      <c r="B1946" s="2" t="s">
        <v>57</v>
      </c>
      <c r="C1946" s="2" t="s">
        <v>48</v>
      </c>
      <c r="D1946" s="2" t="s">
        <v>56</v>
      </c>
      <c r="E1946" s="2" t="s">
        <v>47</v>
      </c>
      <c r="F1946" s="2">
        <v>296.10000000000002</v>
      </c>
      <c r="G1946" s="2">
        <v>336.87</v>
      </c>
    </row>
    <row r="1947" spans="1:7" x14ac:dyDescent="0.3">
      <c r="A1947" s="17">
        <v>41351</v>
      </c>
      <c r="B1947" s="2" t="s">
        <v>55</v>
      </c>
      <c r="C1947" s="2" t="s">
        <v>45</v>
      </c>
      <c r="D1947" s="2" t="s">
        <v>61</v>
      </c>
      <c r="E1947" s="2" t="s">
        <v>47</v>
      </c>
      <c r="F1947" s="2">
        <v>4003.97</v>
      </c>
      <c r="G1947" s="2">
        <v>7278.52</v>
      </c>
    </row>
    <row r="1948" spans="1:7" x14ac:dyDescent="0.3">
      <c r="A1948" s="17">
        <v>41211</v>
      </c>
      <c r="B1948" s="2" t="s">
        <v>19</v>
      </c>
      <c r="C1948" s="2" t="s">
        <v>45</v>
      </c>
      <c r="D1948" s="2" t="s">
        <v>65</v>
      </c>
      <c r="E1948" s="2" t="s">
        <v>47</v>
      </c>
      <c r="F1948" s="2">
        <v>1879.56</v>
      </c>
      <c r="G1948" s="2">
        <v>3240.74</v>
      </c>
    </row>
    <row r="1949" spans="1:7" x14ac:dyDescent="0.3">
      <c r="A1949" s="17">
        <v>41277</v>
      </c>
      <c r="B1949" s="2" t="s">
        <v>19</v>
      </c>
      <c r="C1949" s="2" t="s">
        <v>52</v>
      </c>
      <c r="D1949" s="2" t="s">
        <v>53</v>
      </c>
      <c r="E1949" s="2" t="s">
        <v>62</v>
      </c>
      <c r="F1949" s="2">
        <v>3073.46</v>
      </c>
      <c r="G1949" s="2">
        <v>3287.86</v>
      </c>
    </row>
    <row r="1950" spans="1:7" x14ac:dyDescent="0.3">
      <c r="A1950" s="17">
        <v>41182</v>
      </c>
      <c r="B1950" s="2" t="s">
        <v>19</v>
      </c>
      <c r="C1950" s="2" t="s">
        <v>52</v>
      </c>
      <c r="D1950" s="2" t="s">
        <v>65</v>
      </c>
      <c r="E1950" s="2" t="s">
        <v>54</v>
      </c>
      <c r="F1950" s="2">
        <v>2845.1</v>
      </c>
      <c r="G1950" s="2">
        <v>7688.66</v>
      </c>
    </row>
    <row r="1951" spans="1:7" x14ac:dyDescent="0.3">
      <c r="A1951" s="17">
        <v>41489</v>
      </c>
      <c r="B1951" s="2" t="s">
        <v>11</v>
      </c>
      <c r="C1951" s="2" t="s">
        <v>52</v>
      </c>
      <c r="D1951" s="2" t="s">
        <v>60</v>
      </c>
      <c r="E1951" s="2" t="s">
        <v>54</v>
      </c>
      <c r="F1951" s="2">
        <v>422.51</v>
      </c>
      <c r="G1951" s="2">
        <v>479.66</v>
      </c>
    </row>
    <row r="1952" spans="1:7" x14ac:dyDescent="0.3">
      <c r="A1952" s="17">
        <v>41050</v>
      </c>
      <c r="B1952" s="2" t="s">
        <v>55</v>
      </c>
      <c r="C1952" s="2" t="s">
        <v>58</v>
      </c>
      <c r="D1952" s="2" t="s">
        <v>56</v>
      </c>
      <c r="E1952" s="2" t="s">
        <v>62</v>
      </c>
      <c r="F1952" s="2">
        <v>1242.3499999999999</v>
      </c>
      <c r="G1952" s="2">
        <v>1827.54</v>
      </c>
    </row>
    <row r="1953" spans="1:7" x14ac:dyDescent="0.3">
      <c r="A1953" s="17">
        <v>41067</v>
      </c>
      <c r="B1953" s="2" t="s">
        <v>57</v>
      </c>
      <c r="C1953" s="2" t="s">
        <v>58</v>
      </c>
      <c r="D1953" s="2" t="s">
        <v>56</v>
      </c>
      <c r="E1953" s="2" t="s">
        <v>54</v>
      </c>
      <c r="F1953" s="2">
        <v>3402.74</v>
      </c>
      <c r="G1953" s="2">
        <v>9194.91</v>
      </c>
    </row>
    <row r="1954" spans="1:7" x14ac:dyDescent="0.3">
      <c r="A1954" s="17">
        <v>41432</v>
      </c>
      <c r="B1954" s="2" t="s">
        <v>57</v>
      </c>
      <c r="C1954" s="2" t="s">
        <v>52</v>
      </c>
      <c r="D1954" s="2" t="s">
        <v>64</v>
      </c>
      <c r="E1954" s="2" t="s">
        <v>54</v>
      </c>
      <c r="F1954" s="2">
        <v>6353.95</v>
      </c>
      <c r="G1954" s="2">
        <v>9343.66</v>
      </c>
    </row>
    <row r="1955" spans="1:7" x14ac:dyDescent="0.3">
      <c r="A1955" s="17">
        <v>41491</v>
      </c>
      <c r="B1955" s="2" t="s">
        <v>11</v>
      </c>
      <c r="C1955" s="2" t="s">
        <v>45</v>
      </c>
      <c r="D1955" s="2" t="s">
        <v>65</v>
      </c>
      <c r="E1955" s="2" t="s">
        <v>47</v>
      </c>
      <c r="F1955" s="2">
        <v>4561.84</v>
      </c>
      <c r="G1955" s="2">
        <v>5183.4399999999996</v>
      </c>
    </row>
    <row r="1956" spans="1:7" x14ac:dyDescent="0.3">
      <c r="A1956" s="17">
        <v>41112</v>
      </c>
      <c r="B1956" s="2" t="s">
        <v>11</v>
      </c>
      <c r="C1956" s="2" t="s">
        <v>58</v>
      </c>
      <c r="D1956" s="2" t="s">
        <v>64</v>
      </c>
      <c r="E1956" s="2" t="s">
        <v>62</v>
      </c>
      <c r="F1956" s="2">
        <v>1476.15</v>
      </c>
      <c r="G1956" s="2">
        <v>3989.66</v>
      </c>
    </row>
    <row r="1957" spans="1:7" x14ac:dyDescent="0.3">
      <c r="A1957" s="17">
        <v>41130</v>
      </c>
      <c r="B1957" s="2" t="s">
        <v>11</v>
      </c>
      <c r="C1957" s="2" t="s">
        <v>45</v>
      </c>
      <c r="D1957" s="2" t="s">
        <v>64</v>
      </c>
      <c r="E1957" s="2" t="s">
        <v>54</v>
      </c>
      <c r="F1957" s="2">
        <v>3581.53</v>
      </c>
      <c r="G1957" s="2">
        <v>4774.1099999999997</v>
      </c>
    </row>
    <row r="1958" spans="1:7" x14ac:dyDescent="0.3">
      <c r="A1958" s="17">
        <v>41301</v>
      </c>
      <c r="B1958" s="2" t="s">
        <v>11</v>
      </c>
      <c r="C1958" s="2" t="s">
        <v>58</v>
      </c>
      <c r="D1958" s="2" t="s">
        <v>64</v>
      </c>
      <c r="E1958" s="2" t="s">
        <v>50</v>
      </c>
      <c r="F1958" s="2">
        <v>4129.88</v>
      </c>
      <c r="G1958" s="2">
        <v>5505.71</v>
      </c>
    </row>
    <row r="1959" spans="1:7" x14ac:dyDescent="0.3">
      <c r="A1959" s="17">
        <v>41479</v>
      </c>
      <c r="B1959" s="2" t="s">
        <v>19</v>
      </c>
      <c r="C1959" s="2" t="s">
        <v>58</v>
      </c>
      <c r="D1959" s="2" t="s">
        <v>56</v>
      </c>
      <c r="E1959" s="2" t="s">
        <v>47</v>
      </c>
      <c r="F1959" s="2">
        <v>661.56</v>
      </c>
      <c r="G1959" s="2">
        <v>881.09</v>
      </c>
    </row>
    <row r="1960" spans="1:7" x14ac:dyDescent="0.3">
      <c r="A1960" s="17">
        <v>41485</v>
      </c>
      <c r="B1960" s="2" t="s">
        <v>19</v>
      </c>
      <c r="C1960" s="2" t="s">
        <v>58</v>
      </c>
      <c r="D1960" s="2" t="s">
        <v>46</v>
      </c>
      <c r="E1960" s="2" t="s">
        <v>47</v>
      </c>
      <c r="F1960" s="2">
        <v>5237.8100000000004</v>
      </c>
      <c r="G1960" s="2">
        <v>6983.01</v>
      </c>
    </row>
    <row r="1961" spans="1:7" x14ac:dyDescent="0.3">
      <c r="A1961" s="17">
        <v>41396</v>
      </c>
      <c r="B1961" s="2" t="s">
        <v>55</v>
      </c>
      <c r="C1961" s="2" t="s">
        <v>48</v>
      </c>
      <c r="D1961" s="2" t="s">
        <v>60</v>
      </c>
      <c r="E1961" s="2" t="s">
        <v>62</v>
      </c>
      <c r="F1961" s="2">
        <v>5363.07</v>
      </c>
      <c r="G1961" s="2">
        <v>7887.95</v>
      </c>
    </row>
    <row r="1962" spans="1:7" x14ac:dyDescent="0.3">
      <c r="A1962" s="17">
        <v>41361</v>
      </c>
      <c r="B1962" s="2" t="s">
        <v>11</v>
      </c>
      <c r="C1962" s="2" t="s">
        <v>58</v>
      </c>
      <c r="D1962" s="2" t="s">
        <v>49</v>
      </c>
      <c r="E1962" s="2" t="s">
        <v>47</v>
      </c>
      <c r="F1962" s="2">
        <v>1540.59</v>
      </c>
      <c r="G1962" s="2">
        <v>3580.93</v>
      </c>
    </row>
    <row r="1963" spans="1:7" x14ac:dyDescent="0.3">
      <c r="A1963" s="17">
        <v>41373</v>
      </c>
      <c r="B1963" s="2" t="s">
        <v>57</v>
      </c>
      <c r="C1963" s="2" t="s">
        <v>45</v>
      </c>
      <c r="D1963" s="2" t="s">
        <v>49</v>
      </c>
      <c r="E1963" s="2" t="s">
        <v>62</v>
      </c>
      <c r="F1963" s="2">
        <v>4049.51</v>
      </c>
      <c r="G1963" s="2">
        <v>5954.27</v>
      </c>
    </row>
    <row r="1964" spans="1:7" x14ac:dyDescent="0.3">
      <c r="A1964" s="17">
        <v>41496</v>
      </c>
      <c r="B1964" s="2" t="s">
        <v>55</v>
      </c>
      <c r="C1964" s="2" t="s">
        <v>52</v>
      </c>
      <c r="D1964" s="2" t="s">
        <v>53</v>
      </c>
      <c r="E1964" s="2" t="s">
        <v>47</v>
      </c>
      <c r="F1964" s="2">
        <v>169.56</v>
      </c>
      <c r="G1964" s="2">
        <v>308.8</v>
      </c>
    </row>
    <row r="1965" spans="1:7" x14ac:dyDescent="0.3">
      <c r="A1965" s="17">
        <v>41225</v>
      </c>
      <c r="B1965" s="2" t="s">
        <v>19</v>
      </c>
      <c r="C1965" s="2" t="s">
        <v>45</v>
      </c>
      <c r="D1965" s="2" t="s">
        <v>64</v>
      </c>
      <c r="E1965" s="2" t="s">
        <v>62</v>
      </c>
      <c r="F1965" s="2">
        <v>6396.98</v>
      </c>
      <c r="G1965" s="2">
        <v>8528.61</v>
      </c>
    </row>
    <row r="1966" spans="1:7" x14ac:dyDescent="0.3">
      <c r="A1966" s="17">
        <v>41110</v>
      </c>
      <c r="B1966" s="2" t="s">
        <v>55</v>
      </c>
      <c r="C1966" s="2" t="s">
        <v>48</v>
      </c>
      <c r="D1966" s="2" t="s">
        <v>64</v>
      </c>
      <c r="E1966" s="2" t="s">
        <v>50</v>
      </c>
      <c r="F1966" s="2">
        <v>3220.84</v>
      </c>
      <c r="G1966" s="2">
        <v>4294.5600000000004</v>
      </c>
    </row>
    <row r="1967" spans="1:7" x14ac:dyDescent="0.3">
      <c r="A1967" s="17">
        <v>41211</v>
      </c>
      <c r="B1967" s="2" t="s">
        <v>55</v>
      </c>
      <c r="C1967" s="2" t="s">
        <v>58</v>
      </c>
      <c r="D1967" s="2" t="s">
        <v>49</v>
      </c>
      <c r="E1967" s="2" t="s">
        <v>50</v>
      </c>
      <c r="F1967" s="2">
        <v>2970.68</v>
      </c>
      <c r="G1967" s="2">
        <v>8027.48</v>
      </c>
    </row>
    <row r="1968" spans="1:7" x14ac:dyDescent="0.3">
      <c r="A1968" s="17">
        <v>41359</v>
      </c>
      <c r="B1968" s="2" t="s">
        <v>55</v>
      </c>
      <c r="C1968" s="2" t="s">
        <v>58</v>
      </c>
      <c r="D1968" s="2" t="s">
        <v>53</v>
      </c>
      <c r="E1968" s="2" t="s">
        <v>47</v>
      </c>
      <c r="F1968" s="2">
        <v>4993.03</v>
      </c>
      <c r="G1968" s="2">
        <v>9079.89</v>
      </c>
    </row>
    <row r="1969" spans="1:7" x14ac:dyDescent="0.3">
      <c r="A1969" s="17">
        <v>41168</v>
      </c>
      <c r="B1969" s="2" t="s">
        <v>19</v>
      </c>
      <c r="C1969" s="2" t="s">
        <v>58</v>
      </c>
      <c r="D1969" s="2" t="s">
        <v>68</v>
      </c>
      <c r="E1969" s="2" t="s">
        <v>50</v>
      </c>
      <c r="F1969" s="2">
        <v>4240.1499999999996</v>
      </c>
      <c r="G1969" s="2">
        <v>9861.7900000000009</v>
      </c>
    </row>
    <row r="1970" spans="1:7" x14ac:dyDescent="0.3">
      <c r="A1970" s="17">
        <v>41056</v>
      </c>
      <c r="B1970" s="2" t="s">
        <v>55</v>
      </c>
      <c r="C1970" s="2" t="s">
        <v>48</v>
      </c>
      <c r="D1970" s="2" t="s">
        <v>53</v>
      </c>
      <c r="E1970" s="2" t="s">
        <v>50</v>
      </c>
      <c r="F1970" s="2">
        <v>5423.43</v>
      </c>
      <c r="G1970" s="2">
        <v>7230.3</v>
      </c>
    </row>
    <row r="1971" spans="1:7" x14ac:dyDescent="0.3">
      <c r="A1971" s="17">
        <v>40962</v>
      </c>
      <c r="B1971" s="2" t="s">
        <v>57</v>
      </c>
      <c r="C1971" s="2" t="s">
        <v>52</v>
      </c>
      <c r="D1971" s="2" t="s">
        <v>46</v>
      </c>
      <c r="E1971" s="2" t="s">
        <v>50</v>
      </c>
      <c r="F1971" s="2">
        <v>5809.08</v>
      </c>
      <c r="G1971" s="2">
        <v>8542.0300000000007</v>
      </c>
    </row>
    <row r="1972" spans="1:7" x14ac:dyDescent="0.3">
      <c r="A1972" s="17">
        <v>41462</v>
      </c>
      <c r="B1972" s="2" t="s">
        <v>55</v>
      </c>
      <c r="C1972" s="2" t="s">
        <v>45</v>
      </c>
      <c r="D1972" s="2" t="s">
        <v>61</v>
      </c>
      <c r="E1972" s="2" t="s">
        <v>54</v>
      </c>
      <c r="F1972" s="2">
        <v>1964.09</v>
      </c>
      <c r="G1972" s="2">
        <v>5308.63</v>
      </c>
    </row>
    <row r="1973" spans="1:7" x14ac:dyDescent="0.3">
      <c r="A1973" s="17">
        <v>41316</v>
      </c>
      <c r="B1973" s="2" t="s">
        <v>55</v>
      </c>
      <c r="C1973" s="2" t="s">
        <v>58</v>
      </c>
      <c r="D1973" s="2" t="s">
        <v>66</v>
      </c>
      <c r="E1973" s="2" t="s">
        <v>62</v>
      </c>
      <c r="F1973" s="2">
        <v>2623.41</v>
      </c>
      <c r="G1973" s="2">
        <v>7090.74</v>
      </c>
    </row>
    <row r="1974" spans="1:7" x14ac:dyDescent="0.3">
      <c r="A1974" s="17">
        <v>41066</v>
      </c>
      <c r="B1974" s="2" t="s">
        <v>11</v>
      </c>
      <c r="C1974" s="2" t="s">
        <v>52</v>
      </c>
      <c r="D1974" s="2" t="s">
        <v>59</v>
      </c>
      <c r="E1974" s="2" t="s">
        <v>47</v>
      </c>
      <c r="F1974" s="2">
        <v>5231.95</v>
      </c>
      <c r="G1974" s="2">
        <v>6975.48</v>
      </c>
    </row>
    <row r="1975" spans="1:7" x14ac:dyDescent="0.3">
      <c r="A1975" s="17">
        <v>41265</v>
      </c>
      <c r="B1975" s="2" t="s">
        <v>55</v>
      </c>
      <c r="C1975" s="2" t="s">
        <v>48</v>
      </c>
      <c r="D1975" s="2" t="s">
        <v>63</v>
      </c>
      <c r="E1975" s="2" t="s">
        <v>47</v>
      </c>
      <c r="F1975" s="2">
        <v>4847.04</v>
      </c>
      <c r="G1975" s="2">
        <v>8216.2000000000007</v>
      </c>
    </row>
    <row r="1976" spans="1:7" x14ac:dyDescent="0.3">
      <c r="A1976" s="17">
        <v>40911</v>
      </c>
      <c r="B1976" s="2" t="s">
        <v>57</v>
      </c>
      <c r="C1976" s="2" t="s">
        <v>48</v>
      </c>
      <c r="D1976" s="2" t="s">
        <v>53</v>
      </c>
      <c r="E1976" s="2" t="s">
        <v>47</v>
      </c>
      <c r="F1976" s="2">
        <v>4449.91</v>
      </c>
      <c r="G1976" s="2">
        <v>5055.3100000000004</v>
      </c>
    </row>
    <row r="1977" spans="1:7" x14ac:dyDescent="0.3">
      <c r="A1977" s="17">
        <v>41523</v>
      </c>
      <c r="B1977" s="2" t="s">
        <v>11</v>
      </c>
      <c r="C1977" s="2" t="s">
        <v>52</v>
      </c>
      <c r="D1977" s="2" t="s">
        <v>64</v>
      </c>
      <c r="E1977" s="2" t="s">
        <v>50</v>
      </c>
      <c r="F1977" s="2">
        <v>3620.53</v>
      </c>
      <c r="G1977" s="2">
        <v>9783.35</v>
      </c>
    </row>
    <row r="1978" spans="1:7" x14ac:dyDescent="0.3">
      <c r="A1978" s="17">
        <v>41323</v>
      </c>
      <c r="B1978" s="2" t="s">
        <v>11</v>
      </c>
      <c r="C1978" s="2" t="s">
        <v>45</v>
      </c>
      <c r="D1978" s="2" t="s">
        <v>66</v>
      </c>
      <c r="E1978" s="2" t="s">
        <v>54</v>
      </c>
      <c r="F1978" s="2">
        <v>3065.67</v>
      </c>
      <c r="G1978" s="2">
        <v>8284.0300000000007</v>
      </c>
    </row>
    <row r="1979" spans="1:7" x14ac:dyDescent="0.3">
      <c r="A1979" s="17">
        <v>41473</v>
      </c>
      <c r="B1979" s="2" t="s">
        <v>55</v>
      </c>
      <c r="C1979" s="2" t="s">
        <v>48</v>
      </c>
      <c r="D1979" s="2" t="s">
        <v>65</v>
      </c>
      <c r="E1979" s="2" t="s">
        <v>62</v>
      </c>
      <c r="F1979" s="2">
        <v>1069.74</v>
      </c>
      <c r="G1979" s="2">
        <v>2888.35</v>
      </c>
    </row>
    <row r="1980" spans="1:7" x14ac:dyDescent="0.3">
      <c r="A1980" s="17">
        <v>41354</v>
      </c>
      <c r="B1980" s="2" t="s">
        <v>11</v>
      </c>
      <c r="C1980" s="2" t="s">
        <v>52</v>
      </c>
      <c r="D1980" s="2" t="s">
        <v>49</v>
      </c>
      <c r="E1980" s="2" t="s">
        <v>47</v>
      </c>
      <c r="F1980" s="2">
        <v>4824.68</v>
      </c>
      <c r="G1980" s="2">
        <v>8770.14</v>
      </c>
    </row>
    <row r="1981" spans="1:7" x14ac:dyDescent="0.3">
      <c r="A1981" s="17">
        <v>41485</v>
      </c>
      <c r="B1981" s="2" t="s">
        <v>57</v>
      </c>
      <c r="C1981" s="2" t="s">
        <v>48</v>
      </c>
      <c r="D1981" s="2" t="s">
        <v>61</v>
      </c>
      <c r="E1981" s="2" t="s">
        <v>50</v>
      </c>
      <c r="F1981" s="2">
        <v>5464.22</v>
      </c>
      <c r="G1981" s="2">
        <v>9261.0499999999993</v>
      </c>
    </row>
    <row r="1982" spans="1:7" x14ac:dyDescent="0.3">
      <c r="A1982" s="17">
        <v>41564</v>
      </c>
      <c r="B1982" s="2" t="s">
        <v>11</v>
      </c>
      <c r="C1982" s="2" t="s">
        <v>45</v>
      </c>
      <c r="D1982" s="2" t="s">
        <v>49</v>
      </c>
      <c r="E1982" s="2" t="s">
        <v>62</v>
      </c>
      <c r="F1982" s="2">
        <v>3853.44</v>
      </c>
      <c r="G1982" s="2">
        <v>4121.33</v>
      </c>
    </row>
    <row r="1983" spans="1:7" x14ac:dyDescent="0.3">
      <c r="A1983" s="17">
        <v>41213</v>
      </c>
      <c r="B1983" s="2" t="s">
        <v>57</v>
      </c>
      <c r="C1983" s="2" t="s">
        <v>52</v>
      </c>
      <c r="D1983" s="2" t="s">
        <v>61</v>
      </c>
      <c r="E1983" s="2" t="s">
        <v>54</v>
      </c>
      <c r="F1983" s="2">
        <v>5671.78</v>
      </c>
      <c r="G1983" s="2">
        <v>9611.2800000000007</v>
      </c>
    </row>
    <row r="1984" spans="1:7" x14ac:dyDescent="0.3">
      <c r="A1984" s="17">
        <v>41335</v>
      </c>
      <c r="B1984" s="2" t="s">
        <v>11</v>
      </c>
      <c r="C1984" s="2" t="s">
        <v>52</v>
      </c>
      <c r="D1984" s="2" t="s">
        <v>63</v>
      </c>
      <c r="E1984" s="2" t="s">
        <v>50</v>
      </c>
      <c r="F1984" s="2">
        <v>2917.99</v>
      </c>
      <c r="G1984" s="2">
        <v>3119.67</v>
      </c>
    </row>
    <row r="1985" spans="1:7" x14ac:dyDescent="0.3">
      <c r="A1985" s="17">
        <v>41076</v>
      </c>
      <c r="B1985" s="2" t="s">
        <v>11</v>
      </c>
      <c r="C1985" s="2" t="s">
        <v>58</v>
      </c>
      <c r="D1985" s="2" t="s">
        <v>59</v>
      </c>
      <c r="E1985" s="2" t="s">
        <v>50</v>
      </c>
      <c r="F1985" s="2">
        <v>4236.1000000000004</v>
      </c>
      <c r="G1985" s="2">
        <v>4813.26</v>
      </c>
    </row>
    <row r="1986" spans="1:7" x14ac:dyDescent="0.3">
      <c r="A1986" s="17">
        <v>41067</v>
      </c>
      <c r="B1986" s="2" t="s">
        <v>11</v>
      </c>
      <c r="C1986" s="2" t="s">
        <v>45</v>
      </c>
      <c r="D1986" s="2" t="s">
        <v>63</v>
      </c>
      <c r="E1986" s="2" t="s">
        <v>50</v>
      </c>
      <c r="F1986" s="2">
        <v>5256.95</v>
      </c>
      <c r="G1986" s="2">
        <v>9556.3799999999992</v>
      </c>
    </row>
    <row r="1987" spans="1:7" x14ac:dyDescent="0.3">
      <c r="A1987" s="17">
        <v>41326</v>
      </c>
      <c r="B1987" s="2" t="s">
        <v>11</v>
      </c>
      <c r="C1987" s="2" t="s">
        <v>48</v>
      </c>
      <c r="D1987" s="2" t="s">
        <v>53</v>
      </c>
      <c r="E1987" s="2" t="s">
        <v>50</v>
      </c>
      <c r="F1987" s="2">
        <v>132.79</v>
      </c>
      <c r="G1987" s="2">
        <v>307.70999999999998</v>
      </c>
    </row>
    <row r="1988" spans="1:7" x14ac:dyDescent="0.3">
      <c r="A1988" s="17">
        <v>41469</v>
      </c>
      <c r="B1988" s="2" t="s">
        <v>19</v>
      </c>
      <c r="C1988" s="2" t="s">
        <v>58</v>
      </c>
      <c r="D1988" s="2" t="s">
        <v>68</v>
      </c>
      <c r="E1988" s="2" t="s">
        <v>47</v>
      </c>
      <c r="F1988" s="2">
        <v>4236.93</v>
      </c>
      <c r="G1988" s="2">
        <v>7701.91</v>
      </c>
    </row>
    <row r="1989" spans="1:7" x14ac:dyDescent="0.3">
      <c r="A1989" s="17">
        <v>41485</v>
      </c>
      <c r="B1989" s="2" t="s">
        <v>19</v>
      </c>
      <c r="C1989" s="2" t="s">
        <v>58</v>
      </c>
      <c r="D1989" s="2" t="s">
        <v>64</v>
      </c>
      <c r="E1989" s="2" t="s">
        <v>62</v>
      </c>
      <c r="F1989" s="2">
        <v>1055.99</v>
      </c>
      <c r="G1989" s="2">
        <v>1788.9</v>
      </c>
    </row>
    <row r="1990" spans="1:7" x14ac:dyDescent="0.3">
      <c r="A1990" s="17">
        <v>40936</v>
      </c>
      <c r="B1990" s="2" t="s">
        <v>57</v>
      </c>
      <c r="C1990" s="2" t="s">
        <v>58</v>
      </c>
      <c r="D1990" s="2" t="s">
        <v>64</v>
      </c>
      <c r="E1990" s="2" t="s">
        <v>50</v>
      </c>
      <c r="F1990" s="2">
        <v>511.29</v>
      </c>
      <c r="G1990" s="2">
        <v>681.2</v>
      </c>
    </row>
    <row r="1991" spans="1:7" x14ac:dyDescent="0.3">
      <c r="A1991" s="17">
        <v>41387</v>
      </c>
      <c r="B1991" s="2" t="s">
        <v>19</v>
      </c>
      <c r="C1991" s="2" t="s">
        <v>58</v>
      </c>
      <c r="D1991" s="2" t="s">
        <v>61</v>
      </c>
      <c r="E1991" s="2" t="s">
        <v>47</v>
      </c>
      <c r="F1991" s="2">
        <v>407.95</v>
      </c>
      <c r="G1991" s="2">
        <v>739.95</v>
      </c>
    </row>
    <row r="1992" spans="1:7" x14ac:dyDescent="0.3">
      <c r="A1992" s="17">
        <v>41187</v>
      </c>
      <c r="B1992" s="2" t="s">
        <v>55</v>
      </c>
      <c r="C1992" s="2" t="s">
        <v>58</v>
      </c>
      <c r="D1992" s="2" t="s">
        <v>65</v>
      </c>
      <c r="E1992" s="2" t="s">
        <v>47</v>
      </c>
      <c r="F1992" s="2">
        <v>2580.21</v>
      </c>
      <c r="G1992" s="2">
        <v>6000.51</v>
      </c>
    </row>
    <row r="1993" spans="1:7" x14ac:dyDescent="0.3">
      <c r="A1993" s="17">
        <v>41502</v>
      </c>
      <c r="B1993" s="2" t="s">
        <v>55</v>
      </c>
      <c r="C1993" s="2" t="s">
        <v>58</v>
      </c>
      <c r="D1993" s="2" t="s">
        <v>64</v>
      </c>
      <c r="E1993" s="2" t="s">
        <v>54</v>
      </c>
      <c r="F1993" s="2">
        <v>1384.19</v>
      </c>
      <c r="G1993" s="2">
        <v>2517.85</v>
      </c>
    </row>
    <row r="1994" spans="1:7" x14ac:dyDescent="0.3">
      <c r="A1994" s="17">
        <v>40945</v>
      </c>
      <c r="B1994" s="2" t="s">
        <v>55</v>
      </c>
      <c r="C1994" s="2" t="s">
        <v>45</v>
      </c>
      <c r="D1994" s="2" t="s">
        <v>56</v>
      </c>
      <c r="E1994" s="2" t="s">
        <v>47</v>
      </c>
      <c r="F1994" s="2">
        <v>4349.54</v>
      </c>
      <c r="G1994" s="2">
        <v>9665.25</v>
      </c>
    </row>
    <row r="1995" spans="1:7" x14ac:dyDescent="0.3">
      <c r="A1995" s="17">
        <v>41015</v>
      </c>
      <c r="B1995" s="2" t="s">
        <v>19</v>
      </c>
      <c r="C1995" s="2" t="s">
        <v>58</v>
      </c>
      <c r="D1995" s="2" t="s">
        <v>49</v>
      </c>
      <c r="E1995" s="2" t="s">
        <v>62</v>
      </c>
      <c r="F1995" s="2">
        <v>2987.97</v>
      </c>
      <c r="G1995" s="2">
        <v>4392.3999999999996</v>
      </c>
    </row>
    <row r="1996" spans="1:7" x14ac:dyDescent="0.3">
      <c r="A1996" s="17">
        <v>41398</v>
      </c>
      <c r="B1996" s="2" t="s">
        <v>11</v>
      </c>
      <c r="C1996" s="2" t="s">
        <v>58</v>
      </c>
      <c r="D1996" s="2" t="s">
        <v>56</v>
      </c>
      <c r="E1996" s="2" t="s">
        <v>50</v>
      </c>
      <c r="F1996" s="2">
        <v>3987.31</v>
      </c>
      <c r="G1996" s="2">
        <v>8860.08</v>
      </c>
    </row>
    <row r="1997" spans="1:7" x14ac:dyDescent="0.3">
      <c r="A1997" s="17">
        <v>41014</v>
      </c>
      <c r="B1997" s="2" t="s">
        <v>57</v>
      </c>
      <c r="C1997" s="2" t="s">
        <v>58</v>
      </c>
      <c r="D1997" s="2" t="s">
        <v>60</v>
      </c>
      <c r="E1997" s="2" t="s">
        <v>62</v>
      </c>
      <c r="F1997" s="2">
        <v>2393.48</v>
      </c>
      <c r="G1997" s="2">
        <v>2720.89</v>
      </c>
    </row>
    <row r="1998" spans="1:7" x14ac:dyDescent="0.3">
      <c r="A1998" s="17">
        <v>41630</v>
      </c>
      <c r="B1998" s="2" t="s">
        <v>19</v>
      </c>
      <c r="C1998" s="2" t="s">
        <v>58</v>
      </c>
      <c r="D1998" s="2" t="s">
        <v>63</v>
      </c>
      <c r="E1998" s="2" t="s">
        <v>50</v>
      </c>
      <c r="F1998" s="2">
        <v>3654.96</v>
      </c>
      <c r="G1998" s="2">
        <v>4153.67</v>
      </c>
    </row>
    <row r="1999" spans="1:7" x14ac:dyDescent="0.3">
      <c r="A1999" s="17">
        <v>41637</v>
      </c>
      <c r="B1999" s="2" t="s">
        <v>19</v>
      </c>
      <c r="C1999" s="2" t="s">
        <v>48</v>
      </c>
      <c r="D1999" s="2" t="s">
        <v>53</v>
      </c>
      <c r="E1999" s="2" t="s">
        <v>62</v>
      </c>
      <c r="F1999" s="2">
        <v>687.26</v>
      </c>
      <c r="G1999" s="2">
        <v>1249.8399999999999</v>
      </c>
    </row>
    <row r="2000" spans="1:7" x14ac:dyDescent="0.3">
      <c r="A2000" s="17">
        <v>41632</v>
      </c>
      <c r="B2000" s="2" t="s">
        <v>55</v>
      </c>
      <c r="C2000" s="2" t="s">
        <v>45</v>
      </c>
      <c r="D2000" s="2" t="s">
        <v>68</v>
      </c>
      <c r="E2000" s="2" t="s">
        <v>62</v>
      </c>
      <c r="F2000" s="2">
        <v>435.3</v>
      </c>
      <c r="G2000" s="2">
        <v>1013.75</v>
      </c>
    </row>
    <row r="10000" spans="1:1" hidden="1" x14ac:dyDescent="0.3">
      <c r="A10000" s="5" t="s">
        <v>69</v>
      </c>
    </row>
  </sheetData>
  <conditionalFormatting sqref="I6">
    <cfRule type="expression" dxfId="19" priority="3">
      <formula>AND($C10=$J$21,$D10=#REF!)</formula>
    </cfRule>
  </conditionalFormatting>
  <conditionalFormatting sqref="I11">
    <cfRule type="expression" dxfId="18" priority="2">
      <formula>AND($C14=$J$21,$D14=#REF!)</formula>
    </cfRule>
  </conditionalFormatting>
  <conditionalFormatting sqref="I16">
    <cfRule type="expression" dxfId="17" priority="1">
      <formula>AND($C19=$J$21,$D19=#REF!)</formula>
    </cfRule>
  </conditionalFormatting>
  <conditionalFormatting sqref="R2:S4 R5">
    <cfRule type="expression" dxfId="16" priority="4">
      <formula>AND($C2=$I$6,$B2=#REF!)</formula>
    </cfRule>
  </conditionalFormatting>
  <conditionalFormatting sqref="S5">
    <cfRule type="expression" dxfId="15" priority="5">
      <formula>AND($C6=$I$6,$B6=#REF!)</formula>
    </cfRule>
  </conditionalFormatting>
  <dataValidations count="1">
    <dataValidation type="list" allowBlank="1" showInputMessage="1" showErrorMessage="1" sqref="I6 I11 I16" xr:uid="{6E307C5F-EC31-418F-B120-63C64FB1430C}">
      <formula1>$S$2:$S$5</formula1>
    </dataValidation>
  </dataValidations>
  <hyperlinks>
    <hyperlink ref="A10000" r:id="rId1" xr:uid="{CAE89BC4-72C0-4C0E-A733-DA62FA5673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C5FD-B484-46EF-B89B-0DD39FB988A9}">
  <sheetPr>
    <tabColor rgb="FFFF0000"/>
  </sheetPr>
  <dimension ref="A1:S10000"/>
  <sheetViews>
    <sheetView topLeftCell="B1" zoomScale="190" zoomScaleNormal="190" workbookViewId="0">
      <selection activeCell="I1" sqref="I1:J3"/>
    </sheetView>
  </sheetViews>
  <sheetFormatPr defaultRowHeight="14.4" x14ac:dyDescent="0.3"/>
  <cols>
    <col min="1" max="1" width="9.5546875" bestFit="1" customWidth="1"/>
    <col min="2" max="3" width="9" bestFit="1" customWidth="1"/>
    <col min="4" max="4" width="11.44140625" bestFit="1" customWidth="1"/>
    <col min="5" max="5" width="9.33203125" bestFit="1" customWidth="1"/>
    <col min="6" max="6" width="8" customWidth="1"/>
    <col min="7" max="7" width="8" bestFit="1" customWidth="1"/>
    <col min="8" max="8" width="2.33203125" customWidth="1"/>
    <col min="9" max="10" width="17.33203125" customWidth="1"/>
    <col min="11" max="11" width="16.6640625" customWidth="1"/>
    <col min="12" max="12" width="13.33203125" customWidth="1"/>
    <col min="13" max="13" width="15.5546875" customWidth="1"/>
    <col min="18" max="19" width="0" hidden="1" customWidth="1"/>
  </cols>
  <sheetData>
    <row r="1" spans="1:19" x14ac:dyDescent="0.3">
      <c r="A1" s="15" t="s">
        <v>40</v>
      </c>
      <c r="B1" s="15" t="s">
        <v>5</v>
      </c>
      <c r="C1" s="15" t="s">
        <v>41</v>
      </c>
      <c r="D1" s="15" t="s">
        <v>42</v>
      </c>
      <c r="E1" s="15" t="s">
        <v>43</v>
      </c>
      <c r="F1" s="15" t="s">
        <v>44</v>
      </c>
      <c r="G1" s="15" t="s">
        <v>8</v>
      </c>
      <c r="I1" s="16" t="s">
        <v>176</v>
      </c>
    </row>
    <row r="2" spans="1:19" x14ac:dyDescent="0.3">
      <c r="A2" s="17">
        <v>41554</v>
      </c>
      <c r="B2" s="2" t="s">
        <v>11</v>
      </c>
      <c r="C2" s="2" t="s">
        <v>45</v>
      </c>
      <c r="D2" s="2" t="s">
        <v>46</v>
      </c>
      <c r="E2" s="2" t="s">
        <v>47</v>
      </c>
      <c r="F2" s="2">
        <v>3642.88</v>
      </c>
      <c r="G2" s="2">
        <v>6279.19</v>
      </c>
      <c r="I2" t="s">
        <v>175</v>
      </c>
      <c r="R2" s="2" t="s">
        <v>11</v>
      </c>
      <c r="S2" s="2" t="s">
        <v>45</v>
      </c>
    </row>
    <row r="3" spans="1:19" x14ac:dyDescent="0.3">
      <c r="A3" s="17">
        <v>41208</v>
      </c>
      <c r="B3" s="2" t="s">
        <v>19</v>
      </c>
      <c r="C3" s="2" t="s">
        <v>48</v>
      </c>
      <c r="D3" s="2" t="s">
        <v>49</v>
      </c>
      <c r="E3" s="2" t="s">
        <v>50</v>
      </c>
      <c r="F3" s="2">
        <v>3189.77</v>
      </c>
      <c r="G3" s="2">
        <v>7416.53</v>
      </c>
      <c r="I3" t="s">
        <v>174</v>
      </c>
      <c r="R3" s="2" t="s">
        <v>19</v>
      </c>
      <c r="S3" s="2" t="s">
        <v>48</v>
      </c>
    </row>
    <row r="4" spans="1:19" x14ac:dyDescent="0.3">
      <c r="A4" s="17">
        <v>41049</v>
      </c>
      <c r="B4" s="2" t="s">
        <v>19</v>
      </c>
      <c r="C4" s="2" t="s">
        <v>52</v>
      </c>
      <c r="D4" s="2" t="s">
        <v>53</v>
      </c>
      <c r="E4" s="2" t="s">
        <v>54</v>
      </c>
      <c r="F4" s="2">
        <v>3636.17</v>
      </c>
      <c r="G4" s="2">
        <v>6269.72</v>
      </c>
      <c r="R4" s="2" t="s">
        <v>55</v>
      </c>
      <c r="S4" s="2" t="s">
        <v>52</v>
      </c>
    </row>
    <row r="5" spans="1:19" x14ac:dyDescent="0.3">
      <c r="A5" s="17">
        <v>41176</v>
      </c>
      <c r="B5" s="2" t="s">
        <v>11</v>
      </c>
      <c r="C5" s="2" t="s">
        <v>45</v>
      </c>
      <c r="D5" s="2" t="s">
        <v>56</v>
      </c>
      <c r="E5" s="2" t="s">
        <v>54</v>
      </c>
      <c r="F5" s="2">
        <v>2983.81</v>
      </c>
      <c r="G5" s="2">
        <v>5423.53</v>
      </c>
      <c r="I5" s="18" t="s">
        <v>41</v>
      </c>
      <c r="J5" s="19" t="s">
        <v>51</v>
      </c>
      <c r="R5" s="2" t="s">
        <v>57</v>
      </c>
      <c r="S5" s="2" t="s">
        <v>58</v>
      </c>
    </row>
    <row r="6" spans="1:19" x14ac:dyDescent="0.3">
      <c r="A6" s="17">
        <v>41288</v>
      </c>
      <c r="B6" s="2" t="s">
        <v>19</v>
      </c>
      <c r="C6" s="2" t="s">
        <v>58</v>
      </c>
      <c r="D6" s="2" t="s">
        <v>59</v>
      </c>
      <c r="E6" s="2" t="s">
        <v>50</v>
      </c>
      <c r="F6" s="2">
        <v>6386.48</v>
      </c>
      <c r="G6" s="2">
        <v>6830.07</v>
      </c>
      <c r="I6" s="2" t="s">
        <v>48</v>
      </c>
      <c r="J6" s="53">
        <f>SUMIF($C$2:$C$2000,I6,$G$2:$G$2000)</f>
        <v>2485711.5799999991</v>
      </c>
      <c r="K6" s="16"/>
      <c r="L6" s="16"/>
    </row>
    <row r="7" spans="1:19" x14ac:dyDescent="0.3">
      <c r="A7" s="17">
        <v>41002</v>
      </c>
      <c r="B7" s="2" t="s">
        <v>11</v>
      </c>
      <c r="C7" s="2" t="s">
        <v>48</v>
      </c>
      <c r="D7" s="2" t="s">
        <v>60</v>
      </c>
      <c r="E7" s="2" t="s">
        <v>54</v>
      </c>
      <c r="F7" s="2">
        <v>1175.3499999999999</v>
      </c>
      <c r="G7" s="2">
        <v>2611.34</v>
      </c>
      <c r="I7" s="2" t="s">
        <v>52</v>
      </c>
      <c r="J7" s="53">
        <f t="shared" ref="J7:J8" si="0">SUMIF($C$2:$C$2000,I7,$G$2:$G$2000)</f>
        <v>2383170.9199999985</v>
      </c>
    </row>
    <row r="8" spans="1:19" x14ac:dyDescent="0.3">
      <c r="A8" s="17">
        <v>41294</v>
      </c>
      <c r="B8" s="2" t="s">
        <v>55</v>
      </c>
      <c r="C8" s="2" t="s">
        <v>45</v>
      </c>
      <c r="D8" s="2" t="s">
        <v>61</v>
      </c>
      <c r="E8" s="2" t="s">
        <v>62</v>
      </c>
      <c r="F8" s="2">
        <v>2791.64</v>
      </c>
      <c r="G8" s="2">
        <v>4811.3</v>
      </c>
      <c r="I8" s="2" t="s">
        <v>58</v>
      </c>
      <c r="J8" s="53">
        <f t="shared" si="0"/>
        <v>2672627.7699999963</v>
      </c>
    </row>
    <row r="9" spans="1:19" x14ac:dyDescent="0.3">
      <c r="A9" s="17">
        <v>40965</v>
      </c>
      <c r="B9" s="2" t="s">
        <v>19</v>
      </c>
      <c r="C9" s="2" t="s">
        <v>48</v>
      </c>
      <c r="D9" s="2" t="s">
        <v>49</v>
      </c>
      <c r="E9" s="2" t="s">
        <v>50</v>
      </c>
      <c r="F9" s="2">
        <v>15.91</v>
      </c>
      <c r="G9" s="2">
        <v>22.56</v>
      </c>
    </row>
    <row r="10" spans="1:19" x14ac:dyDescent="0.3">
      <c r="A10" s="17">
        <v>41624</v>
      </c>
      <c r="B10" s="2" t="s">
        <v>57</v>
      </c>
      <c r="C10" s="2" t="s">
        <v>52</v>
      </c>
      <c r="D10" s="2" t="s">
        <v>59</v>
      </c>
      <c r="E10" s="2" t="s">
        <v>62</v>
      </c>
      <c r="F10" s="2">
        <v>7222.48</v>
      </c>
      <c r="G10" s="2">
        <v>8206.4</v>
      </c>
      <c r="I10" s="20" t="s">
        <v>41</v>
      </c>
      <c r="J10" s="15" t="s">
        <v>173</v>
      </c>
    </row>
    <row r="11" spans="1:19" x14ac:dyDescent="0.3">
      <c r="A11" s="17">
        <v>41004</v>
      </c>
      <c r="B11" s="2" t="s">
        <v>57</v>
      </c>
      <c r="C11" s="2" t="s">
        <v>52</v>
      </c>
      <c r="D11" s="2" t="s">
        <v>61</v>
      </c>
      <c r="E11" s="2" t="s">
        <v>47</v>
      </c>
      <c r="F11" s="2">
        <v>4647.5200000000004</v>
      </c>
      <c r="G11" s="2">
        <v>8450.35</v>
      </c>
      <c r="I11" s="2" t="s">
        <v>48</v>
      </c>
      <c r="J11" s="8">
        <f>COUNTIF(C:C,I11)</f>
        <v>487</v>
      </c>
    </row>
    <row r="12" spans="1:19" x14ac:dyDescent="0.3">
      <c r="A12" s="17">
        <v>41084</v>
      </c>
      <c r="B12" s="2" t="s">
        <v>11</v>
      </c>
      <c r="C12" s="2" t="s">
        <v>48</v>
      </c>
      <c r="D12" s="2" t="s">
        <v>56</v>
      </c>
      <c r="E12" s="2" t="s">
        <v>54</v>
      </c>
      <c r="F12" s="2">
        <v>1264.1400000000001</v>
      </c>
      <c r="G12" s="2">
        <v>2143.89</v>
      </c>
      <c r="I12" s="2" t="s">
        <v>52</v>
      </c>
      <c r="J12" s="8">
        <f t="shared" ref="J12:J13" si="1">COUNTIF(C:C,I12)</f>
        <v>486</v>
      </c>
    </row>
    <row r="13" spans="1:19" x14ac:dyDescent="0.3">
      <c r="A13" s="17">
        <v>41508</v>
      </c>
      <c r="B13" s="2" t="s">
        <v>55</v>
      </c>
      <c r="C13" s="2" t="s">
        <v>45</v>
      </c>
      <c r="D13" s="2" t="s">
        <v>56</v>
      </c>
      <c r="E13" s="2" t="s">
        <v>54</v>
      </c>
      <c r="F13" s="2">
        <v>3606.91</v>
      </c>
      <c r="G13" s="2">
        <v>6112.99</v>
      </c>
      <c r="I13" s="2" t="s">
        <v>58</v>
      </c>
      <c r="J13" s="8">
        <f t="shared" si="1"/>
        <v>521</v>
      </c>
    </row>
    <row r="14" spans="1:19" x14ac:dyDescent="0.3">
      <c r="A14" s="17">
        <v>41587</v>
      </c>
      <c r="B14" s="2" t="s">
        <v>57</v>
      </c>
      <c r="C14" s="2" t="s">
        <v>52</v>
      </c>
      <c r="D14" s="2" t="s">
        <v>59</v>
      </c>
      <c r="E14" s="2" t="s">
        <v>47</v>
      </c>
      <c r="F14" s="2">
        <v>204.25</v>
      </c>
      <c r="G14" s="2">
        <v>272.64999999999998</v>
      </c>
    </row>
    <row r="15" spans="1:19" x14ac:dyDescent="0.3">
      <c r="A15" s="17">
        <v>41356</v>
      </c>
      <c r="B15" s="2" t="s">
        <v>57</v>
      </c>
      <c r="C15" s="2" t="s">
        <v>48</v>
      </c>
      <c r="D15" s="2" t="s">
        <v>63</v>
      </c>
      <c r="E15" s="2" t="s">
        <v>62</v>
      </c>
      <c r="F15" s="2">
        <v>944.06</v>
      </c>
      <c r="G15" s="2">
        <v>2552.66</v>
      </c>
      <c r="I15" s="20" t="s">
        <v>41</v>
      </c>
      <c r="J15" s="15" t="s">
        <v>172</v>
      </c>
    </row>
    <row r="16" spans="1:19" x14ac:dyDescent="0.3">
      <c r="A16" s="17">
        <v>41185</v>
      </c>
      <c r="B16" s="2" t="s">
        <v>19</v>
      </c>
      <c r="C16" s="2" t="s">
        <v>58</v>
      </c>
      <c r="D16" s="2" t="s">
        <v>64</v>
      </c>
      <c r="E16" s="2" t="s">
        <v>47</v>
      </c>
      <c r="F16" s="2">
        <v>9190.34</v>
      </c>
      <c r="G16" s="2">
        <v>9829.57</v>
      </c>
      <c r="I16" s="2" t="s">
        <v>48</v>
      </c>
      <c r="J16" s="8">
        <f>AVERAGEIF(C:C,I16,F:F)</f>
        <v>3131.4593429158108</v>
      </c>
    </row>
    <row r="17" spans="1:10" x14ac:dyDescent="0.3">
      <c r="A17" s="17">
        <v>41368</v>
      </c>
      <c r="B17" s="2" t="s">
        <v>11</v>
      </c>
      <c r="C17" s="2" t="s">
        <v>48</v>
      </c>
      <c r="D17" s="2" t="s">
        <v>63</v>
      </c>
      <c r="E17" s="2" t="s">
        <v>62</v>
      </c>
      <c r="F17" s="2">
        <v>3918.53</v>
      </c>
      <c r="G17" s="2">
        <v>4453.29</v>
      </c>
      <c r="I17" s="2" t="s">
        <v>52</v>
      </c>
      <c r="J17" s="8">
        <f t="shared" ref="J17:J18" si="2">AVERAGEIF(C:C,I17,F:F)</f>
        <v>3040.1950000000006</v>
      </c>
    </row>
    <row r="18" spans="1:10" x14ac:dyDescent="0.3">
      <c r="A18" s="17">
        <v>40913</v>
      </c>
      <c r="B18" s="2" t="s">
        <v>55</v>
      </c>
      <c r="C18" s="2" t="s">
        <v>58</v>
      </c>
      <c r="D18" s="2" t="s">
        <v>63</v>
      </c>
      <c r="E18" s="2" t="s">
        <v>50</v>
      </c>
      <c r="F18" s="2">
        <v>2945.28</v>
      </c>
      <c r="G18" s="2">
        <v>5000.05</v>
      </c>
      <c r="I18" s="2" t="s">
        <v>58</v>
      </c>
      <c r="J18" s="8">
        <f t="shared" si="2"/>
        <v>3233.1649712092149</v>
      </c>
    </row>
    <row r="19" spans="1:10" x14ac:dyDescent="0.3">
      <c r="A19" s="17">
        <v>41584</v>
      </c>
      <c r="B19" s="2" t="s">
        <v>57</v>
      </c>
      <c r="C19" s="2" t="s">
        <v>48</v>
      </c>
      <c r="D19" s="2" t="s">
        <v>65</v>
      </c>
      <c r="E19" s="2" t="s">
        <v>47</v>
      </c>
      <c r="F19" s="2">
        <v>564.28</v>
      </c>
      <c r="G19" s="2">
        <v>1025.1600000000001</v>
      </c>
    </row>
    <row r="20" spans="1:10" x14ac:dyDescent="0.3">
      <c r="A20" s="17">
        <v>41542</v>
      </c>
      <c r="B20" s="2" t="s">
        <v>57</v>
      </c>
      <c r="C20" s="2" t="s">
        <v>45</v>
      </c>
      <c r="D20" s="2" t="s">
        <v>49</v>
      </c>
      <c r="E20" s="2" t="s">
        <v>47</v>
      </c>
      <c r="F20" s="2">
        <v>1504.14</v>
      </c>
      <c r="G20" s="2">
        <v>2005.62</v>
      </c>
    </row>
    <row r="21" spans="1:10" x14ac:dyDescent="0.3">
      <c r="A21" s="17">
        <v>41590</v>
      </c>
      <c r="B21" s="2" t="s">
        <v>19</v>
      </c>
      <c r="C21" s="2" t="s">
        <v>45</v>
      </c>
      <c r="D21" s="2" t="s">
        <v>59</v>
      </c>
      <c r="E21" s="2" t="s">
        <v>47</v>
      </c>
      <c r="F21" s="2">
        <v>3505.66</v>
      </c>
      <c r="G21" s="2">
        <v>8150.69</v>
      </c>
    </row>
    <row r="22" spans="1:10" x14ac:dyDescent="0.3">
      <c r="A22" s="17">
        <v>41250</v>
      </c>
      <c r="B22" s="2" t="s">
        <v>55</v>
      </c>
      <c r="C22" s="2" t="s">
        <v>45</v>
      </c>
      <c r="D22" s="2" t="s">
        <v>59</v>
      </c>
      <c r="E22" s="2" t="s">
        <v>50</v>
      </c>
      <c r="F22" s="2">
        <v>3846.97</v>
      </c>
      <c r="G22" s="2">
        <v>6992.64</v>
      </c>
    </row>
    <row r="23" spans="1:10" x14ac:dyDescent="0.3">
      <c r="A23" s="17">
        <v>41583</v>
      </c>
      <c r="B23" s="2" t="s">
        <v>19</v>
      </c>
      <c r="C23" s="2" t="s">
        <v>58</v>
      </c>
      <c r="D23" s="2" t="s">
        <v>65</v>
      </c>
      <c r="E23" s="2" t="s">
        <v>47</v>
      </c>
      <c r="F23" s="2">
        <v>2510.46</v>
      </c>
      <c r="G23" s="2">
        <v>5838.47</v>
      </c>
    </row>
    <row r="24" spans="1:10" x14ac:dyDescent="0.3">
      <c r="A24" s="17">
        <v>41547</v>
      </c>
      <c r="B24" s="2" t="s">
        <v>11</v>
      </c>
      <c r="C24" s="2" t="s">
        <v>45</v>
      </c>
      <c r="D24" s="2" t="s">
        <v>64</v>
      </c>
      <c r="E24" s="2" t="s">
        <v>54</v>
      </c>
      <c r="F24" s="2">
        <v>628.94000000000005</v>
      </c>
      <c r="G24" s="2">
        <v>923.46</v>
      </c>
    </row>
    <row r="25" spans="1:10" x14ac:dyDescent="0.3">
      <c r="A25" s="17">
        <v>41148</v>
      </c>
      <c r="B25" s="2" t="s">
        <v>11</v>
      </c>
      <c r="C25" s="2" t="s">
        <v>45</v>
      </c>
      <c r="D25" s="2" t="s">
        <v>63</v>
      </c>
      <c r="E25" s="2" t="s">
        <v>50</v>
      </c>
      <c r="F25" s="2">
        <v>1441.25</v>
      </c>
      <c r="G25" s="2">
        <v>2443.9</v>
      </c>
    </row>
    <row r="26" spans="1:10" x14ac:dyDescent="0.3">
      <c r="A26" s="17">
        <v>41504</v>
      </c>
      <c r="B26" s="2" t="s">
        <v>19</v>
      </c>
      <c r="C26" s="2" t="s">
        <v>52</v>
      </c>
      <c r="D26" s="2" t="s">
        <v>60</v>
      </c>
      <c r="E26" s="2" t="s">
        <v>54</v>
      </c>
      <c r="F26" s="2">
        <v>2992.47</v>
      </c>
      <c r="G26" s="2">
        <v>3989.25</v>
      </c>
    </row>
    <row r="27" spans="1:10" x14ac:dyDescent="0.3">
      <c r="A27" s="17">
        <v>40958</v>
      </c>
      <c r="B27" s="2" t="s">
        <v>57</v>
      </c>
      <c r="C27" s="2" t="s">
        <v>58</v>
      </c>
      <c r="D27" s="2" t="s">
        <v>53</v>
      </c>
      <c r="E27" s="2" t="s">
        <v>54</v>
      </c>
      <c r="F27" s="2">
        <v>7658.4</v>
      </c>
      <c r="G27" s="2">
        <v>8702.2900000000009</v>
      </c>
    </row>
    <row r="28" spans="1:10" x14ac:dyDescent="0.3">
      <c r="A28" s="17">
        <v>41619</v>
      </c>
      <c r="B28" s="2" t="s">
        <v>55</v>
      </c>
      <c r="C28" s="2" t="s">
        <v>58</v>
      </c>
      <c r="D28" s="2" t="s">
        <v>59</v>
      </c>
      <c r="E28" s="2" t="s">
        <v>47</v>
      </c>
      <c r="F28" s="2">
        <v>3141.09</v>
      </c>
      <c r="G28" s="2">
        <v>5415.74</v>
      </c>
    </row>
    <row r="29" spans="1:10" x14ac:dyDescent="0.3">
      <c r="A29" s="17">
        <v>41350</v>
      </c>
      <c r="B29" s="2" t="s">
        <v>57</v>
      </c>
      <c r="C29" s="2" t="s">
        <v>58</v>
      </c>
      <c r="D29" s="2" t="s">
        <v>61</v>
      </c>
      <c r="E29" s="2" t="s">
        <v>50</v>
      </c>
      <c r="F29" s="2">
        <v>558.54</v>
      </c>
      <c r="G29" s="2">
        <v>1298.33</v>
      </c>
    </row>
    <row r="30" spans="1:10" x14ac:dyDescent="0.3">
      <c r="A30" s="17">
        <v>41244</v>
      </c>
      <c r="B30" s="2" t="s">
        <v>11</v>
      </c>
      <c r="C30" s="2" t="s">
        <v>48</v>
      </c>
      <c r="D30" s="2" t="s">
        <v>46</v>
      </c>
      <c r="E30" s="2" t="s">
        <v>47</v>
      </c>
      <c r="F30" s="2">
        <v>731.03</v>
      </c>
      <c r="G30" s="2">
        <v>1238.83</v>
      </c>
    </row>
    <row r="31" spans="1:10" x14ac:dyDescent="0.3">
      <c r="A31" s="17">
        <v>41369</v>
      </c>
      <c r="B31" s="2" t="s">
        <v>55</v>
      </c>
      <c r="C31" s="2" t="s">
        <v>48</v>
      </c>
      <c r="D31" s="2" t="s">
        <v>66</v>
      </c>
      <c r="E31" s="2" t="s">
        <v>54</v>
      </c>
      <c r="F31" s="2">
        <v>4008.64</v>
      </c>
      <c r="G31" s="2">
        <v>4555.91</v>
      </c>
    </row>
    <row r="32" spans="1:10" x14ac:dyDescent="0.3">
      <c r="A32" s="17">
        <v>41337</v>
      </c>
      <c r="B32" s="2" t="s">
        <v>19</v>
      </c>
      <c r="C32" s="2" t="s">
        <v>45</v>
      </c>
      <c r="D32" s="2" t="s">
        <v>46</v>
      </c>
      <c r="E32" s="2" t="s">
        <v>62</v>
      </c>
      <c r="F32" s="2">
        <v>5246.93</v>
      </c>
      <c r="G32" s="2">
        <v>5610.09</v>
      </c>
    </row>
    <row r="33" spans="1:7" x14ac:dyDescent="0.3">
      <c r="A33" s="17">
        <v>41413</v>
      </c>
      <c r="B33" s="2" t="s">
        <v>11</v>
      </c>
      <c r="C33" s="2" t="s">
        <v>58</v>
      </c>
      <c r="D33" s="2" t="s">
        <v>60</v>
      </c>
      <c r="E33" s="2" t="s">
        <v>50</v>
      </c>
      <c r="F33" s="2">
        <v>1855.84</v>
      </c>
      <c r="G33" s="2">
        <v>4313.78</v>
      </c>
    </row>
    <row r="34" spans="1:7" x14ac:dyDescent="0.3">
      <c r="A34" s="17">
        <v>41024</v>
      </c>
      <c r="B34" s="2" t="s">
        <v>55</v>
      </c>
      <c r="C34" s="2" t="s">
        <v>52</v>
      </c>
      <c r="D34" s="2" t="s">
        <v>53</v>
      </c>
      <c r="E34" s="2" t="s">
        <v>62</v>
      </c>
      <c r="F34" s="2">
        <v>4662.37</v>
      </c>
      <c r="G34" s="2">
        <v>6856.8</v>
      </c>
    </row>
    <row r="35" spans="1:7" x14ac:dyDescent="0.3">
      <c r="A35" s="17">
        <v>41541</v>
      </c>
      <c r="B35" s="2" t="s">
        <v>55</v>
      </c>
      <c r="C35" s="2" t="s">
        <v>58</v>
      </c>
      <c r="D35" s="2" t="s">
        <v>61</v>
      </c>
      <c r="E35" s="2" t="s">
        <v>62</v>
      </c>
      <c r="F35" s="2">
        <v>1267.3800000000001</v>
      </c>
      <c r="G35" s="2">
        <v>2304.8200000000002</v>
      </c>
    </row>
    <row r="36" spans="1:7" x14ac:dyDescent="0.3">
      <c r="A36" s="17">
        <v>41077</v>
      </c>
      <c r="B36" s="2" t="s">
        <v>19</v>
      </c>
      <c r="C36" s="2" t="s">
        <v>45</v>
      </c>
      <c r="D36" s="2" t="s">
        <v>65</v>
      </c>
      <c r="E36" s="2" t="s">
        <v>47</v>
      </c>
      <c r="F36" s="2">
        <v>6305.9</v>
      </c>
      <c r="G36" s="2">
        <v>9272.39</v>
      </c>
    </row>
    <row r="37" spans="1:7" x14ac:dyDescent="0.3">
      <c r="A37" s="17">
        <v>41418</v>
      </c>
      <c r="B37" s="2" t="s">
        <v>57</v>
      </c>
      <c r="C37" s="2" t="s">
        <v>45</v>
      </c>
      <c r="D37" s="2" t="s">
        <v>63</v>
      </c>
      <c r="E37" s="2" t="s">
        <v>54</v>
      </c>
      <c r="F37" s="2">
        <v>6515.19</v>
      </c>
      <c r="G37" s="2">
        <v>8687.44</v>
      </c>
    </row>
    <row r="38" spans="1:7" x14ac:dyDescent="0.3">
      <c r="A38" s="17">
        <v>41567</v>
      </c>
      <c r="B38" s="2" t="s">
        <v>55</v>
      </c>
      <c r="C38" s="2" t="s">
        <v>58</v>
      </c>
      <c r="D38" s="2" t="s">
        <v>61</v>
      </c>
      <c r="E38" s="2" t="s">
        <v>54</v>
      </c>
      <c r="F38" s="2">
        <v>612.71</v>
      </c>
      <c r="G38" s="2">
        <v>1360.85</v>
      </c>
    </row>
    <row r="39" spans="1:7" x14ac:dyDescent="0.3">
      <c r="A39" s="17">
        <v>41283</v>
      </c>
      <c r="B39" s="2" t="s">
        <v>57</v>
      </c>
      <c r="C39" s="2" t="s">
        <v>52</v>
      </c>
      <c r="D39" s="2" t="s">
        <v>53</v>
      </c>
      <c r="E39" s="2" t="s">
        <v>47</v>
      </c>
      <c r="F39" s="2">
        <v>3330.54</v>
      </c>
      <c r="G39" s="2">
        <v>7400.55</v>
      </c>
    </row>
    <row r="40" spans="1:7" x14ac:dyDescent="0.3">
      <c r="A40" s="17">
        <v>41272</v>
      </c>
      <c r="B40" s="2" t="s">
        <v>55</v>
      </c>
      <c r="C40" s="2" t="s">
        <v>52</v>
      </c>
      <c r="D40" s="2" t="s">
        <v>65</v>
      </c>
      <c r="E40" s="2" t="s">
        <v>47</v>
      </c>
      <c r="F40" s="2">
        <v>359.55</v>
      </c>
      <c r="G40" s="2">
        <v>619.36</v>
      </c>
    </row>
    <row r="41" spans="1:7" x14ac:dyDescent="0.3">
      <c r="A41" s="17">
        <v>41530</v>
      </c>
      <c r="B41" s="2" t="s">
        <v>19</v>
      </c>
      <c r="C41" s="2" t="s">
        <v>52</v>
      </c>
      <c r="D41" s="2" t="s">
        <v>53</v>
      </c>
      <c r="E41" s="2" t="s">
        <v>47</v>
      </c>
      <c r="F41" s="2">
        <v>2307.5700000000002</v>
      </c>
      <c r="G41" s="2">
        <v>6234.55</v>
      </c>
    </row>
    <row r="42" spans="1:7" x14ac:dyDescent="0.3">
      <c r="A42" s="17">
        <v>41041</v>
      </c>
      <c r="B42" s="2" t="s">
        <v>57</v>
      </c>
      <c r="C42" s="2" t="s">
        <v>52</v>
      </c>
      <c r="D42" s="2" t="s">
        <v>61</v>
      </c>
      <c r="E42" s="2" t="s">
        <v>54</v>
      </c>
      <c r="F42" s="2">
        <v>4765.37</v>
      </c>
      <c r="G42" s="2">
        <v>8215.36</v>
      </c>
    </row>
    <row r="43" spans="1:7" x14ac:dyDescent="0.3">
      <c r="A43" s="17">
        <v>41119</v>
      </c>
      <c r="B43" s="2" t="s">
        <v>57</v>
      </c>
      <c r="C43" s="2" t="s">
        <v>58</v>
      </c>
      <c r="D43" s="2" t="s">
        <v>59</v>
      </c>
      <c r="E43" s="2" t="s">
        <v>47</v>
      </c>
      <c r="F43" s="2">
        <v>4675.55</v>
      </c>
      <c r="G43" s="2">
        <v>8501.39</v>
      </c>
    </row>
    <row r="44" spans="1:7" x14ac:dyDescent="0.3">
      <c r="A44" s="17">
        <v>41376</v>
      </c>
      <c r="B44" s="2" t="s">
        <v>11</v>
      </c>
      <c r="C44" s="2" t="s">
        <v>52</v>
      </c>
      <c r="D44" s="2" t="s">
        <v>53</v>
      </c>
      <c r="E44" s="2" t="s">
        <v>62</v>
      </c>
      <c r="F44" s="2">
        <v>4296.47</v>
      </c>
      <c r="G44" s="2">
        <v>7408.56</v>
      </c>
    </row>
    <row r="45" spans="1:7" x14ac:dyDescent="0.3">
      <c r="A45" s="17">
        <v>41032</v>
      </c>
      <c r="B45" s="2" t="s">
        <v>57</v>
      </c>
      <c r="C45" s="2" t="s">
        <v>45</v>
      </c>
      <c r="D45" s="2" t="s">
        <v>59</v>
      </c>
      <c r="E45" s="2" t="s">
        <v>54</v>
      </c>
      <c r="F45" s="2">
        <v>2076.92</v>
      </c>
      <c r="G45" s="2">
        <v>3774.52</v>
      </c>
    </row>
    <row r="46" spans="1:7" x14ac:dyDescent="0.3">
      <c r="A46" s="17">
        <v>41107</v>
      </c>
      <c r="B46" s="2" t="s">
        <v>11</v>
      </c>
      <c r="C46" s="2" t="s">
        <v>58</v>
      </c>
      <c r="D46" s="2" t="s">
        <v>67</v>
      </c>
      <c r="E46" s="2" t="s">
        <v>47</v>
      </c>
      <c r="F46" s="2">
        <v>1210.52</v>
      </c>
      <c r="G46" s="2">
        <v>1614.4</v>
      </c>
    </row>
    <row r="47" spans="1:7" x14ac:dyDescent="0.3">
      <c r="A47" s="17">
        <v>41594</v>
      </c>
      <c r="B47" s="2" t="s">
        <v>55</v>
      </c>
      <c r="C47" s="2" t="s">
        <v>48</v>
      </c>
      <c r="D47" s="2" t="s">
        <v>53</v>
      </c>
      <c r="E47" s="2" t="s">
        <v>54</v>
      </c>
      <c r="F47" s="2">
        <v>5399.46</v>
      </c>
      <c r="G47" s="2">
        <v>9309.51</v>
      </c>
    </row>
    <row r="48" spans="1:7" x14ac:dyDescent="0.3">
      <c r="A48" s="17">
        <v>41349</v>
      </c>
      <c r="B48" s="2" t="s">
        <v>55</v>
      </c>
      <c r="C48" s="2" t="s">
        <v>52</v>
      </c>
      <c r="D48" s="2" t="s">
        <v>49</v>
      </c>
      <c r="E48" s="2" t="s">
        <v>62</v>
      </c>
      <c r="F48" s="2">
        <v>606.32000000000005</v>
      </c>
      <c r="G48" s="2">
        <v>1102.78</v>
      </c>
    </row>
    <row r="49" spans="1:7" x14ac:dyDescent="0.3">
      <c r="A49" s="17">
        <v>41503</v>
      </c>
      <c r="B49" s="2" t="s">
        <v>57</v>
      </c>
      <c r="C49" s="2" t="s">
        <v>58</v>
      </c>
      <c r="D49" s="2" t="s">
        <v>65</v>
      </c>
      <c r="E49" s="2" t="s">
        <v>62</v>
      </c>
      <c r="F49" s="2">
        <v>3419.85</v>
      </c>
      <c r="G49" s="2">
        <v>6216.09</v>
      </c>
    </row>
    <row r="50" spans="1:7" x14ac:dyDescent="0.3">
      <c r="A50" s="17">
        <v>41195</v>
      </c>
      <c r="B50" s="2" t="s">
        <v>57</v>
      </c>
      <c r="C50" s="2" t="s">
        <v>45</v>
      </c>
      <c r="D50" s="2" t="s">
        <v>64</v>
      </c>
      <c r="E50" s="2" t="s">
        <v>50</v>
      </c>
      <c r="F50" s="2">
        <v>2705.06</v>
      </c>
      <c r="G50" s="2">
        <v>3073.61</v>
      </c>
    </row>
    <row r="51" spans="1:7" x14ac:dyDescent="0.3">
      <c r="A51" s="17">
        <v>41543</v>
      </c>
      <c r="B51" s="2" t="s">
        <v>55</v>
      </c>
      <c r="C51" s="2" t="s">
        <v>58</v>
      </c>
      <c r="D51" s="2" t="s">
        <v>68</v>
      </c>
      <c r="E51" s="2" t="s">
        <v>47</v>
      </c>
      <c r="F51" s="2">
        <v>5590.24</v>
      </c>
      <c r="G51" s="2">
        <v>7454.44</v>
      </c>
    </row>
    <row r="52" spans="1:7" x14ac:dyDescent="0.3">
      <c r="A52" s="17">
        <v>41437</v>
      </c>
      <c r="B52" s="2" t="s">
        <v>11</v>
      </c>
      <c r="C52" s="2" t="s">
        <v>52</v>
      </c>
      <c r="D52" s="2" t="s">
        <v>63</v>
      </c>
      <c r="E52" s="2" t="s">
        <v>47</v>
      </c>
      <c r="F52" s="2">
        <v>3438.97</v>
      </c>
      <c r="G52" s="2">
        <v>5928.4</v>
      </c>
    </row>
    <row r="53" spans="1:7" x14ac:dyDescent="0.3">
      <c r="A53" s="17">
        <v>41014</v>
      </c>
      <c r="B53" s="2" t="s">
        <v>19</v>
      </c>
      <c r="C53" s="2" t="s">
        <v>52</v>
      </c>
      <c r="D53" s="2" t="s">
        <v>66</v>
      </c>
      <c r="E53" s="2" t="s">
        <v>47</v>
      </c>
      <c r="F53" s="2">
        <v>1182.5999999999999</v>
      </c>
      <c r="G53" s="2">
        <v>3195.16</v>
      </c>
    </row>
    <row r="54" spans="1:7" x14ac:dyDescent="0.3">
      <c r="A54" s="17">
        <v>41638</v>
      </c>
      <c r="B54" s="2" t="s">
        <v>11</v>
      </c>
      <c r="C54" s="2" t="s">
        <v>48</v>
      </c>
      <c r="D54" s="2" t="s">
        <v>59</v>
      </c>
      <c r="E54" s="2" t="s">
        <v>50</v>
      </c>
      <c r="F54" s="2">
        <v>5338.09</v>
      </c>
      <c r="G54" s="2">
        <v>7118.01</v>
      </c>
    </row>
    <row r="55" spans="1:7" x14ac:dyDescent="0.3">
      <c r="A55" s="17">
        <v>41167</v>
      </c>
      <c r="B55" s="2" t="s">
        <v>55</v>
      </c>
      <c r="C55" s="2" t="s">
        <v>58</v>
      </c>
      <c r="D55" s="2" t="s">
        <v>46</v>
      </c>
      <c r="E55" s="2" t="s">
        <v>47</v>
      </c>
      <c r="F55" s="2">
        <v>3251.31</v>
      </c>
      <c r="G55" s="2">
        <v>4335.96</v>
      </c>
    </row>
    <row r="56" spans="1:7" x14ac:dyDescent="0.3">
      <c r="A56" s="17">
        <v>41040</v>
      </c>
      <c r="B56" s="2" t="s">
        <v>55</v>
      </c>
      <c r="C56" s="2" t="s">
        <v>52</v>
      </c>
      <c r="D56" s="2" t="s">
        <v>60</v>
      </c>
      <c r="E56" s="2" t="s">
        <v>54</v>
      </c>
      <c r="F56" s="2">
        <v>3546.45</v>
      </c>
      <c r="G56" s="2">
        <v>3792.05</v>
      </c>
    </row>
    <row r="57" spans="1:7" x14ac:dyDescent="0.3">
      <c r="A57" s="17">
        <v>40974</v>
      </c>
      <c r="B57" s="2" t="s">
        <v>19</v>
      </c>
      <c r="C57" s="2" t="s">
        <v>52</v>
      </c>
      <c r="D57" s="2" t="s">
        <v>61</v>
      </c>
      <c r="E57" s="2" t="s">
        <v>47</v>
      </c>
      <c r="F57" s="2">
        <v>3155.63</v>
      </c>
      <c r="G57" s="2">
        <v>5347.36</v>
      </c>
    </row>
    <row r="58" spans="1:7" x14ac:dyDescent="0.3">
      <c r="A58" s="17">
        <v>41170</v>
      </c>
      <c r="B58" s="2" t="s">
        <v>57</v>
      </c>
      <c r="C58" s="2" t="s">
        <v>52</v>
      </c>
      <c r="D58" s="2" t="s">
        <v>46</v>
      </c>
      <c r="E58" s="2" t="s">
        <v>54</v>
      </c>
      <c r="F58" s="2">
        <v>448.43</v>
      </c>
      <c r="G58" s="2">
        <v>659.07</v>
      </c>
    </row>
    <row r="59" spans="1:7" x14ac:dyDescent="0.3">
      <c r="A59" s="17">
        <v>41370</v>
      </c>
      <c r="B59" s="2" t="s">
        <v>55</v>
      </c>
      <c r="C59" s="2" t="s">
        <v>52</v>
      </c>
      <c r="D59" s="2" t="s">
        <v>64</v>
      </c>
      <c r="E59" s="2" t="s">
        <v>62</v>
      </c>
      <c r="F59" s="2">
        <v>1935.14</v>
      </c>
      <c r="G59" s="2">
        <v>2198.98</v>
      </c>
    </row>
    <row r="60" spans="1:7" x14ac:dyDescent="0.3">
      <c r="A60" s="17">
        <v>41524</v>
      </c>
      <c r="B60" s="2" t="s">
        <v>57</v>
      </c>
      <c r="C60" s="2" t="s">
        <v>58</v>
      </c>
      <c r="D60" s="2" t="s">
        <v>66</v>
      </c>
      <c r="E60" s="2" t="s">
        <v>54</v>
      </c>
      <c r="F60" s="2">
        <v>5047.6099999999997</v>
      </c>
      <c r="G60" s="2">
        <v>5398.59</v>
      </c>
    </row>
    <row r="61" spans="1:7" x14ac:dyDescent="0.3">
      <c r="A61" s="17">
        <v>40955</v>
      </c>
      <c r="B61" s="2" t="s">
        <v>55</v>
      </c>
      <c r="C61" s="2" t="s">
        <v>58</v>
      </c>
      <c r="D61" s="2" t="s">
        <v>67</v>
      </c>
      <c r="E61" s="2" t="s">
        <v>47</v>
      </c>
      <c r="F61" s="2">
        <v>4271.46</v>
      </c>
      <c r="G61" s="2">
        <v>7364.46</v>
      </c>
    </row>
    <row r="62" spans="1:7" x14ac:dyDescent="0.3">
      <c r="A62" s="17">
        <v>41635</v>
      </c>
      <c r="B62" s="2" t="s">
        <v>57</v>
      </c>
      <c r="C62" s="2" t="s">
        <v>58</v>
      </c>
      <c r="D62" s="2" t="s">
        <v>63</v>
      </c>
      <c r="E62" s="2" t="s">
        <v>54</v>
      </c>
      <c r="F62" s="2">
        <v>5832.95</v>
      </c>
      <c r="G62" s="2">
        <v>7777.61</v>
      </c>
    </row>
    <row r="63" spans="1:7" x14ac:dyDescent="0.3">
      <c r="A63" s="17">
        <v>41182</v>
      </c>
      <c r="B63" s="2" t="s">
        <v>57</v>
      </c>
      <c r="C63" s="2" t="s">
        <v>58</v>
      </c>
      <c r="D63" s="2" t="s">
        <v>68</v>
      </c>
      <c r="E63" s="2" t="s">
        <v>54</v>
      </c>
      <c r="F63" s="2">
        <v>501.88</v>
      </c>
      <c r="G63" s="2">
        <v>1354.19</v>
      </c>
    </row>
    <row r="64" spans="1:7" x14ac:dyDescent="0.3">
      <c r="A64" s="17">
        <v>41197</v>
      </c>
      <c r="B64" s="2" t="s">
        <v>57</v>
      </c>
      <c r="C64" s="2" t="s">
        <v>48</v>
      </c>
      <c r="D64" s="2" t="s">
        <v>68</v>
      </c>
      <c r="E64" s="2" t="s">
        <v>47</v>
      </c>
      <c r="F64" s="2">
        <v>815.77</v>
      </c>
      <c r="G64" s="2">
        <v>1382.72</v>
      </c>
    </row>
    <row r="65" spans="1:7" x14ac:dyDescent="0.3">
      <c r="A65" s="17">
        <v>41607</v>
      </c>
      <c r="B65" s="2" t="s">
        <v>55</v>
      </c>
      <c r="C65" s="2" t="s">
        <v>45</v>
      </c>
      <c r="D65" s="2" t="s">
        <v>56</v>
      </c>
      <c r="E65" s="2" t="s">
        <v>54</v>
      </c>
      <c r="F65" s="2">
        <v>2675.78</v>
      </c>
      <c r="G65" s="2">
        <v>4533.32</v>
      </c>
    </row>
    <row r="66" spans="1:7" x14ac:dyDescent="0.3">
      <c r="A66" s="17">
        <v>40996</v>
      </c>
      <c r="B66" s="2" t="s">
        <v>55</v>
      </c>
      <c r="C66" s="2" t="s">
        <v>45</v>
      </c>
      <c r="D66" s="2" t="s">
        <v>56</v>
      </c>
      <c r="E66" s="2" t="s">
        <v>54</v>
      </c>
      <c r="F66" s="2">
        <v>4341.24</v>
      </c>
      <c r="G66" s="2">
        <v>7485.08</v>
      </c>
    </row>
    <row r="67" spans="1:7" x14ac:dyDescent="0.3">
      <c r="A67" s="17">
        <v>41568</v>
      </c>
      <c r="B67" s="2" t="s">
        <v>57</v>
      </c>
      <c r="C67" s="2" t="s">
        <v>58</v>
      </c>
      <c r="D67" s="2" t="s">
        <v>46</v>
      </c>
      <c r="E67" s="2" t="s">
        <v>54</v>
      </c>
      <c r="F67" s="2">
        <v>8597.2199999999993</v>
      </c>
      <c r="G67" s="2">
        <v>9195.83</v>
      </c>
    </row>
    <row r="68" spans="1:7" x14ac:dyDescent="0.3">
      <c r="A68" s="17">
        <v>40970</v>
      </c>
      <c r="B68" s="2" t="s">
        <v>11</v>
      </c>
      <c r="C68" s="2" t="s">
        <v>58</v>
      </c>
      <c r="D68" s="2" t="s">
        <v>46</v>
      </c>
      <c r="E68" s="2" t="s">
        <v>54</v>
      </c>
      <c r="F68" s="2">
        <v>3827.73</v>
      </c>
      <c r="G68" s="2">
        <v>8505.42</v>
      </c>
    </row>
    <row r="69" spans="1:7" x14ac:dyDescent="0.3">
      <c r="A69" s="17">
        <v>41526</v>
      </c>
      <c r="B69" s="2" t="s">
        <v>55</v>
      </c>
      <c r="C69" s="2" t="s">
        <v>52</v>
      </c>
      <c r="D69" s="2" t="s">
        <v>66</v>
      </c>
      <c r="E69" s="2" t="s">
        <v>54</v>
      </c>
      <c r="F69" s="2">
        <v>1724.92</v>
      </c>
      <c r="G69" s="2">
        <v>2972.91</v>
      </c>
    </row>
    <row r="70" spans="1:7" x14ac:dyDescent="0.3">
      <c r="A70" s="17">
        <v>40969</v>
      </c>
      <c r="B70" s="2" t="s">
        <v>55</v>
      </c>
      <c r="C70" s="2" t="s">
        <v>48</v>
      </c>
      <c r="D70" s="2" t="s">
        <v>64</v>
      </c>
      <c r="E70" s="2" t="s">
        <v>62</v>
      </c>
      <c r="F70" s="2">
        <v>3186.2</v>
      </c>
      <c r="G70" s="2">
        <v>8610.6</v>
      </c>
    </row>
    <row r="71" spans="1:7" x14ac:dyDescent="0.3">
      <c r="A71" s="17">
        <v>41340</v>
      </c>
      <c r="B71" s="2" t="s">
        <v>19</v>
      </c>
      <c r="C71" s="2" t="s">
        <v>48</v>
      </c>
      <c r="D71" s="2" t="s">
        <v>61</v>
      </c>
      <c r="E71" s="2" t="s">
        <v>54</v>
      </c>
      <c r="F71" s="2">
        <v>2672.03</v>
      </c>
      <c r="G71" s="2">
        <v>4859.1899999999996</v>
      </c>
    </row>
    <row r="72" spans="1:7" x14ac:dyDescent="0.3">
      <c r="A72" s="17">
        <v>41410</v>
      </c>
      <c r="B72" s="2" t="s">
        <v>11</v>
      </c>
      <c r="C72" s="2" t="s">
        <v>52</v>
      </c>
      <c r="D72" s="2" t="s">
        <v>59</v>
      </c>
      <c r="E72" s="2" t="s">
        <v>54</v>
      </c>
      <c r="F72" s="2">
        <v>272.95</v>
      </c>
      <c r="G72" s="2">
        <v>605.9</v>
      </c>
    </row>
    <row r="73" spans="1:7" x14ac:dyDescent="0.3">
      <c r="A73" s="17">
        <v>41257</v>
      </c>
      <c r="B73" s="2" t="s">
        <v>57</v>
      </c>
      <c r="C73" s="2" t="s">
        <v>48</v>
      </c>
      <c r="D73" s="2" t="s">
        <v>49</v>
      </c>
      <c r="E73" s="2" t="s">
        <v>50</v>
      </c>
      <c r="F73" s="2">
        <v>948.46</v>
      </c>
      <c r="G73" s="2">
        <v>2204.08</v>
      </c>
    </row>
    <row r="74" spans="1:7" x14ac:dyDescent="0.3">
      <c r="A74" s="17">
        <v>41112</v>
      </c>
      <c r="B74" s="2" t="s">
        <v>55</v>
      </c>
      <c r="C74" s="2" t="s">
        <v>45</v>
      </c>
      <c r="D74" s="2" t="s">
        <v>66</v>
      </c>
      <c r="E74" s="2" t="s">
        <v>54</v>
      </c>
      <c r="F74" s="2">
        <v>650.53</v>
      </c>
      <c r="G74" s="2">
        <v>1181.4100000000001</v>
      </c>
    </row>
    <row r="75" spans="1:7" x14ac:dyDescent="0.3">
      <c r="A75" s="17">
        <v>41178</v>
      </c>
      <c r="B75" s="2" t="s">
        <v>19</v>
      </c>
      <c r="C75" s="2" t="s">
        <v>45</v>
      </c>
      <c r="D75" s="2" t="s">
        <v>61</v>
      </c>
      <c r="E75" s="2" t="s">
        <v>50</v>
      </c>
      <c r="F75" s="2">
        <v>1731.91</v>
      </c>
      <c r="G75" s="2">
        <v>2985.15</v>
      </c>
    </row>
    <row r="76" spans="1:7" x14ac:dyDescent="0.3">
      <c r="A76" s="17">
        <v>41000</v>
      </c>
      <c r="B76" s="2" t="s">
        <v>57</v>
      </c>
      <c r="C76" s="2" t="s">
        <v>58</v>
      </c>
      <c r="D76" s="2" t="s">
        <v>49</v>
      </c>
      <c r="E76" s="2" t="s">
        <v>54</v>
      </c>
      <c r="F76" s="2">
        <v>6032.98</v>
      </c>
      <c r="G76" s="2">
        <v>6452.52</v>
      </c>
    </row>
    <row r="77" spans="1:7" x14ac:dyDescent="0.3">
      <c r="A77" s="17">
        <v>41384</v>
      </c>
      <c r="B77" s="2" t="s">
        <v>55</v>
      </c>
      <c r="C77" s="2" t="s">
        <v>48</v>
      </c>
      <c r="D77" s="2" t="s">
        <v>66</v>
      </c>
      <c r="E77" s="2" t="s">
        <v>62</v>
      </c>
      <c r="F77" s="2">
        <v>641.04999999999995</v>
      </c>
      <c r="G77" s="2">
        <v>1086.72</v>
      </c>
    </row>
    <row r="78" spans="1:7" x14ac:dyDescent="0.3">
      <c r="A78" s="17">
        <v>40919</v>
      </c>
      <c r="B78" s="2" t="s">
        <v>57</v>
      </c>
      <c r="C78" s="2" t="s">
        <v>45</v>
      </c>
      <c r="D78" s="2" t="s">
        <v>46</v>
      </c>
      <c r="E78" s="2" t="s">
        <v>54</v>
      </c>
      <c r="F78" s="2">
        <v>5217.32</v>
      </c>
      <c r="G78" s="2">
        <v>5929.07</v>
      </c>
    </row>
    <row r="79" spans="1:7" x14ac:dyDescent="0.3">
      <c r="A79" s="17">
        <v>41128</v>
      </c>
      <c r="B79" s="2" t="s">
        <v>11</v>
      </c>
      <c r="C79" s="2" t="s">
        <v>45</v>
      </c>
      <c r="D79" s="2" t="s">
        <v>63</v>
      </c>
      <c r="E79" s="2" t="s">
        <v>47</v>
      </c>
      <c r="F79" s="2">
        <v>6550.98</v>
      </c>
      <c r="G79" s="2">
        <v>7005.06</v>
      </c>
    </row>
    <row r="80" spans="1:7" x14ac:dyDescent="0.3">
      <c r="A80" s="17">
        <v>41185</v>
      </c>
      <c r="B80" s="2" t="s">
        <v>11</v>
      </c>
      <c r="C80" s="2" t="s">
        <v>52</v>
      </c>
      <c r="D80" s="2" t="s">
        <v>61</v>
      </c>
      <c r="E80" s="2" t="s">
        <v>62</v>
      </c>
      <c r="F80" s="2">
        <v>1461.99</v>
      </c>
      <c r="G80" s="2">
        <v>3949.12</v>
      </c>
    </row>
    <row r="81" spans="1:7" x14ac:dyDescent="0.3">
      <c r="A81" s="17">
        <v>41619</v>
      </c>
      <c r="B81" s="2" t="s">
        <v>11</v>
      </c>
      <c r="C81" s="2" t="s">
        <v>58</v>
      </c>
      <c r="D81" s="2" t="s">
        <v>61</v>
      </c>
      <c r="E81" s="2" t="s">
        <v>62</v>
      </c>
      <c r="F81" s="2">
        <v>3414.01</v>
      </c>
      <c r="G81" s="2">
        <v>9226.98</v>
      </c>
    </row>
    <row r="82" spans="1:7" x14ac:dyDescent="0.3">
      <c r="A82" s="17">
        <v>40922</v>
      </c>
      <c r="B82" s="2" t="s">
        <v>57</v>
      </c>
      <c r="C82" s="2" t="s">
        <v>48</v>
      </c>
      <c r="D82" s="2" t="s">
        <v>53</v>
      </c>
      <c r="E82" s="2" t="s">
        <v>62</v>
      </c>
      <c r="F82" s="2">
        <v>2675.37</v>
      </c>
      <c r="G82" s="2">
        <v>4863.9799999999996</v>
      </c>
    </row>
    <row r="83" spans="1:7" x14ac:dyDescent="0.3">
      <c r="A83" s="17">
        <v>41114</v>
      </c>
      <c r="B83" s="2" t="s">
        <v>55</v>
      </c>
      <c r="C83" s="2" t="s">
        <v>45</v>
      </c>
      <c r="D83" s="2" t="s">
        <v>66</v>
      </c>
      <c r="E83" s="2" t="s">
        <v>47</v>
      </c>
      <c r="F83" s="2">
        <v>3410.79</v>
      </c>
      <c r="G83" s="2">
        <v>7578.83</v>
      </c>
    </row>
    <row r="84" spans="1:7" x14ac:dyDescent="0.3">
      <c r="A84" s="17">
        <v>41282</v>
      </c>
      <c r="B84" s="2" t="s">
        <v>57</v>
      </c>
      <c r="C84" s="2" t="s">
        <v>45</v>
      </c>
      <c r="D84" s="2" t="s">
        <v>67</v>
      </c>
      <c r="E84" s="2" t="s">
        <v>54</v>
      </c>
      <c r="F84" s="2">
        <v>2173.09</v>
      </c>
      <c r="G84" s="2">
        <v>3683.86</v>
      </c>
    </row>
    <row r="85" spans="1:7" x14ac:dyDescent="0.3">
      <c r="A85" s="17">
        <v>41067</v>
      </c>
      <c r="B85" s="2" t="s">
        <v>57</v>
      </c>
      <c r="C85" s="2" t="s">
        <v>48</v>
      </c>
      <c r="D85" s="2" t="s">
        <v>68</v>
      </c>
      <c r="E85" s="2" t="s">
        <v>50</v>
      </c>
      <c r="F85" s="2">
        <v>3387.52</v>
      </c>
      <c r="G85" s="2">
        <v>7527.34</v>
      </c>
    </row>
    <row r="86" spans="1:7" x14ac:dyDescent="0.3">
      <c r="A86" s="17">
        <v>41322</v>
      </c>
      <c r="B86" s="2" t="s">
        <v>19</v>
      </c>
      <c r="C86" s="2" t="s">
        <v>48</v>
      </c>
      <c r="D86" s="2" t="s">
        <v>67</v>
      </c>
      <c r="E86" s="2" t="s">
        <v>54</v>
      </c>
      <c r="F86" s="2">
        <v>2267.94</v>
      </c>
      <c r="G86" s="2">
        <v>5272.61</v>
      </c>
    </row>
    <row r="87" spans="1:7" x14ac:dyDescent="0.3">
      <c r="A87" s="17">
        <v>41070</v>
      </c>
      <c r="B87" s="2" t="s">
        <v>19</v>
      </c>
      <c r="C87" s="2" t="s">
        <v>45</v>
      </c>
      <c r="D87" s="2" t="s">
        <v>60</v>
      </c>
      <c r="E87" s="2" t="s">
        <v>62</v>
      </c>
      <c r="F87" s="2">
        <v>3412.17</v>
      </c>
      <c r="G87" s="2">
        <v>5000.72</v>
      </c>
    </row>
    <row r="88" spans="1:7" x14ac:dyDescent="0.3">
      <c r="A88" s="17">
        <v>41554</v>
      </c>
      <c r="B88" s="2" t="s">
        <v>57</v>
      </c>
      <c r="C88" s="2" t="s">
        <v>45</v>
      </c>
      <c r="D88" s="2" t="s">
        <v>67</v>
      </c>
      <c r="E88" s="2" t="s">
        <v>50</v>
      </c>
      <c r="F88" s="2">
        <v>3465.29</v>
      </c>
      <c r="G88" s="2">
        <v>6299.13</v>
      </c>
    </row>
    <row r="89" spans="1:7" x14ac:dyDescent="0.3">
      <c r="A89" s="17">
        <v>41411</v>
      </c>
      <c r="B89" s="2" t="s">
        <v>55</v>
      </c>
      <c r="C89" s="2" t="s">
        <v>45</v>
      </c>
      <c r="D89" s="2" t="s">
        <v>49</v>
      </c>
      <c r="E89" s="2" t="s">
        <v>62</v>
      </c>
      <c r="F89" s="2">
        <v>2764.24</v>
      </c>
      <c r="G89" s="2">
        <v>4766.28</v>
      </c>
    </row>
    <row r="90" spans="1:7" x14ac:dyDescent="0.3">
      <c r="A90" s="17">
        <v>41148</v>
      </c>
      <c r="B90" s="2" t="s">
        <v>55</v>
      </c>
      <c r="C90" s="2" t="s">
        <v>48</v>
      </c>
      <c r="D90" s="2" t="s">
        <v>59</v>
      </c>
      <c r="E90" s="2" t="s">
        <v>54</v>
      </c>
      <c r="F90" s="2">
        <v>4833.83</v>
      </c>
      <c r="G90" s="2">
        <v>8787.5400000000009</v>
      </c>
    </row>
    <row r="91" spans="1:7" x14ac:dyDescent="0.3">
      <c r="A91" s="17">
        <v>41019</v>
      </c>
      <c r="B91" s="2" t="s">
        <v>55</v>
      </c>
      <c r="C91" s="2" t="s">
        <v>45</v>
      </c>
      <c r="D91" s="2" t="s">
        <v>63</v>
      </c>
      <c r="E91" s="2" t="s">
        <v>50</v>
      </c>
      <c r="F91" s="2">
        <v>4502.16</v>
      </c>
      <c r="G91" s="2">
        <v>6002.53</v>
      </c>
    </row>
    <row r="92" spans="1:7" x14ac:dyDescent="0.3">
      <c r="A92" s="17">
        <v>41515</v>
      </c>
      <c r="B92" s="2" t="s">
        <v>55</v>
      </c>
      <c r="C92" s="2" t="s">
        <v>58</v>
      </c>
      <c r="D92" s="2" t="s">
        <v>60</v>
      </c>
      <c r="E92" s="2" t="s">
        <v>47</v>
      </c>
      <c r="F92" s="2">
        <v>3729.67</v>
      </c>
      <c r="G92" s="2">
        <v>4972.05</v>
      </c>
    </row>
    <row r="93" spans="1:7" x14ac:dyDescent="0.3">
      <c r="A93" s="17">
        <v>41627</v>
      </c>
      <c r="B93" s="2" t="s">
        <v>19</v>
      </c>
      <c r="C93" s="2" t="s">
        <v>48</v>
      </c>
      <c r="D93" s="2" t="s">
        <v>56</v>
      </c>
      <c r="E93" s="2" t="s">
        <v>54</v>
      </c>
      <c r="F93" s="2">
        <v>5849.41</v>
      </c>
      <c r="G93" s="2">
        <v>7799.36</v>
      </c>
    </row>
    <row r="94" spans="1:7" x14ac:dyDescent="0.3">
      <c r="A94" s="17">
        <v>41151</v>
      </c>
      <c r="B94" s="2" t="s">
        <v>55</v>
      </c>
      <c r="C94" s="2" t="s">
        <v>45</v>
      </c>
      <c r="D94" s="2" t="s">
        <v>60</v>
      </c>
      <c r="E94" s="2" t="s">
        <v>62</v>
      </c>
      <c r="F94" s="2">
        <v>3932.9</v>
      </c>
      <c r="G94" s="2">
        <v>6779.78</v>
      </c>
    </row>
    <row r="95" spans="1:7" x14ac:dyDescent="0.3">
      <c r="A95" s="17">
        <v>41019</v>
      </c>
      <c r="B95" s="2" t="s">
        <v>55</v>
      </c>
      <c r="C95" s="2" t="s">
        <v>58</v>
      </c>
      <c r="D95" s="2" t="s">
        <v>53</v>
      </c>
      <c r="E95" s="2" t="s">
        <v>62</v>
      </c>
      <c r="F95" s="2">
        <v>3971</v>
      </c>
      <c r="G95" s="2">
        <v>9233.33</v>
      </c>
    </row>
    <row r="96" spans="1:7" x14ac:dyDescent="0.3">
      <c r="A96" s="17">
        <v>41168</v>
      </c>
      <c r="B96" s="2" t="s">
        <v>57</v>
      </c>
      <c r="C96" s="2" t="s">
        <v>45</v>
      </c>
      <c r="D96" s="2" t="s">
        <v>68</v>
      </c>
      <c r="E96" s="2" t="s">
        <v>50</v>
      </c>
      <c r="F96" s="2">
        <v>1806.59</v>
      </c>
      <c r="G96" s="2">
        <v>4880.68</v>
      </c>
    </row>
    <row r="97" spans="1:7" x14ac:dyDescent="0.3">
      <c r="A97" s="17">
        <v>41294</v>
      </c>
      <c r="B97" s="2" t="s">
        <v>11</v>
      </c>
      <c r="C97" s="2" t="s">
        <v>58</v>
      </c>
      <c r="D97" s="2" t="s">
        <v>64</v>
      </c>
      <c r="E97" s="2" t="s">
        <v>47</v>
      </c>
      <c r="F97" s="2">
        <v>2705.49</v>
      </c>
      <c r="G97" s="2">
        <v>4665.66</v>
      </c>
    </row>
    <row r="98" spans="1:7" x14ac:dyDescent="0.3">
      <c r="A98" s="17">
        <v>41407</v>
      </c>
      <c r="B98" s="2" t="s">
        <v>57</v>
      </c>
      <c r="C98" s="2" t="s">
        <v>52</v>
      </c>
      <c r="D98" s="2" t="s">
        <v>53</v>
      </c>
      <c r="E98" s="2" t="s">
        <v>50</v>
      </c>
      <c r="F98" s="2">
        <v>4431.76</v>
      </c>
      <c r="G98" s="2">
        <v>7640.92</v>
      </c>
    </row>
    <row r="99" spans="1:7" x14ac:dyDescent="0.3">
      <c r="A99" s="17">
        <v>41105</v>
      </c>
      <c r="B99" s="2" t="s">
        <v>19</v>
      </c>
      <c r="C99" s="2" t="s">
        <v>52</v>
      </c>
      <c r="D99" s="2" t="s">
        <v>53</v>
      </c>
      <c r="E99" s="2" t="s">
        <v>62</v>
      </c>
      <c r="F99" s="2">
        <v>1909.07</v>
      </c>
      <c r="G99" s="2">
        <v>2545.9899999999998</v>
      </c>
    </row>
    <row r="100" spans="1:7" x14ac:dyDescent="0.3">
      <c r="A100" s="17">
        <v>41184</v>
      </c>
      <c r="B100" s="2" t="s">
        <v>55</v>
      </c>
      <c r="C100" s="2" t="s">
        <v>45</v>
      </c>
      <c r="D100" s="2" t="s">
        <v>67</v>
      </c>
      <c r="E100" s="2" t="s">
        <v>54</v>
      </c>
      <c r="F100" s="2">
        <v>6663.12</v>
      </c>
      <c r="G100" s="2">
        <v>7126.18</v>
      </c>
    </row>
    <row r="101" spans="1:7" x14ac:dyDescent="0.3">
      <c r="A101" s="17">
        <v>41614</v>
      </c>
      <c r="B101" s="2" t="s">
        <v>11</v>
      </c>
      <c r="C101" s="2" t="s">
        <v>58</v>
      </c>
      <c r="D101" s="2" t="s">
        <v>66</v>
      </c>
      <c r="E101" s="2" t="s">
        <v>50</v>
      </c>
      <c r="F101" s="2">
        <v>2227.15</v>
      </c>
      <c r="G101" s="2">
        <v>2531.39</v>
      </c>
    </row>
    <row r="102" spans="1:7" x14ac:dyDescent="0.3">
      <c r="A102" s="17">
        <v>41556</v>
      </c>
      <c r="B102" s="2" t="s">
        <v>57</v>
      </c>
      <c r="C102" s="2" t="s">
        <v>58</v>
      </c>
      <c r="D102" s="2" t="s">
        <v>59</v>
      </c>
      <c r="E102" s="2" t="s">
        <v>50</v>
      </c>
      <c r="F102" s="2">
        <v>5386.47</v>
      </c>
      <c r="G102" s="2">
        <v>7181.93</v>
      </c>
    </row>
    <row r="103" spans="1:7" x14ac:dyDescent="0.3">
      <c r="A103" s="17">
        <v>41094</v>
      </c>
      <c r="B103" s="2" t="s">
        <v>19</v>
      </c>
      <c r="C103" s="2" t="s">
        <v>58</v>
      </c>
      <c r="D103" s="2" t="s">
        <v>65</v>
      </c>
      <c r="E103" s="2" t="s">
        <v>50</v>
      </c>
      <c r="F103" s="2">
        <v>3442.46</v>
      </c>
      <c r="G103" s="2">
        <v>5835.13</v>
      </c>
    </row>
    <row r="104" spans="1:7" x14ac:dyDescent="0.3">
      <c r="A104" s="17">
        <v>41195</v>
      </c>
      <c r="B104" s="2" t="s">
        <v>19</v>
      </c>
      <c r="C104" s="2" t="s">
        <v>58</v>
      </c>
      <c r="D104" s="2" t="s">
        <v>68</v>
      </c>
      <c r="E104" s="2" t="s">
        <v>47</v>
      </c>
      <c r="F104" s="2">
        <v>2395</v>
      </c>
      <c r="G104" s="2">
        <v>6474.43</v>
      </c>
    </row>
    <row r="105" spans="1:7" x14ac:dyDescent="0.3">
      <c r="A105" s="17">
        <v>41275</v>
      </c>
      <c r="B105" s="2" t="s">
        <v>11</v>
      </c>
      <c r="C105" s="2" t="s">
        <v>48</v>
      </c>
      <c r="D105" s="2" t="s">
        <v>63</v>
      </c>
      <c r="E105" s="2" t="s">
        <v>47</v>
      </c>
      <c r="F105" s="2">
        <v>1252.1099999999999</v>
      </c>
      <c r="G105" s="2">
        <v>2122.21</v>
      </c>
    </row>
    <row r="106" spans="1:7" x14ac:dyDescent="0.3">
      <c r="A106" s="17">
        <v>41149</v>
      </c>
      <c r="B106" s="2" t="s">
        <v>11</v>
      </c>
      <c r="C106" s="2" t="s">
        <v>48</v>
      </c>
      <c r="D106" s="2" t="s">
        <v>65</v>
      </c>
      <c r="E106" s="2" t="s">
        <v>47</v>
      </c>
      <c r="F106" s="2">
        <v>5349.95</v>
      </c>
      <c r="G106" s="2">
        <v>7867.52</v>
      </c>
    </row>
    <row r="107" spans="1:7" x14ac:dyDescent="0.3">
      <c r="A107" s="17">
        <v>41513</v>
      </c>
      <c r="B107" s="2" t="s">
        <v>19</v>
      </c>
      <c r="C107" s="2" t="s">
        <v>58</v>
      </c>
      <c r="D107" s="2" t="s">
        <v>49</v>
      </c>
      <c r="E107" s="2" t="s">
        <v>62</v>
      </c>
      <c r="F107" s="2">
        <v>5843.49</v>
      </c>
      <c r="G107" s="2">
        <v>6250.12</v>
      </c>
    </row>
    <row r="108" spans="1:7" x14ac:dyDescent="0.3">
      <c r="A108" s="17">
        <v>41146</v>
      </c>
      <c r="B108" s="2" t="s">
        <v>11</v>
      </c>
      <c r="C108" s="2" t="s">
        <v>48</v>
      </c>
      <c r="D108" s="2" t="s">
        <v>63</v>
      </c>
      <c r="E108" s="2" t="s">
        <v>54</v>
      </c>
      <c r="F108" s="2">
        <v>2050.12</v>
      </c>
      <c r="G108" s="2">
        <v>3535.99</v>
      </c>
    </row>
    <row r="109" spans="1:7" x14ac:dyDescent="0.3">
      <c r="A109" s="17">
        <v>41124</v>
      </c>
      <c r="B109" s="2" t="s">
        <v>19</v>
      </c>
      <c r="C109" s="2" t="s">
        <v>45</v>
      </c>
      <c r="D109" s="2" t="s">
        <v>63</v>
      </c>
      <c r="E109" s="2" t="s">
        <v>62</v>
      </c>
      <c r="F109" s="2">
        <v>8815.1299999999992</v>
      </c>
      <c r="G109" s="2">
        <v>9427.82</v>
      </c>
    </row>
    <row r="110" spans="1:7" x14ac:dyDescent="0.3">
      <c r="A110" s="17">
        <v>41017</v>
      </c>
      <c r="B110" s="2" t="s">
        <v>57</v>
      </c>
      <c r="C110" s="2" t="s">
        <v>52</v>
      </c>
      <c r="D110" s="2" t="s">
        <v>67</v>
      </c>
      <c r="E110" s="2" t="s">
        <v>62</v>
      </c>
      <c r="F110" s="2">
        <v>45.96</v>
      </c>
      <c r="G110" s="2">
        <v>82.3</v>
      </c>
    </row>
    <row r="111" spans="1:7" x14ac:dyDescent="0.3">
      <c r="A111" s="17">
        <v>41130</v>
      </c>
      <c r="B111" s="2" t="s">
        <v>55</v>
      </c>
      <c r="C111" s="2" t="s">
        <v>52</v>
      </c>
      <c r="D111" s="2" t="s">
        <v>60</v>
      </c>
      <c r="E111" s="2" t="s">
        <v>47</v>
      </c>
      <c r="F111" s="2">
        <v>1371.58</v>
      </c>
      <c r="G111" s="2">
        <v>2492.6999999999998</v>
      </c>
    </row>
    <row r="112" spans="1:7" x14ac:dyDescent="0.3">
      <c r="A112" s="17">
        <v>41285</v>
      </c>
      <c r="B112" s="2" t="s">
        <v>11</v>
      </c>
      <c r="C112" s="2" t="s">
        <v>58</v>
      </c>
      <c r="D112" s="2" t="s">
        <v>67</v>
      </c>
      <c r="E112" s="2" t="s">
        <v>62</v>
      </c>
      <c r="F112" s="2">
        <v>3250.76</v>
      </c>
      <c r="G112" s="2">
        <v>3475.35</v>
      </c>
    </row>
    <row r="113" spans="1:7" x14ac:dyDescent="0.3">
      <c r="A113" s="17">
        <v>41516</v>
      </c>
      <c r="B113" s="2" t="s">
        <v>57</v>
      </c>
      <c r="C113" s="2" t="s">
        <v>45</v>
      </c>
      <c r="D113" s="2" t="s">
        <v>59</v>
      </c>
      <c r="E113" s="2" t="s">
        <v>47</v>
      </c>
      <c r="F113" s="2">
        <v>4483.47</v>
      </c>
      <c r="G113" s="2">
        <v>6592.57</v>
      </c>
    </row>
    <row r="114" spans="1:7" x14ac:dyDescent="0.3">
      <c r="A114" s="17">
        <v>41435</v>
      </c>
      <c r="B114" s="2" t="s">
        <v>19</v>
      </c>
      <c r="C114" s="2" t="s">
        <v>52</v>
      </c>
      <c r="D114" s="2" t="s">
        <v>65</v>
      </c>
      <c r="E114" s="2" t="s">
        <v>54</v>
      </c>
      <c r="F114" s="2">
        <v>5332.07</v>
      </c>
      <c r="G114" s="2">
        <v>5702.68</v>
      </c>
    </row>
    <row r="115" spans="1:7" x14ac:dyDescent="0.3">
      <c r="A115" s="17">
        <v>41490</v>
      </c>
      <c r="B115" s="2" t="s">
        <v>57</v>
      </c>
      <c r="C115" s="2" t="s">
        <v>52</v>
      </c>
      <c r="D115" s="2" t="s">
        <v>63</v>
      </c>
      <c r="E115" s="2" t="s">
        <v>47</v>
      </c>
      <c r="F115" s="2">
        <v>2881.86</v>
      </c>
      <c r="G115" s="2">
        <v>6701.73</v>
      </c>
    </row>
    <row r="116" spans="1:7" x14ac:dyDescent="0.3">
      <c r="A116" s="17">
        <v>41407</v>
      </c>
      <c r="B116" s="2" t="s">
        <v>19</v>
      </c>
      <c r="C116" s="2" t="s">
        <v>48</v>
      </c>
      <c r="D116" s="2" t="s">
        <v>64</v>
      </c>
      <c r="E116" s="2" t="s">
        <v>62</v>
      </c>
      <c r="F116" s="2">
        <v>2666.33</v>
      </c>
      <c r="G116" s="2">
        <v>7206.46</v>
      </c>
    </row>
    <row r="117" spans="1:7" x14ac:dyDescent="0.3">
      <c r="A117" s="17">
        <v>41283</v>
      </c>
      <c r="B117" s="2" t="s">
        <v>11</v>
      </c>
      <c r="C117" s="2" t="s">
        <v>45</v>
      </c>
      <c r="D117" s="2" t="s">
        <v>63</v>
      </c>
      <c r="E117" s="2" t="s">
        <v>62</v>
      </c>
      <c r="F117" s="2">
        <v>726.13</v>
      </c>
      <c r="G117" s="2">
        <v>1230.3699999999999</v>
      </c>
    </row>
    <row r="118" spans="1:7" x14ac:dyDescent="0.3">
      <c r="A118" s="17">
        <v>41504</v>
      </c>
      <c r="B118" s="2" t="s">
        <v>11</v>
      </c>
      <c r="C118" s="2" t="s">
        <v>58</v>
      </c>
      <c r="D118" s="2" t="s">
        <v>56</v>
      </c>
      <c r="E118" s="2" t="s">
        <v>47</v>
      </c>
      <c r="F118" s="2">
        <v>2421.88</v>
      </c>
      <c r="G118" s="2">
        <v>6543.04</v>
      </c>
    </row>
    <row r="119" spans="1:7" x14ac:dyDescent="0.3">
      <c r="A119" s="17">
        <v>41131</v>
      </c>
      <c r="B119" s="2" t="s">
        <v>11</v>
      </c>
      <c r="C119" s="2" t="s">
        <v>52</v>
      </c>
      <c r="D119" s="2" t="s">
        <v>53</v>
      </c>
      <c r="E119" s="2" t="s">
        <v>47</v>
      </c>
      <c r="F119" s="2">
        <v>234.83</v>
      </c>
      <c r="G119" s="2">
        <v>266.89</v>
      </c>
    </row>
    <row r="120" spans="1:7" x14ac:dyDescent="0.3">
      <c r="A120" s="17">
        <v>40954</v>
      </c>
      <c r="B120" s="2" t="s">
        <v>19</v>
      </c>
      <c r="C120" s="2" t="s">
        <v>48</v>
      </c>
      <c r="D120" s="2" t="s">
        <v>53</v>
      </c>
      <c r="E120" s="2" t="s">
        <v>47</v>
      </c>
      <c r="F120" s="2">
        <v>59.88</v>
      </c>
      <c r="G120" s="2">
        <v>159.71</v>
      </c>
    </row>
    <row r="121" spans="1:7" x14ac:dyDescent="0.3">
      <c r="A121" s="17">
        <v>41628</v>
      </c>
      <c r="B121" s="2" t="s">
        <v>55</v>
      </c>
      <c r="C121" s="2" t="s">
        <v>45</v>
      </c>
      <c r="D121" s="2" t="s">
        <v>59</v>
      </c>
      <c r="E121" s="2" t="s">
        <v>50</v>
      </c>
      <c r="F121" s="2">
        <v>5877.9</v>
      </c>
      <c r="G121" s="2">
        <v>9960.8700000000008</v>
      </c>
    </row>
    <row r="122" spans="1:7" x14ac:dyDescent="0.3">
      <c r="A122" s="17">
        <v>41092</v>
      </c>
      <c r="B122" s="2" t="s">
        <v>55</v>
      </c>
      <c r="C122" s="2" t="s">
        <v>48</v>
      </c>
      <c r="D122" s="2" t="s">
        <v>65</v>
      </c>
      <c r="E122" s="2" t="s">
        <v>54</v>
      </c>
      <c r="F122" s="2">
        <v>836.07</v>
      </c>
      <c r="G122" s="2">
        <v>1520.37</v>
      </c>
    </row>
    <row r="123" spans="1:7" x14ac:dyDescent="0.3">
      <c r="A123" s="17">
        <v>41336</v>
      </c>
      <c r="B123" s="2" t="s">
        <v>19</v>
      </c>
      <c r="C123" s="2" t="s">
        <v>52</v>
      </c>
      <c r="D123" s="2" t="s">
        <v>56</v>
      </c>
      <c r="E123" s="2" t="s">
        <v>62</v>
      </c>
      <c r="F123" s="2">
        <v>426.1</v>
      </c>
      <c r="G123" s="2">
        <v>992.32</v>
      </c>
    </row>
    <row r="124" spans="1:7" x14ac:dyDescent="0.3">
      <c r="A124" s="17">
        <v>41308</v>
      </c>
      <c r="B124" s="2" t="s">
        <v>19</v>
      </c>
      <c r="C124" s="2" t="s">
        <v>52</v>
      </c>
      <c r="D124" s="2" t="s">
        <v>46</v>
      </c>
      <c r="E124" s="2" t="s">
        <v>54</v>
      </c>
      <c r="F124" s="2">
        <v>5163.5600000000004</v>
      </c>
      <c r="G124" s="2">
        <v>5522.55</v>
      </c>
    </row>
    <row r="125" spans="1:7" x14ac:dyDescent="0.3">
      <c r="A125" s="17">
        <v>41599</v>
      </c>
      <c r="B125" s="2" t="s">
        <v>55</v>
      </c>
      <c r="C125" s="2" t="s">
        <v>48</v>
      </c>
      <c r="D125" s="2" t="s">
        <v>60</v>
      </c>
      <c r="E125" s="2" t="s">
        <v>47</v>
      </c>
      <c r="F125" s="2">
        <v>1769.75</v>
      </c>
      <c r="G125" s="2">
        <v>3050.43</v>
      </c>
    </row>
    <row r="126" spans="1:7" x14ac:dyDescent="0.3">
      <c r="A126" s="17">
        <v>41575</v>
      </c>
      <c r="B126" s="2" t="s">
        <v>55</v>
      </c>
      <c r="C126" s="2" t="s">
        <v>58</v>
      </c>
      <c r="D126" s="2" t="s">
        <v>68</v>
      </c>
      <c r="E126" s="2" t="s">
        <v>47</v>
      </c>
      <c r="F126" s="2">
        <v>2714.3</v>
      </c>
      <c r="G126" s="2">
        <v>4600.95</v>
      </c>
    </row>
    <row r="127" spans="1:7" x14ac:dyDescent="0.3">
      <c r="A127" s="17">
        <v>40969</v>
      </c>
      <c r="B127" s="2" t="s">
        <v>11</v>
      </c>
      <c r="C127" s="2" t="s">
        <v>52</v>
      </c>
      <c r="D127" s="2" t="s">
        <v>59</v>
      </c>
      <c r="E127" s="2" t="s">
        <v>62</v>
      </c>
      <c r="F127" s="2">
        <v>1886.29</v>
      </c>
      <c r="G127" s="2">
        <v>4190.0600000000004</v>
      </c>
    </row>
    <row r="128" spans="1:7" x14ac:dyDescent="0.3">
      <c r="A128" s="17">
        <v>41252</v>
      </c>
      <c r="B128" s="2" t="s">
        <v>55</v>
      </c>
      <c r="C128" s="2" t="s">
        <v>52</v>
      </c>
      <c r="D128" s="2" t="s">
        <v>53</v>
      </c>
      <c r="E128" s="2" t="s">
        <v>62</v>
      </c>
      <c r="F128" s="2">
        <v>1479.93</v>
      </c>
      <c r="G128" s="2">
        <v>3287.13</v>
      </c>
    </row>
    <row r="129" spans="1:7" x14ac:dyDescent="0.3">
      <c r="A129" s="17">
        <v>41047</v>
      </c>
      <c r="B129" s="2" t="s">
        <v>55</v>
      </c>
      <c r="C129" s="2" t="s">
        <v>58</v>
      </c>
      <c r="D129" s="2" t="s">
        <v>67</v>
      </c>
      <c r="E129" s="2" t="s">
        <v>50</v>
      </c>
      <c r="F129" s="2">
        <v>3796.38</v>
      </c>
      <c r="G129" s="2">
        <v>6433.22</v>
      </c>
    </row>
    <row r="130" spans="1:7" x14ac:dyDescent="0.3">
      <c r="A130" s="17">
        <v>41315</v>
      </c>
      <c r="B130" s="2" t="s">
        <v>19</v>
      </c>
      <c r="C130" s="2" t="s">
        <v>45</v>
      </c>
      <c r="D130" s="2" t="s">
        <v>53</v>
      </c>
      <c r="E130" s="2" t="s">
        <v>47</v>
      </c>
      <c r="F130" s="2">
        <v>3806.34</v>
      </c>
      <c r="G130" s="2">
        <v>8852.66</v>
      </c>
    </row>
    <row r="131" spans="1:7" x14ac:dyDescent="0.3">
      <c r="A131" s="17">
        <v>40969</v>
      </c>
      <c r="B131" s="2" t="s">
        <v>57</v>
      </c>
      <c r="C131" s="2" t="s">
        <v>48</v>
      </c>
      <c r="D131" s="2" t="s">
        <v>67</v>
      </c>
      <c r="E131" s="2" t="s">
        <v>47</v>
      </c>
      <c r="F131" s="2">
        <v>2742.88</v>
      </c>
      <c r="G131" s="2">
        <v>6093.98</v>
      </c>
    </row>
    <row r="132" spans="1:7" x14ac:dyDescent="0.3">
      <c r="A132" s="17">
        <v>41100</v>
      </c>
      <c r="B132" s="2" t="s">
        <v>55</v>
      </c>
      <c r="C132" s="2" t="s">
        <v>52</v>
      </c>
      <c r="D132" s="2" t="s">
        <v>63</v>
      </c>
      <c r="E132" s="2" t="s">
        <v>54</v>
      </c>
      <c r="F132" s="2">
        <v>1905.13</v>
      </c>
      <c r="G132" s="2">
        <v>3228.74</v>
      </c>
    </row>
    <row r="133" spans="1:7" x14ac:dyDescent="0.3">
      <c r="A133" s="17">
        <v>40929</v>
      </c>
      <c r="B133" s="2" t="s">
        <v>19</v>
      </c>
      <c r="C133" s="2" t="s">
        <v>52</v>
      </c>
      <c r="D133" s="2" t="s">
        <v>65</v>
      </c>
      <c r="E133" s="2" t="s">
        <v>47</v>
      </c>
      <c r="F133" s="2">
        <v>8616.56</v>
      </c>
      <c r="G133" s="2">
        <v>9790.9500000000007</v>
      </c>
    </row>
    <row r="134" spans="1:7" x14ac:dyDescent="0.3">
      <c r="A134" s="17">
        <v>41047</v>
      </c>
      <c r="B134" s="2" t="s">
        <v>57</v>
      </c>
      <c r="C134" s="2" t="s">
        <v>52</v>
      </c>
      <c r="D134" s="2" t="s">
        <v>53</v>
      </c>
      <c r="E134" s="2" t="s">
        <v>54</v>
      </c>
      <c r="F134" s="2">
        <v>2443.34</v>
      </c>
      <c r="G134" s="2">
        <v>6601.2</v>
      </c>
    </row>
    <row r="135" spans="1:7" x14ac:dyDescent="0.3">
      <c r="A135" s="17">
        <v>41456</v>
      </c>
      <c r="B135" s="2" t="s">
        <v>55</v>
      </c>
      <c r="C135" s="2" t="s">
        <v>58</v>
      </c>
      <c r="D135" s="2" t="s">
        <v>49</v>
      </c>
      <c r="E135" s="2" t="s">
        <v>62</v>
      </c>
      <c r="F135" s="2">
        <v>5413.64</v>
      </c>
      <c r="G135" s="2">
        <v>7960.8</v>
      </c>
    </row>
    <row r="136" spans="1:7" x14ac:dyDescent="0.3">
      <c r="A136" s="17">
        <v>41413</v>
      </c>
      <c r="B136" s="2" t="s">
        <v>19</v>
      </c>
      <c r="C136" s="2" t="s">
        <v>52</v>
      </c>
      <c r="D136" s="2" t="s">
        <v>60</v>
      </c>
      <c r="E136" s="2" t="s">
        <v>54</v>
      </c>
      <c r="F136" s="2">
        <v>1320.48</v>
      </c>
      <c r="G136" s="2">
        <v>2400.5300000000002</v>
      </c>
    </row>
    <row r="137" spans="1:7" x14ac:dyDescent="0.3">
      <c r="A137" s="17">
        <v>40999</v>
      </c>
      <c r="B137" s="2" t="s">
        <v>55</v>
      </c>
      <c r="C137" s="2" t="s">
        <v>58</v>
      </c>
      <c r="D137" s="2" t="s">
        <v>60</v>
      </c>
      <c r="E137" s="2" t="s">
        <v>47</v>
      </c>
      <c r="F137" s="2">
        <v>2944.28</v>
      </c>
      <c r="G137" s="2">
        <v>4990.71</v>
      </c>
    </row>
    <row r="138" spans="1:7" x14ac:dyDescent="0.3">
      <c r="A138" s="17">
        <v>41547</v>
      </c>
      <c r="B138" s="2" t="s">
        <v>11</v>
      </c>
      <c r="C138" s="2" t="s">
        <v>58</v>
      </c>
      <c r="D138" s="2" t="s">
        <v>63</v>
      </c>
      <c r="E138" s="2" t="s">
        <v>47</v>
      </c>
      <c r="F138" s="2">
        <v>611.73</v>
      </c>
      <c r="G138" s="2">
        <v>898.54</v>
      </c>
    </row>
    <row r="139" spans="1:7" x14ac:dyDescent="0.3">
      <c r="A139" s="17">
        <v>41029</v>
      </c>
      <c r="B139" s="2" t="s">
        <v>57</v>
      </c>
      <c r="C139" s="2" t="s">
        <v>48</v>
      </c>
      <c r="D139" s="2" t="s">
        <v>60</v>
      </c>
      <c r="E139" s="2" t="s">
        <v>54</v>
      </c>
      <c r="F139" s="2">
        <v>2402.7199999999998</v>
      </c>
      <c r="G139" s="2">
        <v>6491.21</v>
      </c>
    </row>
    <row r="140" spans="1:7" x14ac:dyDescent="0.3">
      <c r="A140" s="17">
        <v>41102</v>
      </c>
      <c r="B140" s="2" t="s">
        <v>55</v>
      </c>
      <c r="C140" s="2" t="s">
        <v>58</v>
      </c>
      <c r="D140" s="2" t="s">
        <v>65</v>
      </c>
      <c r="E140" s="2" t="s">
        <v>50</v>
      </c>
      <c r="F140" s="2">
        <v>2881.4</v>
      </c>
      <c r="G140" s="2">
        <v>3274.9</v>
      </c>
    </row>
    <row r="141" spans="1:7" x14ac:dyDescent="0.3">
      <c r="A141" s="17">
        <v>41031</v>
      </c>
      <c r="B141" s="2" t="s">
        <v>11</v>
      </c>
      <c r="C141" s="2" t="s">
        <v>52</v>
      </c>
      <c r="D141" s="2" t="s">
        <v>65</v>
      </c>
      <c r="E141" s="2" t="s">
        <v>62</v>
      </c>
      <c r="F141" s="2">
        <v>1775.04</v>
      </c>
      <c r="G141" s="2">
        <v>4798.8900000000003</v>
      </c>
    </row>
    <row r="142" spans="1:7" x14ac:dyDescent="0.3">
      <c r="A142" s="17">
        <v>41217</v>
      </c>
      <c r="B142" s="2" t="s">
        <v>57</v>
      </c>
      <c r="C142" s="2" t="s">
        <v>52</v>
      </c>
      <c r="D142" s="2" t="s">
        <v>67</v>
      </c>
      <c r="E142" s="2" t="s">
        <v>62</v>
      </c>
      <c r="F142" s="2">
        <v>2879.6</v>
      </c>
      <c r="G142" s="2">
        <v>6397.83</v>
      </c>
    </row>
    <row r="143" spans="1:7" x14ac:dyDescent="0.3">
      <c r="A143" s="17">
        <v>41311</v>
      </c>
      <c r="B143" s="2" t="s">
        <v>11</v>
      </c>
      <c r="C143" s="2" t="s">
        <v>45</v>
      </c>
      <c r="D143" s="2" t="s">
        <v>68</v>
      </c>
      <c r="E143" s="2" t="s">
        <v>50</v>
      </c>
      <c r="F143" s="2">
        <v>1297.1500000000001</v>
      </c>
      <c r="G143" s="2">
        <v>2236.36</v>
      </c>
    </row>
    <row r="144" spans="1:7" x14ac:dyDescent="0.3">
      <c r="A144" s="17">
        <v>41549</v>
      </c>
      <c r="B144" s="2" t="s">
        <v>57</v>
      </c>
      <c r="C144" s="2" t="s">
        <v>58</v>
      </c>
      <c r="D144" s="2" t="s">
        <v>61</v>
      </c>
      <c r="E144" s="2" t="s">
        <v>62</v>
      </c>
      <c r="F144" s="2">
        <v>168.77</v>
      </c>
      <c r="G144" s="2">
        <v>391.71</v>
      </c>
    </row>
    <row r="145" spans="1:7" x14ac:dyDescent="0.3">
      <c r="A145" s="17">
        <v>41536</v>
      </c>
      <c r="B145" s="2" t="s">
        <v>19</v>
      </c>
      <c r="C145" s="2" t="s">
        <v>52</v>
      </c>
      <c r="D145" s="2" t="s">
        <v>68</v>
      </c>
      <c r="E145" s="2" t="s">
        <v>47</v>
      </c>
      <c r="F145" s="2">
        <v>1622.46</v>
      </c>
      <c r="G145" s="2">
        <v>4385.37</v>
      </c>
    </row>
    <row r="146" spans="1:7" x14ac:dyDescent="0.3">
      <c r="A146" s="17">
        <v>41056</v>
      </c>
      <c r="B146" s="2" t="s">
        <v>11</v>
      </c>
      <c r="C146" s="2" t="s">
        <v>48</v>
      </c>
      <c r="D146" s="2" t="s">
        <v>68</v>
      </c>
      <c r="E146" s="2" t="s">
        <v>54</v>
      </c>
      <c r="F146" s="2">
        <v>2116.06</v>
      </c>
      <c r="G146" s="2">
        <v>4922.12</v>
      </c>
    </row>
    <row r="147" spans="1:7" x14ac:dyDescent="0.3">
      <c r="A147" s="17">
        <v>41624</v>
      </c>
      <c r="B147" s="2" t="s">
        <v>55</v>
      </c>
      <c r="C147" s="2" t="s">
        <v>45</v>
      </c>
      <c r="D147" s="2" t="s">
        <v>67</v>
      </c>
      <c r="E147" s="2" t="s">
        <v>62</v>
      </c>
      <c r="F147" s="2">
        <v>3978.13</v>
      </c>
      <c r="G147" s="2">
        <v>6859.69</v>
      </c>
    </row>
    <row r="148" spans="1:7" x14ac:dyDescent="0.3">
      <c r="A148" s="17">
        <v>41412</v>
      </c>
      <c r="B148" s="2" t="s">
        <v>57</v>
      </c>
      <c r="C148" s="2" t="s">
        <v>52</v>
      </c>
      <c r="D148" s="2" t="s">
        <v>64</v>
      </c>
      <c r="E148" s="2" t="s">
        <v>47</v>
      </c>
      <c r="F148" s="2">
        <v>4247.74</v>
      </c>
      <c r="G148" s="2">
        <v>4542.1400000000003</v>
      </c>
    </row>
    <row r="149" spans="1:7" x14ac:dyDescent="0.3">
      <c r="A149" s="17">
        <v>41347</v>
      </c>
      <c r="B149" s="2" t="s">
        <v>55</v>
      </c>
      <c r="C149" s="2" t="s">
        <v>58</v>
      </c>
      <c r="D149" s="2" t="s">
        <v>64</v>
      </c>
      <c r="E149" s="2" t="s">
        <v>62</v>
      </c>
      <c r="F149" s="2">
        <v>4846.09</v>
      </c>
      <c r="G149" s="2">
        <v>5507.25</v>
      </c>
    </row>
    <row r="150" spans="1:7" x14ac:dyDescent="0.3">
      <c r="A150" s="17">
        <v>40989</v>
      </c>
      <c r="B150" s="2" t="s">
        <v>57</v>
      </c>
      <c r="C150" s="2" t="s">
        <v>58</v>
      </c>
      <c r="D150" s="2" t="s">
        <v>64</v>
      </c>
      <c r="E150" s="2" t="s">
        <v>47</v>
      </c>
      <c r="F150" s="2">
        <v>2465.9899999999998</v>
      </c>
      <c r="G150" s="2">
        <v>4482.53</v>
      </c>
    </row>
    <row r="151" spans="1:7" x14ac:dyDescent="0.3">
      <c r="A151" s="17">
        <v>40943</v>
      </c>
      <c r="B151" s="2" t="s">
        <v>55</v>
      </c>
      <c r="C151" s="2" t="s">
        <v>58</v>
      </c>
      <c r="D151" s="2" t="s">
        <v>59</v>
      </c>
      <c r="E151" s="2" t="s">
        <v>47</v>
      </c>
      <c r="F151" s="2">
        <v>1143.52</v>
      </c>
      <c r="G151" s="2">
        <v>2658.34</v>
      </c>
    </row>
    <row r="152" spans="1:7" x14ac:dyDescent="0.3">
      <c r="A152" s="17">
        <v>41083</v>
      </c>
      <c r="B152" s="2" t="s">
        <v>19</v>
      </c>
      <c r="C152" s="2" t="s">
        <v>48</v>
      </c>
      <c r="D152" s="2" t="s">
        <v>64</v>
      </c>
      <c r="E152" s="2" t="s">
        <v>50</v>
      </c>
      <c r="F152" s="2">
        <v>1708.72</v>
      </c>
      <c r="G152" s="2">
        <v>4616.16</v>
      </c>
    </row>
    <row r="153" spans="1:7" x14ac:dyDescent="0.3">
      <c r="A153" s="17">
        <v>41553</v>
      </c>
      <c r="B153" s="2" t="s">
        <v>57</v>
      </c>
      <c r="C153" s="2" t="s">
        <v>58</v>
      </c>
      <c r="D153" s="2" t="s">
        <v>60</v>
      </c>
      <c r="E153" s="2" t="s">
        <v>50</v>
      </c>
      <c r="F153" s="2">
        <v>3672.34</v>
      </c>
      <c r="G153" s="2">
        <v>6330.3</v>
      </c>
    </row>
    <row r="154" spans="1:7" x14ac:dyDescent="0.3">
      <c r="A154" s="17">
        <v>41364</v>
      </c>
      <c r="B154" s="2" t="s">
        <v>55</v>
      </c>
      <c r="C154" s="2" t="s">
        <v>45</v>
      </c>
      <c r="D154" s="2" t="s">
        <v>67</v>
      </c>
      <c r="E154" s="2" t="s">
        <v>54</v>
      </c>
      <c r="F154" s="2">
        <v>893.27</v>
      </c>
      <c r="G154" s="2">
        <v>1313.47</v>
      </c>
    </row>
    <row r="155" spans="1:7" x14ac:dyDescent="0.3">
      <c r="A155" s="17">
        <v>41059</v>
      </c>
      <c r="B155" s="2" t="s">
        <v>55</v>
      </c>
      <c r="C155" s="2" t="s">
        <v>52</v>
      </c>
      <c r="D155" s="2" t="s">
        <v>61</v>
      </c>
      <c r="E155" s="2" t="s">
        <v>47</v>
      </c>
      <c r="F155" s="2">
        <v>5224.2</v>
      </c>
      <c r="G155" s="2">
        <v>5587.69</v>
      </c>
    </row>
    <row r="156" spans="1:7" x14ac:dyDescent="0.3">
      <c r="A156" s="17">
        <v>41099</v>
      </c>
      <c r="B156" s="2" t="s">
        <v>19</v>
      </c>
      <c r="C156" s="2" t="s">
        <v>52</v>
      </c>
      <c r="D156" s="2" t="s">
        <v>64</v>
      </c>
      <c r="E156" s="2" t="s">
        <v>47</v>
      </c>
      <c r="F156" s="2">
        <v>3731.35</v>
      </c>
      <c r="G156" s="2">
        <v>3990.06</v>
      </c>
    </row>
    <row r="157" spans="1:7" x14ac:dyDescent="0.3">
      <c r="A157" s="17">
        <v>41444</v>
      </c>
      <c r="B157" s="2" t="s">
        <v>19</v>
      </c>
      <c r="C157" s="2" t="s">
        <v>58</v>
      </c>
      <c r="D157" s="2" t="s">
        <v>53</v>
      </c>
      <c r="E157" s="2" t="s">
        <v>54</v>
      </c>
      <c r="F157" s="2">
        <v>3282.09</v>
      </c>
      <c r="G157" s="2">
        <v>3729.75</v>
      </c>
    </row>
    <row r="158" spans="1:7" x14ac:dyDescent="0.3">
      <c r="A158" s="17">
        <v>41620</v>
      </c>
      <c r="B158" s="2" t="s">
        <v>19</v>
      </c>
      <c r="C158" s="2" t="s">
        <v>45</v>
      </c>
      <c r="D158" s="2" t="s">
        <v>64</v>
      </c>
      <c r="E158" s="2" t="s">
        <v>62</v>
      </c>
      <c r="F158" s="2">
        <v>92.73</v>
      </c>
      <c r="G158" s="2">
        <v>136.47999999999999</v>
      </c>
    </row>
    <row r="159" spans="1:7" x14ac:dyDescent="0.3">
      <c r="A159" s="17">
        <v>41020</v>
      </c>
      <c r="B159" s="2" t="s">
        <v>55</v>
      </c>
      <c r="C159" s="2" t="s">
        <v>58</v>
      </c>
      <c r="D159" s="2" t="s">
        <v>61</v>
      </c>
      <c r="E159" s="2" t="s">
        <v>50</v>
      </c>
      <c r="F159" s="2">
        <v>732.32</v>
      </c>
      <c r="G159" s="2">
        <v>1978.08</v>
      </c>
    </row>
    <row r="160" spans="1:7" x14ac:dyDescent="0.3">
      <c r="A160" s="17">
        <v>40947</v>
      </c>
      <c r="B160" s="2" t="s">
        <v>55</v>
      </c>
      <c r="C160" s="2" t="s">
        <v>58</v>
      </c>
      <c r="D160" s="2" t="s">
        <v>56</v>
      </c>
      <c r="E160" s="2" t="s">
        <v>62</v>
      </c>
      <c r="F160" s="2">
        <v>1937.67</v>
      </c>
      <c r="G160" s="2">
        <v>2582.7600000000002</v>
      </c>
    </row>
    <row r="161" spans="1:7" x14ac:dyDescent="0.3">
      <c r="A161" s="17">
        <v>41160</v>
      </c>
      <c r="B161" s="2" t="s">
        <v>19</v>
      </c>
      <c r="C161" s="2" t="s">
        <v>58</v>
      </c>
      <c r="D161" s="2" t="s">
        <v>65</v>
      </c>
      <c r="E161" s="2" t="s">
        <v>54</v>
      </c>
      <c r="F161" s="2">
        <v>891.56</v>
      </c>
      <c r="G161" s="2">
        <v>2072.27</v>
      </c>
    </row>
    <row r="162" spans="1:7" x14ac:dyDescent="0.3">
      <c r="A162" s="17">
        <v>41424</v>
      </c>
      <c r="B162" s="2" t="s">
        <v>19</v>
      </c>
      <c r="C162" s="2" t="s">
        <v>52</v>
      </c>
      <c r="D162" s="2" t="s">
        <v>56</v>
      </c>
      <c r="E162" s="2" t="s">
        <v>47</v>
      </c>
      <c r="F162" s="2">
        <v>1118.72</v>
      </c>
      <c r="G162" s="2">
        <v>1894.12</v>
      </c>
    </row>
    <row r="163" spans="1:7" x14ac:dyDescent="0.3">
      <c r="A163" s="17">
        <v>40945</v>
      </c>
      <c r="B163" s="2" t="s">
        <v>57</v>
      </c>
      <c r="C163" s="2" t="s">
        <v>45</v>
      </c>
      <c r="D163" s="2" t="s">
        <v>61</v>
      </c>
      <c r="E163" s="2" t="s">
        <v>62</v>
      </c>
      <c r="F163" s="2">
        <v>3446.01</v>
      </c>
      <c r="G163" s="2">
        <v>8015.49</v>
      </c>
    </row>
    <row r="164" spans="1:7" x14ac:dyDescent="0.3">
      <c r="A164" s="17">
        <v>41286</v>
      </c>
      <c r="B164" s="2" t="s">
        <v>55</v>
      </c>
      <c r="C164" s="2" t="s">
        <v>58</v>
      </c>
      <c r="D164" s="2" t="s">
        <v>46</v>
      </c>
      <c r="E164" s="2" t="s">
        <v>47</v>
      </c>
      <c r="F164" s="2">
        <v>2648.61</v>
      </c>
      <c r="G164" s="2">
        <v>5884.92</v>
      </c>
    </row>
    <row r="165" spans="1:7" x14ac:dyDescent="0.3">
      <c r="A165" s="17">
        <v>41268</v>
      </c>
      <c r="B165" s="2" t="s">
        <v>19</v>
      </c>
      <c r="C165" s="2" t="s">
        <v>48</v>
      </c>
      <c r="D165" s="2" t="s">
        <v>49</v>
      </c>
      <c r="E165" s="2" t="s">
        <v>54</v>
      </c>
      <c r="F165" s="2">
        <v>3344.35</v>
      </c>
      <c r="G165" s="2">
        <v>7431.63</v>
      </c>
    </row>
    <row r="166" spans="1:7" x14ac:dyDescent="0.3">
      <c r="A166" s="17">
        <v>41362</v>
      </c>
      <c r="B166" s="2" t="s">
        <v>19</v>
      </c>
      <c r="C166" s="2" t="s">
        <v>58</v>
      </c>
      <c r="D166" s="2" t="s">
        <v>56</v>
      </c>
      <c r="E166" s="2" t="s">
        <v>62</v>
      </c>
      <c r="F166" s="2">
        <v>4345.18</v>
      </c>
      <c r="G166" s="2">
        <v>7492.21</v>
      </c>
    </row>
    <row r="167" spans="1:7" x14ac:dyDescent="0.3">
      <c r="A167" s="17">
        <v>41086</v>
      </c>
      <c r="B167" s="2" t="s">
        <v>19</v>
      </c>
      <c r="C167" s="2" t="s">
        <v>52</v>
      </c>
      <c r="D167" s="2" t="s">
        <v>63</v>
      </c>
      <c r="E167" s="2" t="s">
        <v>54</v>
      </c>
      <c r="F167" s="2">
        <v>5928.57</v>
      </c>
      <c r="G167" s="2">
        <v>6736.05</v>
      </c>
    </row>
    <row r="168" spans="1:7" x14ac:dyDescent="0.3">
      <c r="A168" s="17">
        <v>41613</v>
      </c>
      <c r="B168" s="2" t="s">
        <v>55</v>
      </c>
      <c r="C168" s="2" t="s">
        <v>48</v>
      </c>
      <c r="D168" s="2" t="s">
        <v>61</v>
      </c>
      <c r="E168" s="2" t="s">
        <v>47</v>
      </c>
      <c r="F168" s="2">
        <v>1323.62</v>
      </c>
      <c r="G168" s="2">
        <v>2243.91</v>
      </c>
    </row>
    <row r="169" spans="1:7" x14ac:dyDescent="0.3">
      <c r="A169" s="17">
        <v>41067</v>
      </c>
      <c r="B169" s="2" t="s">
        <v>55</v>
      </c>
      <c r="C169" s="2" t="s">
        <v>45</v>
      </c>
      <c r="D169" s="2" t="s">
        <v>64</v>
      </c>
      <c r="E169" s="2" t="s">
        <v>47</v>
      </c>
      <c r="F169" s="2">
        <v>5395.17</v>
      </c>
      <c r="G169" s="2">
        <v>9809.18</v>
      </c>
    </row>
    <row r="170" spans="1:7" x14ac:dyDescent="0.3">
      <c r="A170" s="17">
        <v>41169</v>
      </c>
      <c r="B170" s="2" t="s">
        <v>57</v>
      </c>
      <c r="C170" s="2" t="s">
        <v>45</v>
      </c>
      <c r="D170" s="2" t="s">
        <v>60</v>
      </c>
      <c r="E170" s="2" t="s">
        <v>54</v>
      </c>
      <c r="F170" s="2">
        <v>1576.28</v>
      </c>
      <c r="G170" s="2">
        <v>2865.57</v>
      </c>
    </row>
    <row r="171" spans="1:7" x14ac:dyDescent="0.3">
      <c r="A171" s="17">
        <v>41092</v>
      </c>
      <c r="B171" s="2" t="s">
        <v>19</v>
      </c>
      <c r="C171" s="2" t="s">
        <v>58</v>
      </c>
      <c r="D171" s="2" t="s">
        <v>61</v>
      </c>
      <c r="E171" s="2" t="s">
        <v>50</v>
      </c>
      <c r="F171" s="2">
        <v>2727.11</v>
      </c>
      <c r="G171" s="2">
        <v>3637.79</v>
      </c>
    </row>
    <row r="172" spans="1:7" x14ac:dyDescent="0.3">
      <c r="A172" s="17">
        <v>41206</v>
      </c>
      <c r="B172" s="2" t="s">
        <v>57</v>
      </c>
      <c r="C172" s="2" t="s">
        <v>58</v>
      </c>
      <c r="D172" s="2" t="s">
        <v>60</v>
      </c>
      <c r="E172" s="2" t="s">
        <v>54</v>
      </c>
      <c r="F172" s="2">
        <v>7138.29</v>
      </c>
      <c r="G172" s="2">
        <v>9517.92</v>
      </c>
    </row>
    <row r="173" spans="1:7" x14ac:dyDescent="0.3">
      <c r="A173" s="17">
        <v>41315</v>
      </c>
      <c r="B173" s="2" t="s">
        <v>19</v>
      </c>
      <c r="C173" s="2" t="s">
        <v>52</v>
      </c>
      <c r="D173" s="2" t="s">
        <v>68</v>
      </c>
      <c r="E173" s="2" t="s">
        <v>47</v>
      </c>
      <c r="F173" s="2">
        <v>2542.65</v>
      </c>
      <c r="G173" s="2">
        <v>5913.46</v>
      </c>
    </row>
    <row r="174" spans="1:7" x14ac:dyDescent="0.3">
      <c r="A174" s="17">
        <v>41146</v>
      </c>
      <c r="B174" s="2" t="s">
        <v>11</v>
      </c>
      <c r="C174" s="2" t="s">
        <v>48</v>
      </c>
      <c r="D174" s="2" t="s">
        <v>68</v>
      </c>
      <c r="E174" s="2" t="s">
        <v>47</v>
      </c>
      <c r="F174" s="2">
        <v>2596.04</v>
      </c>
      <c r="G174" s="2">
        <v>5769.62</v>
      </c>
    </row>
    <row r="175" spans="1:7" x14ac:dyDescent="0.3">
      <c r="A175" s="17">
        <v>41252</v>
      </c>
      <c r="B175" s="2" t="s">
        <v>55</v>
      </c>
      <c r="C175" s="2" t="s">
        <v>52</v>
      </c>
      <c r="D175" s="2" t="s">
        <v>63</v>
      </c>
      <c r="E175" s="2" t="s">
        <v>47</v>
      </c>
      <c r="F175" s="2">
        <v>2935.05</v>
      </c>
      <c r="G175" s="2">
        <v>4316.8900000000003</v>
      </c>
    </row>
    <row r="176" spans="1:7" x14ac:dyDescent="0.3">
      <c r="A176" s="17">
        <v>41144</v>
      </c>
      <c r="B176" s="2" t="s">
        <v>55</v>
      </c>
      <c r="C176" s="2" t="s">
        <v>58</v>
      </c>
      <c r="D176" s="2" t="s">
        <v>64</v>
      </c>
      <c r="E176" s="2" t="s">
        <v>50</v>
      </c>
      <c r="F176" s="2">
        <v>969.64</v>
      </c>
      <c r="G176" s="2">
        <v>1762.64</v>
      </c>
    </row>
    <row r="177" spans="1:7" x14ac:dyDescent="0.3">
      <c r="A177" s="17">
        <v>40940</v>
      </c>
      <c r="B177" s="2" t="s">
        <v>11</v>
      </c>
      <c r="C177" s="2" t="s">
        <v>45</v>
      </c>
      <c r="D177" s="2" t="s">
        <v>46</v>
      </c>
      <c r="E177" s="2" t="s">
        <v>54</v>
      </c>
      <c r="F177" s="2">
        <v>9319.2999999999993</v>
      </c>
      <c r="G177" s="2">
        <v>9967.8700000000008</v>
      </c>
    </row>
    <row r="178" spans="1:7" x14ac:dyDescent="0.3">
      <c r="A178" s="17">
        <v>41206</v>
      </c>
      <c r="B178" s="2" t="s">
        <v>55</v>
      </c>
      <c r="C178" s="2" t="s">
        <v>45</v>
      </c>
      <c r="D178" s="2" t="s">
        <v>56</v>
      </c>
      <c r="E178" s="2" t="s">
        <v>47</v>
      </c>
      <c r="F178" s="2">
        <v>5011.8599999999997</v>
      </c>
      <c r="G178" s="2">
        <v>7369.81</v>
      </c>
    </row>
    <row r="179" spans="1:7" x14ac:dyDescent="0.3">
      <c r="A179" s="17">
        <v>40979</v>
      </c>
      <c r="B179" s="2" t="s">
        <v>55</v>
      </c>
      <c r="C179" s="2" t="s">
        <v>48</v>
      </c>
      <c r="D179" s="2" t="s">
        <v>61</v>
      </c>
      <c r="E179" s="2" t="s">
        <v>62</v>
      </c>
      <c r="F179" s="2">
        <v>4468.58</v>
      </c>
      <c r="G179" s="2">
        <v>6570.44</v>
      </c>
    </row>
    <row r="180" spans="1:7" x14ac:dyDescent="0.3">
      <c r="A180" s="17">
        <v>41637</v>
      </c>
      <c r="B180" s="2" t="s">
        <v>55</v>
      </c>
      <c r="C180" s="2" t="s">
        <v>48</v>
      </c>
      <c r="D180" s="2" t="s">
        <v>46</v>
      </c>
      <c r="E180" s="2" t="s">
        <v>47</v>
      </c>
      <c r="F180" s="2">
        <v>3133.77</v>
      </c>
      <c r="G180" s="2">
        <v>7285.85</v>
      </c>
    </row>
    <row r="181" spans="1:7" x14ac:dyDescent="0.3">
      <c r="A181" s="17">
        <v>41141</v>
      </c>
      <c r="B181" s="2" t="s">
        <v>55</v>
      </c>
      <c r="C181" s="2" t="s">
        <v>48</v>
      </c>
      <c r="D181" s="2" t="s">
        <v>60</v>
      </c>
      <c r="E181" s="2" t="s">
        <v>47</v>
      </c>
      <c r="F181" s="2">
        <v>196.65</v>
      </c>
      <c r="G181" s="2">
        <v>457.56</v>
      </c>
    </row>
    <row r="182" spans="1:7" x14ac:dyDescent="0.3">
      <c r="A182" s="17">
        <v>41168</v>
      </c>
      <c r="B182" s="2" t="s">
        <v>19</v>
      </c>
      <c r="C182" s="2" t="s">
        <v>48</v>
      </c>
      <c r="D182" s="2" t="s">
        <v>65</v>
      </c>
      <c r="E182" s="2" t="s">
        <v>50</v>
      </c>
      <c r="F182" s="2">
        <v>266.61</v>
      </c>
      <c r="G182" s="2">
        <v>451.46</v>
      </c>
    </row>
    <row r="183" spans="1:7" x14ac:dyDescent="0.3">
      <c r="A183" s="17">
        <v>41106</v>
      </c>
      <c r="B183" s="2" t="s">
        <v>19</v>
      </c>
      <c r="C183" s="2" t="s">
        <v>58</v>
      </c>
      <c r="D183" s="2" t="s">
        <v>59</v>
      </c>
      <c r="E183" s="2" t="s">
        <v>47</v>
      </c>
      <c r="F183" s="2">
        <v>5270.57</v>
      </c>
      <c r="G183" s="2">
        <v>9582.9</v>
      </c>
    </row>
    <row r="184" spans="1:7" x14ac:dyDescent="0.3">
      <c r="A184" s="17">
        <v>41206</v>
      </c>
      <c r="B184" s="2" t="s">
        <v>19</v>
      </c>
      <c r="C184" s="2" t="s">
        <v>48</v>
      </c>
      <c r="D184" s="2" t="s">
        <v>49</v>
      </c>
      <c r="E184" s="2" t="s">
        <v>47</v>
      </c>
      <c r="F184" s="2">
        <v>1798.81</v>
      </c>
      <c r="G184" s="2">
        <v>2044.46</v>
      </c>
    </row>
    <row r="185" spans="1:7" x14ac:dyDescent="0.3">
      <c r="A185" s="17">
        <v>41489</v>
      </c>
      <c r="B185" s="2" t="s">
        <v>11</v>
      </c>
      <c r="C185" s="2" t="s">
        <v>58</v>
      </c>
      <c r="D185" s="2" t="s">
        <v>67</v>
      </c>
      <c r="E185" s="2" t="s">
        <v>50</v>
      </c>
      <c r="F185" s="2">
        <v>1281.2</v>
      </c>
      <c r="G185" s="2">
        <v>3463.96</v>
      </c>
    </row>
    <row r="186" spans="1:7" x14ac:dyDescent="0.3">
      <c r="A186" s="17">
        <v>40958</v>
      </c>
      <c r="B186" s="2" t="s">
        <v>11</v>
      </c>
      <c r="C186" s="2" t="s">
        <v>58</v>
      </c>
      <c r="D186" s="2" t="s">
        <v>53</v>
      </c>
      <c r="E186" s="2" t="s">
        <v>54</v>
      </c>
      <c r="F186" s="2">
        <v>117.72</v>
      </c>
      <c r="G186" s="2">
        <v>172.77</v>
      </c>
    </row>
    <row r="187" spans="1:7" x14ac:dyDescent="0.3">
      <c r="A187" s="17">
        <v>41192</v>
      </c>
      <c r="B187" s="2" t="s">
        <v>55</v>
      </c>
      <c r="C187" s="2" t="s">
        <v>58</v>
      </c>
      <c r="D187" s="2" t="s">
        <v>65</v>
      </c>
      <c r="E187" s="2" t="s">
        <v>50</v>
      </c>
      <c r="F187" s="2">
        <v>6418.77</v>
      </c>
      <c r="G187" s="2">
        <v>9438.77</v>
      </c>
    </row>
    <row r="188" spans="1:7" x14ac:dyDescent="0.3">
      <c r="A188" s="17">
        <v>41169</v>
      </c>
      <c r="B188" s="2" t="s">
        <v>19</v>
      </c>
      <c r="C188" s="2" t="s">
        <v>58</v>
      </c>
      <c r="D188" s="2" t="s">
        <v>56</v>
      </c>
      <c r="E188" s="2" t="s">
        <v>62</v>
      </c>
      <c r="F188" s="2">
        <v>1660.57</v>
      </c>
      <c r="G188" s="2">
        <v>4488.33</v>
      </c>
    </row>
    <row r="189" spans="1:7" x14ac:dyDescent="0.3">
      <c r="A189" s="17">
        <v>41453</v>
      </c>
      <c r="B189" s="2" t="s">
        <v>11</v>
      </c>
      <c r="C189" s="2" t="s">
        <v>52</v>
      </c>
      <c r="D189" s="2" t="s">
        <v>59</v>
      </c>
      <c r="E189" s="2" t="s">
        <v>47</v>
      </c>
      <c r="F189" s="2">
        <v>3355.64</v>
      </c>
      <c r="G189" s="2">
        <v>3812.82</v>
      </c>
    </row>
    <row r="190" spans="1:7" x14ac:dyDescent="0.3">
      <c r="A190" s="17">
        <v>41245</v>
      </c>
      <c r="B190" s="2" t="s">
        <v>19</v>
      </c>
      <c r="C190" s="2" t="s">
        <v>45</v>
      </c>
      <c r="D190" s="2" t="s">
        <v>53</v>
      </c>
      <c r="E190" s="2" t="s">
        <v>50</v>
      </c>
      <c r="F190" s="2">
        <v>6836.51</v>
      </c>
      <c r="G190" s="2">
        <v>7768.34</v>
      </c>
    </row>
    <row r="191" spans="1:7" x14ac:dyDescent="0.3">
      <c r="A191" s="17">
        <v>41169</v>
      </c>
      <c r="B191" s="2" t="s">
        <v>11</v>
      </c>
      <c r="C191" s="2" t="s">
        <v>45</v>
      </c>
      <c r="D191" s="2" t="s">
        <v>63</v>
      </c>
      <c r="E191" s="2" t="s">
        <v>47</v>
      </c>
      <c r="F191" s="2">
        <v>2919.8</v>
      </c>
      <c r="G191" s="2">
        <v>6486.18</v>
      </c>
    </row>
    <row r="192" spans="1:7" x14ac:dyDescent="0.3">
      <c r="A192" s="17">
        <v>41321</v>
      </c>
      <c r="B192" s="2" t="s">
        <v>11</v>
      </c>
      <c r="C192" s="2" t="s">
        <v>48</v>
      </c>
      <c r="D192" s="2" t="s">
        <v>49</v>
      </c>
      <c r="E192" s="2" t="s">
        <v>62</v>
      </c>
      <c r="F192" s="2">
        <v>6576.03</v>
      </c>
      <c r="G192" s="2">
        <v>8767.76</v>
      </c>
    </row>
    <row r="193" spans="1:7" x14ac:dyDescent="0.3">
      <c r="A193" s="17">
        <v>41381</v>
      </c>
      <c r="B193" s="2" t="s">
        <v>19</v>
      </c>
      <c r="C193" s="2" t="s">
        <v>48</v>
      </c>
      <c r="D193" s="2" t="s">
        <v>53</v>
      </c>
      <c r="E193" s="2" t="s">
        <v>54</v>
      </c>
      <c r="F193" s="2">
        <v>4715.6099999999997</v>
      </c>
      <c r="G193" s="2">
        <v>7991.82</v>
      </c>
    </row>
    <row r="194" spans="1:7" x14ac:dyDescent="0.3">
      <c r="A194" s="17">
        <v>40933</v>
      </c>
      <c r="B194" s="2" t="s">
        <v>57</v>
      </c>
      <c r="C194" s="2" t="s">
        <v>58</v>
      </c>
      <c r="D194" s="2" t="s">
        <v>53</v>
      </c>
      <c r="E194" s="2" t="s">
        <v>54</v>
      </c>
      <c r="F194" s="2">
        <v>3149.17</v>
      </c>
      <c r="G194" s="2">
        <v>3578.54</v>
      </c>
    </row>
    <row r="195" spans="1:7" x14ac:dyDescent="0.3">
      <c r="A195" s="17">
        <v>41625</v>
      </c>
      <c r="B195" s="2" t="s">
        <v>57</v>
      </c>
      <c r="C195" s="2" t="s">
        <v>58</v>
      </c>
      <c r="D195" s="2" t="s">
        <v>68</v>
      </c>
      <c r="E195" s="2" t="s">
        <v>62</v>
      </c>
      <c r="F195" s="2">
        <v>3076.63</v>
      </c>
      <c r="G195" s="2">
        <v>5592.79</v>
      </c>
    </row>
    <row r="196" spans="1:7" x14ac:dyDescent="0.3">
      <c r="A196" s="17">
        <v>41068</v>
      </c>
      <c r="B196" s="2" t="s">
        <v>19</v>
      </c>
      <c r="C196" s="2" t="s">
        <v>45</v>
      </c>
      <c r="D196" s="2" t="s">
        <v>63</v>
      </c>
      <c r="E196" s="2" t="s">
        <v>47</v>
      </c>
      <c r="F196" s="2">
        <v>4296.91</v>
      </c>
      <c r="G196" s="2">
        <v>9990.02</v>
      </c>
    </row>
    <row r="197" spans="1:7" x14ac:dyDescent="0.3">
      <c r="A197" s="17">
        <v>41492</v>
      </c>
      <c r="B197" s="2" t="s">
        <v>55</v>
      </c>
      <c r="C197" s="2" t="s">
        <v>45</v>
      </c>
      <c r="D197" s="2" t="s">
        <v>63</v>
      </c>
      <c r="E197" s="2" t="s">
        <v>62</v>
      </c>
      <c r="F197" s="2">
        <v>608.52</v>
      </c>
      <c r="G197" s="2">
        <v>1048.9000000000001</v>
      </c>
    </row>
    <row r="198" spans="1:7" x14ac:dyDescent="0.3">
      <c r="A198" s="17">
        <v>40987</v>
      </c>
      <c r="B198" s="2" t="s">
        <v>11</v>
      </c>
      <c r="C198" s="2" t="s">
        <v>52</v>
      </c>
      <c r="D198" s="2" t="s">
        <v>64</v>
      </c>
      <c r="E198" s="2" t="s">
        <v>47</v>
      </c>
      <c r="F198" s="2">
        <v>4352.59</v>
      </c>
      <c r="G198" s="2">
        <v>7376.88</v>
      </c>
    </row>
    <row r="199" spans="1:7" x14ac:dyDescent="0.3">
      <c r="A199" s="17">
        <v>41291</v>
      </c>
      <c r="B199" s="2" t="s">
        <v>19</v>
      </c>
      <c r="C199" s="2" t="s">
        <v>58</v>
      </c>
      <c r="D199" s="2" t="s">
        <v>56</v>
      </c>
      <c r="E199" s="2" t="s">
        <v>50</v>
      </c>
      <c r="F199" s="2">
        <v>346.09</v>
      </c>
      <c r="G199" s="2">
        <v>586.23</v>
      </c>
    </row>
    <row r="200" spans="1:7" x14ac:dyDescent="0.3">
      <c r="A200" s="17">
        <v>41025</v>
      </c>
      <c r="B200" s="2" t="s">
        <v>19</v>
      </c>
      <c r="C200" s="2" t="s">
        <v>52</v>
      </c>
      <c r="D200" s="2" t="s">
        <v>67</v>
      </c>
      <c r="E200" s="2" t="s">
        <v>54</v>
      </c>
      <c r="F200" s="2">
        <v>7055.38</v>
      </c>
      <c r="G200" s="2">
        <v>8017.99</v>
      </c>
    </row>
    <row r="201" spans="1:7" x14ac:dyDescent="0.3">
      <c r="A201" s="17">
        <v>41236</v>
      </c>
      <c r="B201" s="2" t="s">
        <v>55</v>
      </c>
      <c r="C201" s="2" t="s">
        <v>52</v>
      </c>
      <c r="D201" s="2" t="s">
        <v>46</v>
      </c>
      <c r="E201" s="2" t="s">
        <v>62</v>
      </c>
      <c r="F201" s="2">
        <v>4699.6000000000004</v>
      </c>
      <c r="G201" s="2">
        <v>5340.37</v>
      </c>
    </row>
    <row r="202" spans="1:7" x14ac:dyDescent="0.3">
      <c r="A202" s="17">
        <v>41189</v>
      </c>
      <c r="B202" s="2" t="s">
        <v>55</v>
      </c>
      <c r="C202" s="2" t="s">
        <v>58</v>
      </c>
      <c r="D202" s="2" t="s">
        <v>65</v>
      </c>
      <c r="E202" s="2" t="s">
        <v>62</v>
      </c>
      <c r="F202" s="2">
        <v>1155.6400000000001</v>
      </c>
      <c r="G202" s="2">
        <v>3122.4</v>
      </c>
    </row>
    <row r="203" spans="1:7" x14ac:dyDescent="0.3">
      <c r="A203" s="17">
        <v>40937</v>
      </c>
      <c r="B203" s="2" t="s">
        <v>11</v>
      </c>
      <c r="C203" s="2" t="s">
        <v>45</v>
      </c>
      <c r="D203" s="2" t="s">
        <v>68</v>
      </c>
      <c r="E203" s="2" t="s">
        <v>47</v>
      </c>
      <c r="F203" s="2">
        <v>7371.21</v>
      </c>
      <c r="G203" s="2">
        <v>9829.42</v>
      </c>
    </row>
    <row r="204" spans="1:7" x14ac:dyDescent="0.3">
      <c r="A204" s="17">
        <v>41504</v>
      </c>
      <c r="B204" s="2" t="s">
        <v>11</v>
      </c>
      <c r="C204" s="2" t="s">
        <v>45</v>
      </c>
      <c r="D204" s="2" t="s">
        <v>66</v>
      </c>
      <c r="E204" s="2" t="s">
        <v>62</v>
      </c>
      <c r="F204" s="2">
        <v>4025.9</v>
      </c>
      <c r="G204" s="2">
        <v>4574.5600000000004</v>
      </c>
    </row>
    <row r="205" spans="1:7" x14ac:dyDescent="0.3">
      <c r="A205" s="17">
        <v>41352</v>
      </c>
      <c r="B205" s="2" t="s">
        <v>11</v>
      </c>
      <c r="C205" s="2" t="s">
        <v>58</v>
      </c>
      <c r="D205" s="2" t="s">
        <v>67</v>
      </c>
      <c r="E205" s="2" t="s">
        <v>62</v>
      </c>
      <c r="F205" s="2">
        <v>4976.47</v>
      </c>
      <c r="G205" s="2">
        <v>8434.3799999999992</v>
      </c>
    </row>
    <row r="206" spans="1:7" x14ac:dyDescent="0.3">
      <c r="A206" s="17">
        <v>41598</v>
      </c>
      <c r="B206" s="2" t="s">
        <v>11</v>
      </c>
      <c r="C206" s="2" t="s">
        <v>45</v>
      </c>
      <c r="D206" s="2" t="s">
        <v>61</v>
      </c>
      <c r="E206" s="2" t="s">
        <v>62</v>
      </c>
      <c r="F206" s="2">
        <v>1531.98</v>
      </c>
      <c r="G206" s="2">
        <v>3561.73</v>
      </c>
    </row>
    <row r="207" spans="1:7" x14ac:dyDescent="0.3">
      <c r="A207" s="17">
        <v>40932</v>
      </c>
      <c r="B207" s="2" t="s">
        <v>19</v>
      </c>
      <c r="C207" s="2" t="s">
        <v>48</v>
      </c>
      <c r="D207" s="2" t="s">
        <v>46</v>
      </c>
      <c r="E207" s="2" t="s">
        <v>62</v>
      </c>
      <c r="F207" s="2">
        <v>331.04</v>
      </c>
      <c r="G207" s="2">
        <v>895.93</v>
      </c>
    </row>
    <row r="208" spans="1:7" x14ac:dyDescent="0.3">
      <c r="A208" s="17">
        <v>41425</v>
      </c>
      <c r="B208" s="2" t="s">
        <v>11</v>
      </c>
      <c r="C208" s="2" t="s">
        <v>48</v>
      </c>
      <c r="D208" s="2" t="s">
        <v>60</v>
      </c>
      <c r="E208" s="2" t="s">
        <v>62</v>
      </c>
      <c r="F208" s="2">
        <v>4494.49</v>
      </c>
      <c r="G208" s="2">
        <v>9988.99</v>
      </c>
    </row>
    <row r="209" spans="1:7" x14ac:dyDescent="0.3">
      <c r="A209" s="17">
        <v>41015</v>
      </c>
      <c r="B209" s="2" t="s">
        <v>55</v>
      </c>
      <c r="C209" s="2" t="s">
        <v>52</v>
      </c>
      <c r="D209" s="2" t="s">
        <v>46</v>
      </c>
      <c r="E209" s="2" t="s">
        <v>50</v>
      </c>
      <c r="F209" s="2">
        <v>2350.08</v>
      </c>
      <c r="G209" s="2">
        <v>4053.6</v>
      </c>
    </row>
    <row r="210" spans="1:7" x14ac:dyDescent="0.3">
      <c r="A210" s="17">
        <v>41302</v>
      </c>
      <c r="B210" s="2" t="s">
        <v>19</v>
      </c>
      <c r="C210" s="2" t="s">
        <v>58</v>
      </c>
      <c r="D210" s="2" t="s">
        <v>46</v>
      </c>
      <c r="E210" s="2" t="s">
        <v>62</v>
      </c>
      <c r="F210" s="2">
        <v>4036.69</v>
      </c>
      <c r="G210" s="2">
        <v>6958.4</v>
      </c>
    </row>
    <row r="211" spans="1:7" x14ac:dyDescent="0.3">
      <c r="A211" s="17">
        <v>41156</v>
      </c>
      <c r="B211" s="2" t="s">
        <v>55</v>
      </c>
      <c r="C211" s="2" t="s">
        <v>58</v>
      </c>
      <c r="D211" s="2" t="s">
        <v>67</v>
      </c>
      <c r="E211" s="2" t="s">
        <v>54</v>
      </c>
      <c r="F211" s="2">
        <v>5989.49</v>
      </c>
      <c r="G211" s="2">
        <v>7985.57</v>
      </c>
    </row>
    <row r="212" spans="1:7" x14ac:dyDescent="0.3">
      <c r="A212" s="17">
        <v>41441</v>
      </c>
      <c r="B212" s="2" t="s">
        <v>57</v>
      </c>
      <c r="C212" s="2" t="s">
        <v>52</v>
      </c>
      <c r="D212" s="2" t="s">
        <v>61</v>
      </c>
      <c r="E212" s="2" t="s">
        <v>50</v>
      </c>
      <c r="F212" s="2">
        <v>4950.95</v>
      </c>
      <c r="G212" s="2">
        <v>6599.01</v>
      </c>
    </row>
    <row r="213" spans="1:7" x14ac:dyDescent="0.3">
      <c r="A213" s="17">
        <v>40913</v>
      </c>
      <c r="B213" s="2" t="s">
        <v>55</v>
      </c>
      <c r="C213" s="2" t="s">
        <v>48</v>
      </c>
      <c r="D213" s="2" t="s">
        <v>65</v>
      </c>
      <c r="E213" s="2" t="s">
        <v>50</v>
      </c>
      <c r="F213" s="2">
        <v>644.19000000000005</v>
      </c>
      <c r="G213" s="2">
        <v>1092.4000000000001</v>
      </c>
    </row>
    <row r="214" spans="1:7" x14ac:dyDescent="0.3">
      <c r="A214" s="17">
        <v>41363</v>
      </c>
      <c r="B214" s="2" t="s">
        <v>55</v>
      </c>
      <c r="C214" s="2" t="s">
        <v>58</v>
      </c>
      <c r="D214" s="2" t="s">
        <v>60</v>
      </c>
      <c r="E214" s="2" t="s">
        <v>54</v>
      </c>
      <c r="F214" s="2">
        <v>3731.02</v>
      </c>
      <c r="G214" s="2">
        <v>6432.9</v>
      </c>
    </row>
    <row r="215" spans="1:7" x14ac:dyDescent="0.3">
      <c r="A215" s="17">
        <v>41540</v>
      </c>
      <c r="B215" s="2" t="s">
        <v>19</v>
      </c>
      <c r="C215" s="2" t="s">
        <v>58</v>
      </c>
      <c r="D215" s="2" t="s">
        <v>49</v>
      </c>
      <c r="E215" s="2" t="s">
        <v>62</v>
      </c>
      <c r="F215" s="2">
        <v>2280.3200000000002</v>
      </c>
      <c r="G215" s="2">
        <v>3353.63</v>
      </c>
    </row>
    <row r="216" spans="1:7" x14ac:dyDescent="0.3">
      <c r="A216" s="17">
        <v>41624</v>
      </c>
      <c r="B216" s="2" t="s">
        <v>57</v>
      </c>
      <c r="C216" s="2" t="s">
        <v>45</v>
      </c>
      <c r="D216" s="2" t="s">
        <v>65</v>
      </c>
      <c r="E216" s="2" t="s">
        <v>54</v>
      </c>
      <c r="F216" s="2">
        <v>1232.92</v>
      </c>
      <c r="G216" s="2">
        <v>1643.66</v>
      </c>
    </row>
    <row r="217" spans="1:7" x14ac:dyDescent="0.3">
      <c r="A217" s="17">
        <v>41260</v>
      </c>
      <c r="B217" s="2" t="s">
        <v>55</v>
      </c>
      <c r="C217" s="2" t="s">
        <v>45</v>
      </c>
      <c r="D217" s="2" t="s">
        <v>68</v>
      </c>
      <c r="E217" s="2" t="s">
        <v>47</v>
      </c>
      <c r="F217" s="2">
        <v>1529.14</v>
      </c>
      <c r="G217" s="2">
        <v>2780.3</v>
      </c>
    </row>
    <row r="218" spans="1:7" x14ac:dyDescent="0.3">
      <c r="A218" s="17">
        <v>41621</v>
      </c>
      <c r="B218" s="2" t="s">
        <v>19</v>
      </c>
      <c r="C218" s="2" t="s">
        <v>58</v>
      </c>
      <c r="D218" s="2" t="s">
        <v>59</v>
      </c>
      <c r="E218" s="2" t="s">
        <v>50</v>
      </c>
      <c r="F218" s="2">
        <v>1191.46</v>
      </c>
      <c r="G218" s="2">
        <v>2054.33</v>
      </c>
    </row>
    <row r="219" spans="1:7" x14ac:dyDescent="0.3">
      <c r="A219" s="17">
        <v>41639</v>
      </c>
      <c r="B219" s="2" t="s">
        <v>19</v>
      </c>
      <c r="C219" s="2" t="s">
        <v>58</v>
      </c>
      <c r="D219" s="2" t="s">
        <v>60</v>
      </c>
      <c r="E219" s="2" t="s">
        <v>54</v>
      </c>
      <c r="F219" s="2">
        <v>5394.68</v>
      </c>
      <c r="G219" s="2">
        <v>9300.6</v>
      </c>
    </row>
    <row r="220" spans="1:7" x14ac:dyDescent="0.3">
      <c r="A220" s="17">
        <v>41253</v>
      </c>
      <c r="B220" s="2" t="s">
        <v>57</v>
      </c>
      <c r="C220" s="2" t="s">
        <v>45</v>
      </c>
      <c r="D220" s="2" t="s">
        <v>56</v>
      </c>
      <c r="E220" s="2" t="s">
        <v>50</v>
      </c>
      <c r="F220" s="2">
        <v>3044.13</v>
      </c>
      <c r="G220" s="2">
        <v>3255.28</v>
      </c>
    </row>
    <row r="221" spans="1:7" x14ac:dyDescent="0.3">
      <c r="A221" s="17">
        <v>41204</v>
      </c>
      <c r="B221" s="2" t="s">
        <v>55</v>
      </c>
      <c r="C221" s="2" t="s">
        <v>45</v>
      </c>
      <c r="D221" s="2" t="s">
        <v>49</v>
      </c>
      <c r="E221" s="2" t="s">
        <v>54</v>
      </c>
      <c r="F221" s="2">
        <v>1722.28</v>
      </c>
      <c r="G221" s="2">
        <v>4004.09</v>
      </c>
    </row>
    <row r="222" spans="1:7" x14ac:dyDescent="0.3">
      <c r="A222" s="17">
        <v>40930</v>
      </c>
      <c r="B222" s="2" t="s">
        <v>55</v>
      </c>
      <c r="C222" s="2" t="s">
        <v>48</v>
      </c>
      <c r="D222" s="2" t="s">
        <v>46</v>
      </c>
      <c r="E222" s="2" t="s">
        <v>62</v>
      </c>
      <c r="F222" s="2">
        <v>1386.81</v>
      </c>
      <c r="G222" s="2">
        <v>3080.26</v>
      </c>
    </row>
    <row r="223" spans="1:7" x14ac:dyDescent="0.3">
      <c r="A223" s="17">
        <v>41056</v>
      </c>
      <c r="B223" s="2" t="s">
        <v>11</v>
      </c>
      <c r="C223" s="2" t="s">
        <v>48</v>
      </c>
      <c r="D223" s="2" t="s">
        <v>49</v>
      </c>
      <c r="E223" s="2" t="s">
        <v>62</v>
      </c>
      <c r="F223" s="2">
        <v>87.56</v>
      </c>
      <c r="G223" s="2">
        <v>194.68</v>
      </c>
    </row>
    <row r="224" spans="1:7" x14ac:dyDescent="0.3">
      <c r="A224" s="17">
        <v>41030</v>
      </c>
      <c r="B224" s="2" t="s">
        <v>11</v>
      </c>
      <c r="C224" s="2" t="s">
        <v>45</v>
      </c>
      <c r="D224" s="2" t="s">
        <v>49</v>
      </c>
      <c r="E224" s="2" t="s">
        <v>62</v>
      </c>
      <c r="F224" s="2">
        <v>2952.1</v>
      </c>
      <c r="G224" s="2">
        <v>3355.05</v>
      </c>
    </row>
    <row r="225" spans="1:7" x14ac:dyDescent="0.3">
      <c r="A225" s="17">
        <v>41635</v>
      </c>
      <c r="B225" s="2" t="s">
        <v>55</v>
      </c>
      <c r="C225" s="2" t="s">
        <v>48</v>
      </c>
      <c r="D225" s="2" t="s">
        <v>63</v>
      </c>
      <c r="E225" s="2" t="s">
        <v>50</v>
      </c>
      <c r="F225" s="2">
        <v>4639.6400000000003</v>
      </c>
      <c r="G225" s="2">
        <v>6822.01</v>
      </c>
    </row>
    <row r="226" spans="1:7" x14ac:dyDescent="0.3">
      <c r="A226" s="17">
        <v>41195</v>
      </c>
      <c r="B226" s="2" t="s">
        <v>11</v>
      </c>
      <c r="C226" s="2" t="s">
        <v>58</v>
      </c>
      <c r="D226" s="2" t="s">
        <v>46</v>
      </c>
      <c r="E226" s="2" t="s">
        <v>47</v>
      </c>
      <c r="F226" s="2">
        <v>18.32</v>
      </c>
      <c r="G226" s="2">
        <v>31.67</v>
      </c>
    </row>
    <row r="227" spans="1:7" x14ac:dyDescent="0.3">
      <c r="A227" s="17">
        <v>41270</v>
      </c>
      <c r="B227" s="2" t="s">
        <v>11</v>
      </c>
      <c r="C227" s="2" t="s">
        <v>48</v>
      </c>
      <c r="D227" s="2" t="s">
        <v>49</v>
      </c>
      <c r="E227" s="2" t="s">
        <v>62</v>
      </c>
      <c r="F227" s="2">
        <v>3396.62</v>
      </c>
      <c r="G227" s="2">
        <v>9179.51</v>
      </c>
    </row>
    <row r="228" spans="1:7" x14ac:dyDescent="0.3">
      <c r="A228" s="17">
        <v>41341</v>
      </c>
      <c r="B228" s="2" t="s">
        <v>55</v>
      </c>
      <c r="C228" s="2" t="s">
        <v>58</v>
      </c>
      <c r="D228" s="2" t="s">
        <v>63</v>
      </c>
      <c r="E228" s="2" t="s">
        <v>47</v>
      </c>
      <c r="F228" s="2">
        <v>1701.78</v>
      </c>
      <c r="G228" s="2">
        <v>3780.85</v>
      </c>
    </row>
    <row r="229" spans="1:7" x14ac:dyDescent="0.3">
      <c r="A229" s="17">
        <v>40909</v>
      </c>
      <c r="B229" s="2" t="s">
        <v>19</v>
      </c>
      <c r="C229" s="2" t="s">
        <v>45</v>
      </c>
      <c r="D229" s="2" t="s">
        <v>67</v>
      </c>
      <c r="E229" s="2" t="s">
        <v>62</v>
      </c>
      <c r="F229" s="2">
        <v>4341.2</v>
      </c>
      <c r="G229" s="2">
        <v>7358.03</v>
      </c>
    </row>
    <row r="230" spans="1:7" x14ac:dyDescent="0.3">
      <c r="A230" s="17">
        <v>41465</v>
      </c>
      <c r="B230" s="2" t="s">
        <v>11</v>
      </c>
      <c r="C230" s="2" t="s">
        <v>58</v>
      </c>
      <c r="D230" s="2" t="s">
        <v>53</v>
      </c>
      <c r="E230" s="2" t="s">
        <v>62</v>
      </c>
      <c r="F230" s="2">
        <v>3381.5</v>
      </c>
      <c r="G230" s="2">
        <v>9139</v>
      </c>
    </row>
    <row r="231" spans="1:7" x14ac:dyDescent="0.3">
      <c r="A231" s="17">
        <v>40950</v>
      </c>
      <c r="B231" s="2" t="s">
        <v>11</v>
      </c>
      <c r="C231" s="2" t="s">
        <v>48</v>
      </c>
      <c r="D231" s="2" t="s">
        <v>67</v>
      </c>
      <c r="E231" s="2" t="s">
        <v>50</v>
      </c>
      <c r="F231" s="2">
        <v>3639.04</v>
      </c>
      <c r="G231" s="2">
        <v>4852.71</v>
      </c>
    </row>
    <row r="232" spans="1:7" x14ac:dyDescent="0.3">
      <c r="A232" s="17">
        <v>41487</v>
      </c>
      <c r="B232" s="2" t="s">
        <v>57</v>
      </c>
      <c r="C232" s="2" t="s">
        <v>45</v>
      </c>
      <c r="D232" s="2" t="s">
        <v>68</v>
      </c>
      <c r="E232" s="2" t="s">
        <v>62</v>
      </c>
      <c r="F232" s="2">
        <v>3566.65</v>
      </c>
      <c r="G232" s="2">
        <v>8293</v>
      </c>
    </row>
    <row r="233" spans="1:7" x14ac:dyDescent="0.3">
      <c r="A233" s="17">
        <v>41562</v>
      </c>
      <c r="B233" s="2" t="s">
        <v>57</v>
      </c>
      <c r="C233" s="2" t="s">
        <v>52</v>
      </c>
      <c r="D233" s="2" t="s">
        <v>46</v>
      </c>
      <c r="E233" s="2" t="s">
        <v>47</v>
      </c>
      <c r="F233" s="2">
        <v>3220.07</v>
      </c>
      <c r="G233" s="2">
        <v>8702.2199999999993</v>
      </c>
    </row>
    <row r="234" spans="1:7" x14ac:dyDescent="0.3">
      <c r="A234" s="17">
        <v>41323</v>
      </c>
      <c r="B234" s="2" t="s">
        <v>55</v>
      </c>
      <c r="C234" s="2" t="s">
        <v>58</v>
      </c>
      <c r="D234" s="2" t="s">
        <v>53</v>
      </c>
      <c r="E234" s="2" t="s">
        <v>50</v>
      </c>
      <c r="F234" s="2">
        <v>2924.57</v>
      </c>
      <c r="G234" s="2">
        <v>6801.81</v>
      </c>
    </row>
    <row r="235" spans="1:7" x14ac:dyDescent="0.3">
      <c r="A235" s="17">
        <v>41144</v>
      </c>
      <c r="B235" s="2" t="s">
        <v>19</v>
      </c>
      <c r="C235" s="2" t="s">
        <v>48</v>
      </c>
      <c r="D235" s="2" t="s">
        <v>61</v>
      </c>
      <c r="E235" s="2" t="s">
        <v>47</v>
      </c>
      <c r="F235" s="2">
        <v>783.28</v>
      </c>
      <c r="G235" s="2">
        <v>1739.18</v>
      </c>
    </row>
    <row r="236" spans="1:7" x14ac:dyDescent="0.3">
      <c r="A236" s="17">
        <v>41232</v>
      </c>
      <c r="B236" s="2" t="s">
        <v>55</v>
      </c>
      <c r="C236" s="2" t="s">
        <v>58</v>
      </c>
      <c r="D236" s="2" t="s">
        <v>46</v>
      </c>
      <c r="E236" s="2" t="s">
        <v>54</v>
      </c>
      <c r="F236" s="2">
        <v>1193.6400000000001</v>
      </c>
      <c r="G236" s="2">
        <v>1591.81</v>
      </c>
    </row>
    <row r="237" spans="1:7" x14ac:dyDescent="0.3">
      <c r="A237" s="17">
        <v>41008</v>
      </c>
      <c r="B237" s="2" t="s">
        <v>57</v>
      </c>
      <c r="C237" s="2" t="s">
        <v>52</v>
      </c>
      <c r="D237" s="2" t="s">
        <v>46</v>
      </c>
      <c r="E237" s="2" t="s">
        <v>50</v>
      </c>
      <c r="F237" s="2">
        <v>2647.27</v>
      </c>
      <c r="G237" s="2">
        <v>4565.57</v>
      </c>
    </row>
    <row r="238" spans="1:7" x14ac:dyDescent="0.3">
      <c r="A238" s="17">
        <v>41111</v>
      </c>
      <c r="B238" s="2" t="s">
        <v>11</v>
      </c>
      <c r="C238" s="2" t="s">
        <v>52</v>
      </c>
      <c r="D238" s="2" t="s">
        <v>61</v>
      </c>
      <c r="E238" s="2" t="s">
        <v>54</v>
      </c>
      <c r="F238" s="2">
        <v>1642.24</v>
      </c>
      <c r="G238" s="2">
        <v>1865.9</v>
      </c>
    </row>
    <row r="239" spans="1:7" x14ac:dyDescent="0.3">
      <c r="A239" s="17">
        <v>41563</v>
      </c>
      <c r="B239" s="2" t="s">
        <v>57</v>
      </c>
      <c r="C239" s="2" t="s">
        <v>52</v>
      </c>
      <c r="D239" s="2" t="s">
        <v>60</v>
      </c>
      <c r="E239" s="2" t="s">
        <v>54</v>
      </c>
      <c r="F239" s="2">
        <v>4250.26</v>
      </c>
      <c r="G239" s="2">
        <v>7328.66</v>
      </c>
    </row>
    <row r="240" spans="1:7" x14ac:dyDescent="0.3">
      <c r="A240" s="17">
        <v>41608</v>
      </c>
      <c r="B240" s="2" t="s">
        <v>55</v>
      </c>
      <c r="C240" s="2" t="s">
        <v>48</v>
      </c>
      <c r="D240" s="2" t="s">
        <v>53</v>
      </c>
      <c r="E240" s="2" t="s">
        <v>62</v>
      </c>
      <c r="F240" s="2">
        <v>4761.92</v>
      </c>
      <c r="G240" s="2">
        <v>8208.32</v>
      </c>
    </row>
    <row r="241" spans="1:7" x14ac:dyDescent="0.3">
      <c r="A241" s="17">
        <v>41600</v>
      </c>
      <c r="B241" s="2" t="s">
        <v>19</v>
      </c>
      <c r="C241" s="2" t="s">
        <v>45</v>
      </c>
      <c r="D241" s="2" t="s">
        <v>49</v>
      </c>
      <c r="E241" s="2" t="s">
        <v>62</v>
      </c>
      <c r="F241" s="2">
        <v>7013.36</v>
      </c>
      <c r="G241" s="2">
        <v>7500.83</v>
      </c>
    </row>
    <row r="242" spans="1:7" x14ac:dyDescent="0.3">
      <c r="A242" s="17">
        <v>41487</v>
      </c>
      <c r="B242" s="2" t="s">
        <v>57</v>
      </c>
      <c r="C242" s="2" t="s">
        <v>58</v>
      </c>
      <c r="D242" s="2" t="s">
        <v>53</v>
      </c>
      <c r="E242" s="2" t="s">
        <v>62</v>
      </c>
      <c r="F242" s="2">
        <v>4595.03</v>
      </c>
      <c r="G242" s="2">
        <v>8355.24</v>
      </c>
    </row>
    <row r="243" spans="1:7" x14ac:dyDescent="0.3">
      <c r="A243" s="17">
        <v>41311</v>
      </c>
      <c r="B243" s="2" t="s">
        <v>55</v>
      </c>
      <c r="C243" s="2" t="s">
        <v>52</v>
      </c>
      <c r="D243" s="2" t="s">
        <v>68</v>
      </c>
      <c r="E243" s="2" t="s">
        <v>50</v>
      </c>
      <c r="F243" s="2">
        <v>3139.7</v>
      </c>
      <c r="G243" s="2">
        <v>7299.41</v>
      </c>
    </row>
    <row r="244" spans="1:7" x14ac:dyDescent="0.3">
      <c r="A244" s="17">
        <v>41159</v>
      </c>
      <c r="B244" s="2" t="s">
        <v>55</v>
      </c>
      <c r="C244" s="2" t="s">
        <v>58</v>
      </c>
      <c r="D244" s="2" t="s">
        <v>64</v>
      </c>
      <c r="E244" s="2" t="s">
        <v>47</v>
      </c>
      <c r="F244" s="2">
        <v>1865.21</v>
      </c>
      <c r="G244" s="2">
        <v>2742.97</v>
      </c>
    </row>
    <row r="245" spans="1:7" x14ac:dyDescent="0.3">
      <c r="A245" s="17">
        <v>41071</v>
      </c>
      <c r="B245" s="2" t="s">
        <v>55</v>
      </c>
      <c r="C245" s="2" t="s">
        <v>45</v>
      </c>
      <c r="D245" s="2" t="s">
        <v>67</v>
      </c>
      <c r="E245" s="2" t="s">
        <v>50</v>
      </c>
      <c r="F245" s="2">
        <v>2204.37</v>
      </c>
      <c r="G245" s="2">
        <v>4899.28</v>
      </c>
    </row>
    <row r="246" spans="1:7" x14ac:dyDescent="0.3">
      <c r="A246" s="17">
        <v>41511</v>
      </c>
      <c r="B246" s="2" t="s">
        <v>19</v>
      </c>
      <c r="C246" s="2" t="s">
        <v>52</v>
      </c>
      <c r="D246" s="2" t="s">
        <v>49</v>
      </c>
      <c r="E246" s="2" t="s">
        <v>62</v>
      </c>
      <c r="F246" s="2">
        <v>4356.79</v>
      </c>
      <c r="G246" s="2">
        <v>7383.2</v>
      </c>
    </row>
    <row r="247" spans="1:7" x14ac:dyDescent="0.3">
      <c r="A247" s="17">
        <v>41351</v>
      </c>
      <c r="B247" s="2" t="s">
        <v>55</v>
      </c>
      <c r="C247" s="2" t="s">
        <v>58</v>
      </c>
      <c r="D247" s="2" t="s">
        <v>53</v>
      </c>
      <c r="E247" s="2" t="s">
        <v>54</v>
      </c>
      <c r="F247" s="2">
        <v>249.86</v>
      </c>
      <c r="G247" s="2">
        <v>367</v>
      </c>
    </row>
    <row r="248" spans="1:7" x14ac:dyDescent="0.3">
      <c r="A248" s="17">
        <v>41404</v>
      </c>
      <c r="B248" s="2" t="s">
        <v>11</v>
      </c>
      <c r="C248" s="2" t="s">
        <v>45</v>
      </c>
      <c r="D248" s="2" t="s">
        <v>61</v>
      </c>
      <c r="E248" s="2" t="s">
        <v>54</v>
      </c>
      <c r="F248" s="2">
        <v>1855.57</v>
      </c>
      <c r="G248" s="2">
        <v>5015.6099999999997</v>
      </c>
    </row>
    <row r="249" spans="1:7" x14ac:dyDescent="0.3">
      <c r="A249" s="17">
        <v>41371</v>
      </c>
      <c r="B249" s="2" t="s">
        <v>55</v>
      </c>
      <c r="C249" s="2" t="s">
        <v>52</v>
      </c>
      <c r="D249" s="2" t="s">
        <v>64</v>
      </c>
      <c r="E249" s="2" t="s">
        <v>47</v>
      </c>
      <c r="F249" s="2">
        <v>713.31</v>
      </c>
      <c r="G249" s="2">
        <v>1296.3</v>
      </c>
    </row>
    <row r="250" spans="1:7" x14ac:dyDescent="0.3">
      <c r="A250" s="17">
        <v>41624</v>
      </c>
      <c r="B250" s="2" t="s">
        <v>55</v>
      </c>
      <c r="C250" s="2" t="s">
        <v>52</v>
      </c>
      <c r="D250" s="2" t="s">
        <v>53</v>
      </c>
      <c r="E250" s="2" t="s">
        <v>54</v>
      </c>
      <c r="F250" s="2">
        <v>2335.27</v>
      </c>
      <c r="G250" s="2">
        <v>5430.38</v>
      </c>
    </row>
    <row r="251" spans="1:7" x14ac:dyDescent="0.3">
      <c r="A251" s="17">
        <v>41252</v>
      </c>
      <c r="B251" s="2" t="s">
        <v>55</v>
      </c>
      <c r="C251" s="2" t="s">
        <v>48</v>
      </c>
      <c r="D251" s="2" t="s">
        <v>59</v>
      </c>
      <c r="E251" s="2" t="s">
        <v>50</v>
      </c>
      <c r="F251" s="2">
        <v>627.23</v>
      </c>
      <c r="G251" s="2">
        <v>1394.11</v>
      </c>
    </row>
    <row r="252" spans="1:7" x14ac:dyDescent="0.3">
      <c r="A252" s="17">
        <v>40955</v>
      </c>
      <c r="B252" s="2" t="s">
        <v>11</v>
      </c>
      <c r="C252" s="2" t="s">
        <v>45</v>
      </c>
      <c r="D252" s="2" t="s">
        <v>59</v>
      </c>
      <c r="E252" s="2" t="s">
        <v>54</v>
      </c>
      <c r="F252" s="2">
        <v>5085.78</v>
      </c>
      <c r="G252" s="2">
        <v>8619.7099999999991</v>
      </c>
    </row>
    <row r="253" spans="1:7" x14ac:dyDescent="0.3">
      <c r="A253" s="17">
        <v>40917</v>
      </c>
      <c r="B253" s="2" t="s">
        <v>57</v>
      </c>
      <c r="C253" s="2" t="s">
        <v>58</v>
      </c>
      <c r="D253" s="2" t="s">
        <v>60</v>
      </c>
      <c r="E253" s="2" t="s">
        <v>62</v>
      </c>
      <c r="F253" s="2">
        <v>2071.25</v>
      </c>
      <c r="G253" s="2">
        <v>5596.57</v>
      </c>
    </row>
    <row r="254" spans="1:7" x14ac:dyDescent="0.3">
      <c r="A254" s="17">
        <v>41114</v>
      </c>
      <c r="B254" s="2" t="s">
        <v>57</v>
      </c>
      <c r="C254" s="2" t="s">
        <v>48</v>
      </c>
      <c r="D254" s="2" t="s">
        <v>56</v>
      </c>
      <c r="E254" s="2" t="s">
        <v>47</v>
      </c>
      <c r="F254" s="2">
        <v>3234.83</v>
      </c>
      <c r="G254" s="2">
        <v>8741.44</v>
      </c>
    </row>
    <row r="255" spans="1:7" x14ac:dyDescent="0.3">
      <c r="A255" s="17">
        <v>41441</v>
      </c>
      <c r="B255" s="2" t="s">
        <v>55</v>
      </c>
      <c r="C255" s="2" t="s">
        <v>58</v>
      </c>
      <c r="D255" s="2" t="s">
        <v>65</v>
      </c>
      <c r="E255" s="2" t="s">
        <v>54</v>
      </c>
      <c r="F255" s="2">
        <v>1836.69</v>
      </c>
      <c r="G255" s="2">
        <v>3165.52</v>
      </c>
    </row>
    <row r="256" spans="1:7" x14ac:dyDescent="0.3">
      <c r="A256" s="17">
        <v>41303</v>
      </c>
      <c r="B256" s="2" t="s">
        <v>55</v>
      </c>
      <c r="C256" s="2" t="s">
        <v>58</v>
      </c>
      <c r="D256" s="2" t="s">
        <v>64</v>
      </c>
      <c r="E256" s="2" t="s">
        <v>50</v>
      </c>
      <c r="F256" s="2">
        <v>969.5</v>
      </c>
      <c r="G256" s="2">
        <v>2254.5500000000002</v>
      </c>
    </row>
    <row r="257" spans="1:7" x14ac:dyDescent="0.3">
      <c r="A257" s="17">
        <v>41540</v>
      </c>
      <c r="B257" s="2" t="s">
        <v>57</v>
      </c>
      <c r="C257" s="2" t="s">
        <v>52</v>
      </c>
      <c r="D257" s="2" t="s">
        <v>60</v>
      </c>
      <c r="E257" s="2" t="s">
        <v>54</v>
      </c>
      <c r="F257" s="2">
        <v>1559.55</v>
      </c>
      <c r="G257" s="2">
        <v>3627.5</v>
      </c>
    </row>
    <row r="258" spans="1:7" x14ac:dyDescent="0.3">
      <c r="A258" s="17">
        <v>41308</v>
      </c>
      <c r="B258" s="2" t="s">
        <v>11</v>
      </c>
      <c r="C258" s="2" t="s">
        <v>52</v>
      </c>
      <c r="D258" s="2" t="s">
        <v>64</v>
      </c>
      <c r="E258" s="2" t="s">
        <v>47</v>
      </c>
      <c r="F258" s="2">
        <v>863.9</v>
      </c>
      <c r="G258" s="2">
        <v>2007.96</v>
      </c>
    </row>
    <row r="259" spans="1:7" x14ac:dyDescent="0.3">
      <c r="A259" s="17">
        <v>41033</v>
      </c>
      <c r="B259" s="2" t="s">
        <v>19</v>
      </c>
      <c r="C259" s="2" t="s">
        <v>58</v>
      </c>
      <c r="D259" s="2" t="s">
        <v>60</v>
      </c>
      <c r="E259" s="2" t="s">
        <v>54</v>
      </c>
      <c r="F259" s="2">
        <v>2339.94</v>
      </c>
      <c r="G259" s="2">
        <v>2659.18</v>
      </c>
    </row>
    <row r="260" spans="1:7" x14ac:dyDescent="0.3">
      <c r="A260" s="17">
        <v>41452</v>
      </c>
      <c r="B260" s="2" t="s">
        <v>57</v>
      </c>
      <c r="C260" s="2" t="s">
        <v>48</v>
      </c>
      <c r="D260" s="2" t="s">
        <v>56</v>
      </c>
      <c r="E260" s="2" t="s">
        <v>62</v>
      </c>
      <c r="F260" s="2">
        <v>3977.35</v>
      </c>
      <c r="G260" s="2">
        <v>4519.2</v>
      </c>
    </row>
    <row r="261" spans="1:7" x14ac:dyDescent="0.3">
      <c r="A261" s="17">
        <v>41523</v>
      </c>
      <c r="B261" s="2" t="s">
        <v>19</v>
      </c>
      <c r="C261" s="2" t="s">
        <v>48</v>
      </c>
      <c r="D261" s="2" t="s">
        <v>60</v>
      </c>
      <c r="E261" s="2" t="s">
        <v>62</v>
      </c>
      <c r="F261" s="2">
        <v>4593.6499999999996</v>
      </c>
      <c r="G261" s="2">
        <v>6123.8</v>
      </c>
    </row>
    <row r="262" spans="1:7" x14ac:dyDescent="0.3">
      <c r="A262" s="17">
        <v>41466</v>
      </c>
      <c r="B262" s="2" t="s">
        <v>19</v>
      </c>
      <c r="C262" s="2" t="s">
        <v>52</v>
      </c>
      <c r="D262" s="2" t="s">
        <v>67</v>
      </c>
      <c r="E262" s="2" t="s">
        <v>47</v>
      </c>
      <c r="F262" s="2">
        <v>3107.32</v>
      </c>
      <c r="G262" s="2">
        <v>7226.38</v>
      </c>
    </row>
    <row r="263" spans="1:7" x14ac:dyDescent="0.3">
      <c r="A263" s="17">
        <v>41003</v>
      </c>
      <c r="B263" s="2" t="s">
        <v>19</v>
      </c>
      <c r="C263" s="2" t="s">
        <v>45</v>
      </c>
      <c r="D263" s="2" t="s">
        <v>64</v>
      </c>
      <c r="E263" s="2" t="s">
        <v>62</v>
      </c>
      <c r="F263" s="2">
        <v>1232.19</v>
      </c>
      <c r="G263" s="2">
        <v>2737.67</v>
      </c>
    </row>
    <row r="264" spans="1:7" x14ac:dyDescent="0.3">
      <c r="A264" s="17">
        <v>40945</v>
      </c>
      <c r="B264" s="2" t="s">
        <v>19</v>
      </c>
      <c r="C264" s="2" t="s">
        <v>45</v>
      </c>
      <c r="D264" s="2" t="s">
        <v>64</v>
      </c>
      <c r="E264" s="2" t="s">
        <v>50</v>
      </c>
      <c r="F264" s="2">
        <v>2085.52</v>
      </c>
      <c r="G264" s="2">
        <v>5634.28</v>
      </c>
    </row>
    <row r="265" spans="1:7" x14ac:dyDescent="0.3">
      <c r="A265" s="17">
        <v>41631</v>
      </c>
      <c r="B265" s="2" t="s">
        <v>57</v>
      </c>
      <c r="C265" s="2" t="s">
        <v>48</v>
      </c>
      <c r="D265" s="2" t="s">
        <v>49</v>
      </c>
      <c r="E265" s="2" t="s">
        <v>62</v>
      </c>
      <c r="F265" s="2">
        <v>4065.03</v>
      </c>
      <c r="G265" s="2">
        <v>7390.26</v>
      </c>
    </row>
    <row r="266" spans="1:7" x14ac:dyDescent="0.3">
      <c r="A266" s="17">
        <v>41438</v>
      </c>
      <c r="B266" s="2" t="s">
        <v>57</v>
      </c>
      <c r="C266" s="2" t="s">
        <v>45</v>
      </c>
      <c r="D266" s="2" t="s">
        <v>46</v>
      </c>
      <c r="E266" s="2" t="s">
        <v>62</v>
      </c>
      <c r="F266" s="2">
        <v>5644.2</v>
      </c>
      <c r="G266" s="2">
        <v>9566.86</v>
      </c>
    </row>
    <row r="267" spans="1:7" x14ac:dyDescent="0.3">
      <c r="A267" s="17">
        <v>41615</v>
      </c>
      <c r="B267" s="2" t="s">
        <v>57</v>
      </c>
      <c r="C267" s="2" t="s">
        <v>45</v>
      </c>
      <c r="D267" s="2" t="s">
        <v>66</v>
      </c>
      <c r="E267" s="2" t="s">
        <v>50</v>
      </c>
      <c r="F267" s="2">
        <v>4257.72</v>
      </c>
      <c r="G267" s="2">
        <v>6261.06</v>
      </c>
    </row>
    <row r="268" spans="1:7" x14ac:dyDescent="0.3">
      <c r="A268" s="17">
        <v>41293</v>
      </c>
      <c r="B268" s="2" t="s">
        <v>55</v>
      </c>
      <c r="C268" s="2" t="s">
        <v>48</v>
      </c>
      <c r="D268" s="2" t="s">
        <v>66</v>
      </c>
      <c r="E268" s="2" t="s">
        <v>50</v>
      </c>
      <c r="F268" s="2">
        <v>3346.04</v>
      </c>
      <c r="G268" s="2">
        <v>4920.38</v>
      </c>
    </row>
    <row r="269" spans="1:7" x14ac:dyDescent="0.3">
      <c r="A269" s="17">
        <v>41226</v>
      </c>
      <c r="B269" s="2" t="s">
        <v>57</v>
      </c>
      <c r="C269" s="2" t="s">
        <v>45</v>
      </c>
      <c r="D269" s="2" t="s">
        <v>46</v>
      </c>
      <c r="E269" s="2" t="s">
        <v>62</v>
      </c>
      <c r="F269" s="2">
        <v>4231.79</v>
      </c>
      <c r="G269" s="2">
        <v>7694.13</v>
      </c>
    </row>
    <row r="270" spans="1:7" x14ac:dyDescent="0.3">
      <c r="A270" s="17">
        <v>41476</v>
      </c>
      <c r="B270" s="2" t="s">
        <v>57</v>
      </c>
      <c r="C270" s="2" t="s">
        <v>48</v>
      </c>
      <c r="D270" s="2" t="s">
        <v>65</v>
      </c>
      <c r="E270" s="2" t="s">
        <v>54</v>
      </c>
      <c r="F270" s="2">
        <v>3120.27</v>
      </c>
      <c r="G270" s="2">
        <v>7255.67</v>
      </c>
    </row>
    <row r="271" spans="1:7" x14ac:dyDescent="0.3">
      <c r="A271" s="17">
        <v>41208</v>
      </c>
      <c r="B271" s="2" t="s">
        <v>55</v>
      </c>
      <c r="C271" s="2" t="s">
        <v>58</v>
      </c>
      <c r="D271" s="2" t="s">
        <v>46</v>
      </c>
      <c r="E271" s="2" t="s">
        <v>47</v>
      </c>
      <c r="F271" s="2">
        <v>5842.57</v>
      </c>
      <c r="G271" s="2">
        <v>6638.15</v>
      </c>
    </row>
    <row r="272" spans="1:7" x14ac:dyDescent="0.3">
      <c r="A272" s="17">
        <v>41082</v>
      </c>
      <c r="B272" s="2" t="s">
        <v>19</v>
      </c>
      <c r="C272" s="2" t="s">
        <v>45</v>
      </c>
      <c r="D272" s="2" t="s">
        <v>56</v>
      </c>
      <c r="E272" s="2" t="s">
        <v>50</v>
      </c>
      <c r="F272" s="2">
        <v>6892.51</v>
      </c>
      <c r="G272" s="2">
        <v>9190.24</v>
      </c>
    </row>
    <row r="273" spans="1:7" x14ac:dyDescent="0.3">
      <c r="A273" s="17">
        <v>41228</v>
      </c>
      <c r="B273" s="2" t="s">
        <v>57</v>
      </c>
      <c r="C273" s="2" t="s">
        <v>52</v>
      </c>
      <c r="D273" s="2" t="s">
        <v>67</v>
      </c>
      <c r="E273" s="2" t="s">
        <v>50</v>
      </c>
      <c r="F273" s="2">
        <v>4854.51</v>
      </c>
      <c r="G273" s="2">
        <v>7139.52</v>
      </c>
    </row>
    <row r="274" spans="1:7" x14ac:dyDescent="0.3">
      <c r="A274" s="17">
        <v>41419</v>
      </c>
      <c r="B274" s="2" t="s">
        <v>55</v>
      </c>
      <c r="C274" s="2" t="s">
        <v>52</v>
      </c>
      <c r="D274" s="2" t="s">
        <v>68</v>
      </c>
      <c r="E274" s="2" t="s">
        <v>54</v>
      </c>
      <c r="F274" s="2">
        <v>1259.1400000000001</v>
      </c>
      <c r="G274" s="2">
        <v>2928.77</v>
      </c>
    </row>
    <row r="275" spans="1:7" x14ac:dyDescent="0.3">
      <c r="A275" s="17">
        <v>41607</v>
      </c>
      <c r="B275" s="2" t="s">
        <v>11</v>
      </c>
      <c r="C275" s="2" t="s">
        <v>45</v>
      </c>
      <c r="D275" s="2" t="s">
        <v>59</v>
      </c>
      <c r="E275" s="2" t="s">
        <v>54</v>
      </c>
      <c r="F275" s="2">
        <v>4756.08</v>
      </c>
      <c r="G275" s="2">
        <v>6995.52</v>
      </c>
    </row>
    <row r="276" spans="1:7" x14ac:dyDescent="0.3">
      <c r="A276" s="17">
        <v>41517</v>
      </c>
      <c r="B276" s="2" t="s">
        <v>19</v>
      </c>
      <c r="C276" s="2" t="s">
        <v>45</v>
      </c>
      <c r="D276" s="2" t="s">
        <v>49</v>
      </c>
      <c r="E276" s="2" t="s">
        <v>47</v>
      </c>
      <c r="F276" s="2">
        <v>677.3</v>
      </c>
      <c r="G276" s="2">
        <v>1168.17</v>
      </c>
    </row>
    <row r="277" spans="1:7" x14ac:dyDescent="0.3">
      <c r="A277" s="17">
        <v>41173</v>
      </c>
      <c r="B277" s="2" t="s">
        <v>19</v>
      </c>
      <c r="C277" s="2" t="s">
        <v>45</v>
      </c>
      <c r="D277" s="2" t="s">
        <v>63</v>
      </c>
      <c r="E277" s="2" t="s">
        <v>62</v>
      </c>
      <c r="F277" s="2">
        <v>1101.5</v>
      </c>
      <c r="G277" s="2">
        <v>2976.57</v>
      </c>
    </row>
    <row r="278" spans="1:7" x14ac:dyDescent="0.3">
      <c r="A278" s="17">
        <v>41451</v>
      </c>
      <c r="B278" s="2" t="s">
        <v>11</v>
      </c>
      <c r="C278" s="2" t="s">
        <v>48</v>
      </c>
      <c r="D278" s="2" t="s">
        <v>68</v>
      </c>
      <c r="E278" s="2" t="s">
        <v>54</v>
      </c>
      <c r="F278" s="2">
        <v>1522.79</v>
      </c>
      <c r="G278" s="2">
        <v>3383.18</v>
      </c>
    </row>
    <row r="279" spans="1:7" x14ac:dyDescent="0.3">
      <c r="A279" s="17">
        <v>41260</v>
      </c>
      <c r="B279" s="2" t="s">
        <v>55</v>
      </c>
      <c r="C279" s="2" t="s">
        <v>58</v>
      </c>
      <c r="D279" s="2" t="s">
        <v>56</v>
      </c>
      <c r="E279" s="2" t="s">
        <v>47</v>
      </c>
      <c r="F279" s="2">
        <v>759.65</v>
      </c>
      <c r="G279" s="2">
        <v>1116.78</v>
      </c>
    </row>
    <row r="280" spans="1:7" x14ac:dyDescent="0.3">
      <c r="A280" s="17">
        <v>41091</v>
      </c>
      <c r="B280" s="2" t="s">
        <v>57</v>
      </c>
      <c r="C280" s="2" t="s">
        <v>48</v>
      </c>
      <c r="D280" s="2" t="s">
        <v>66</v>
      </c>
      <c r="E280" s="2" t="s">
        <v>62</v>
      </c>
      <c r="F280" s="2">
        <v>105.81</v>
      </c>
      <c r="G280" s="2">
        <v>285.3</v>
      </c>
    </row>
    <row r="281" spans="1:7" x14ac:dyDescent="0.3">
      <c r="A281" s="17">
        <v>41274</v>
      </c>
      <c r="B281" s="2" t="s">
        <v>11</v>
      </c>
      <c r="C281" s="2" t="s">
        <v>58</v>
      </c>
      <c r="D281" s="2" t="s">
        <v>64</v>
      </c>
      <c r="E281" s="2" t="s">
        <v>62</v>
      </c>
      <c r="F281" s="2">
        <v>2964.76</v>
      </c>
      <c r="G281" s="2">
        <v>5023.6099999999997</v>
      </c>
    </row>
    <row r="282" spans="1:7" x14ac:dyDescent="0.3">
      <c r="A282" s="17">
        <v>41614</v>
      </c>
      <c r="B282" s="2" t="s">
        <v>19</v>
      </c>
      <c r="C282" s="2" t="s">
        <v>45</v>
      </c>
      <c r="D282" s="2" t="s">
        <v>61</v>
      </c>
      <c r="E282" s="2" t="s">
        <v>62</v>
      </c>
      <c r="F282" s="2">
        <v>1518.53</v>
      </c>
      <c r="G282" s="2">
        <v>2024.77</v>
      </c>
    </row>
    <row r="283" spans="1:7" x14ac:dyDescent="0.3">
      <c r="A283" s="17">
        <v>41494</v>
      </c>
      <c r="B283" s="2" t="s">
        <v>11</v>
      </c>
      <c r="C283" s="2" t="s">
        <v>58</v>
      </c>
      <c r="D283" s="2" t="s">
        <v>67</v>
      </c>
      <c r="E283" s="2" t="s">
        <v>62</v>
      </c>
      <c r="F283" s="2">
        <v>2237.38</v>
      </c>
      <c r="G283" s="2">
        <v>3792.36</v>
      </c>
    </row>
    <row r="284" spans="1:7" x14ac:dyDescent="0.3">
      <c r="A284" s="17">
        <v>41463</v>
      </c>
      <c r="B284" s="2" t="s">
        <v>55</v>
      </c>
      <c r="C284" s="2" t="s">
        <v>52</v>
      </c>
      <c r="D284" s="2" t="s">
        <v>61</v>
      </c>
      <c r="E284" s="2" t="s">
        <v>54</v>
      </c>
      <c r="F284" s="2">
        <v>3709.52</v>
      </c>
      <c r="G284" s="2">
        <v>4945.1000000000004</v>
      </c>
    </row>
    <row r="285" spans="1:7" x14ac:dyDescent="0.3">
      <c r="A285" s="17">
        <v>41622</v>
      </c>
      <c r="B285" s="2" t="s">
        <v>11</v>
      </c>
      <c r="C285" s="2" t="s">
        <v>48</v>
      </c>
      <c r="D285" s="2" t="s">
        <v>46</v>
      </c>
      <c r="E285" s="2" t="s">
        <v>54</v>
      </c>
      <c r="F285" s="2">
        <v>5301.44</v>
      </c>
      <c r="G285" s="2">
        <v>5669.01</v>
      </c>
    </row>
    <row r="286" spans="1:7" x14ac:dyDescent="0.3">
      <c r="A286" s="17">
        <v>41396</v>
      </c>
      <c r="B286" s="2" t="s">
        <v>57</v>
      </c>
      <c r="C286" s="2" t="s">
        <v>45</v>
      </c>
      <c r="D286" s="2" t="s">
        <v>49</v>
      </c>
      <c r="E286" s="2" t="s">
        <v>50</v>
      </c>
      <c r="F286" s="2">
        <v>4384.2299999999996</v>
      </c>
      <c r="G286" s="2">
        <v>9743.7099999999991</v>
      </c>
    </row>
    <row r="287" spans="1:7" x14ac:dyDescent="0.3">
      <c r="A287" s="17">
        <v>41291</v>
      </c>
      <c r="B287" s="2" t="s">
        <v>11</v>
      </c>
      <c r="C287" s="2" t="s">
        <v>45</v>
      </c>
      <c r="D287" s="2" t="s">
        <v>65</v>
      </c>
      <c r="E287" s="2" t="s">
        <v>54</v>
      </c>
      <c r="F287" s="2">
        <v>3119.6</v>
      </c>
      <c r="G287" s="2">
        <v>3336.56</v>
      </c>
    </row>
    <row r="288" spans="1:7" x14ac:dyDescent="0.3">
      <c r="A288" s="17">
        <v>41509</v>
      </c>
      <c r="B288" s="2" t="s">
        <v>55</v>
      </c>
      <c r="C288" s="2" t="s">
        <v>52</v>
      </c>
      <c r="D288" s="2" t="s">
        <v>56</v>
      </c>
      <c r="E288" s="2" t="s">
        <v>62</v>
      </c>
      <c r="F288" s="2">
        <v>4907.24</v>
      </c>
      <c r="G288" s="2">
        <v>8921.3700000000008</v>
      </c>
    </row>
    <row r="289" spans="1:7" x14ac:dyDescent="0.3">
      <c r="A289" s="17">
        <v>41399</v>
      </c>
      <c r="B289" s="2" t="s">
        <v>11</v>
      </c>
      <c r="C289" s="2" t="s">
        <v>58</v>
      </c>
      <c r="D289" s="2" t="s">
        <v>59</v>
      </c>
      <c r="E289" s="2" t="s">
        <v>62</v>
      </c>
      <c r="F289" s="2">
        <v>5755.77</v>
      </c>
      <c r="G289" s="2">
        <v>9754.1200000000008</v>
      </c>
    </row>
    <row r="290" spans="1:7" x14ac:dyDescent="0.3">
      <c r="A290" s="17">
        <v>41204</v>
      </c>
      <c r="B290" s="2" t="s">
        <v>57</v>
      </c>
      <c r="C290" s="2" t="s">
        <v>45</v>
      </c>
      <c r="D290" s="2" t="s">
        <v>63</v>
      </c>
      <c r="E290" s="2" t="s">
        <v>47</v>
      </c>
      <c r="F290" s="2">
        <v>819.35</v>
      </c>
      <c r="G290" s="2">
        <v>1205.05</v>
      </c>
    </row>
    <row r="291" spans="1:7" x14ac:dyDescent="0.3">
      <c r="A291" s="17">
        <v>41508</v>
      </c>
      <c r="B291" s="2" t="s">
        <v>57</v>
      </c>
      <c r="C291" s="2" t="s">
        <v>58</v>
      </c>
      <c r="D291" s="2" t="s">
        <v>59</v>
      </c>
      <c r="E291" s="2" t="s">
        <v>62</v>
      </c>
      <c r="F291" s="2">
        <v>4442.78</v>
      </c>
      <c r="G291" s="2">
        <v>5923.29</v>
      </c>
    </row>
    <row r="292" spans="1:7" x14ac:dyDescent="0.3">
      <c r="A292" s="17">
        <v>41490</v>
      </c>
      <c r="B292" s="2" t="s">
        <v>57</v>
      </c>
      <c r="C292" s="2" t="s">
        <v>48</v>
      </c>
      <c r="D292" s="2" t="s">
        <v>66</v>
      </c>
      <c r="E292" s="2" t="s">
        <v>54</v>
      </c>
      <c r="F292" s="2">
        <v>4911.5600000000004</v>
      </c>
      <c r="G292" s="2">
        <v>5253.03</v>
      </c>
    </row>
    <row r="293" spans="1:7" x14ac:dyDescent="0.3">
      <c r="A293" s="17">
        <v>41580</v>
      </c>
      <c r="B293" s="2" t="s">
        <v>19</v>
      </c>
      <c r="C293" s="2" t="s">
        <v>45</v>
      </c>
      <c r="D293" s="2" t="s">
        <v>53</v>
      </c>
      <c r="E293" s="2" t="s">
        <v>50</v>
      </c>
      <c r="F293" s="2">
        <v>5180.1099999999997</v>
      </c>
      <c r="G293" s="2">
        <v>7618.63</v>
      </c>
    </row>
    <row r="294" spans="1:7" x14ac:dyDescent="0.3">
      <c r="A294" s="17">
        <v>41395</v>
      </c>
      <c r="B294" s="2" t="s">
        <v>11</v>
      </c>
      <c r="C294" s="2" t="s">
        <v>45</v>
      </c>
      <c r="D294" s="2" t="s">
        <v>63</v>
      </c>
      <c r="E294" s="2" t="s">
        <v>54</v>
      </c>
      <c r="F294" s="2">
        <v>6821.76</v>
      </c>
      <c r="G294" s="2">
        <v>9094.93</v>
      </c>
    </row>
    <row r="295" spans="1:7" x14ac:dyDescent="0.3">
      <c r="A295" s="17">
        <v>41371</v>
      </c>
      <c r="B295" s="2" t="s">
        <v>11</v>
      </c>
      <c r="C295" s="2" t="s">
        <v>48</v>
      </c>
      <c r="D295" s="2" t="s">
        <v>49</v>
      </c>
      <c r="E295" s="2" t="s">
        <v>54</v>
      </c>
      <c r="F295" s="2">
        <v>4156.5</v>
      </c>
      <c r="G295" s="2">
        <v>6112.4</v>
      </c>
    </row>
    <row r="296" spans="1:7" x14ac:dyDescent="0.3">
      <c r="A296" s="17">
        <v>41270</v>
      </c>
      <c r="B296" s="2" t="s">
        <v>55</v>
      </c>
      <c r="C296" s="2" t="s">
        <v>52</v>
      </c>
      <c r="D296" s="2" t="s">
        <v>67</v>
      </c>
      <c r="E296" s="2" t="s">
        <v>47</v>
      </c>
      <c r="F296" s="2">
        <v>1391.23</v>
      </c>
      <c r="G296" s="2">
        <v>1487.56</v>
      </c>
    </row>
    <row r="297" spans="1:7" x14ac:dyDescent="0.3">
      <c r="A297" s="17">
        <v>41339</v>
      </c>
      <c r="B297" s="2" t="s">
        <v>57</v>
      </c>
      <c r="C297" s="2" t="s">
        <v>45</v>
      </c>
      <c r="D297" s="2" t="s">
        <v>60</v>
      </c>
      <c r="E297" s="2" t="s">
        <v>50</v>
      </c>
      <c r="F297" s="2">
        <v>2357.14</v>
      </c>
      <c r="G297" s="2">
        <v>4285.96</v>
      </c>
    </row>
    <row r="298" spans="1:7" x14ac:dyDescent="0.3">
      <c r="A298" s="17">
        <v>41511</v>
      </c>
      <c r="B298" s="2" t="s">
        <v>11</v>
      </c>
      <c r="C298" s="2" t="s">
        <v>52</v>
      </c>
      <c r="D298" s="2" t="s">
        <v>53</v>
      </c>
      <c r="E298" s="2" t="s">
        <v>62</v>
      </c>
      <c r="F298" s="2">
        <v>667.96</v>
      </c>
      <c r="G298" s="2">
        <v>1150.29</v>
      </c>
    </row>
    <row r="299" spans="1:7" x14ac:dyDescent="0.3">
      <c r="A299" s="17">
        <v>41233</v>
      </c>
      <c r="B299" s="2" t="s">
        <v>19</v>
      </c>
      <c r="C299" s="2" t="s">
        <v>45</v>
      </c>
      <c r="D299" s="2" t="s">
        <v>66</v>
      </c>
      <c r="E299" s="2" t="s">
        <v>62</v>
      </c>
      <c r="F299" s="2">
        <v>1950.91</v>
      </c>
      <c r="G299" s="2">
        <v>4334.8900000000003</v>
      </c>
    </row>
    <row r="300" spans="1:7" x14ac:dyDescent="0.3">
      <c r="A300" s="17">
        <v>41154</v>
      </c>
      <c r="B300" s="2" t="s">
        <v>57</v>
      </c>
      <c r="C300" s="2" t="s">
        <v>52</v>
      </c>
      <c r="D300" s="2" t="s">
        <v>68</v>
      </c>
      <c r="E300" s="2" t="s">
        <v>62</v>
      </c>
      <c r="F300" s="2">
        <v>4357.68</v>
      </c>
      <c r="G300" s="2">
        <v>5810.15</v>
      </c>
    </row>
    <row r="301" spans="1:7" x14ac:dyDescent="0.3">
      <c r="A301" s="17">
        <v>41154</v>
      </c>
      <c r="B301" s="2" t="s">
        <v>57</v>
      </c>
      <c r="C301" s="2" t="s">
        <v>45</v>
      </c>
      <c r="D301" s="2" t="s">
        <v>65</v>
      </c>
      <c r="E301" s="2" t="s">
        <v>62</v>
      </c>
      <c r="F301" s="2">
        <v>3979.79</v>
      </c>
      <c r="G301" s="2">
        <v>5851.51</v>
      </c>
    </row>
    <row r="302" spans="1:7" x14ac:dyDescent="0.3">
      <c r="A302" s="17">
        <v>41505</v>
      </c>
      <c r="B302" s="2" t="s">
        <v>11</v>
      </c>
      <c r="C302" s="2" t="s">
        <v>58</v>
      </c>
      <c r="D302" s="2" t="s">
        <v>67</v>
      </c>
      <c r="E302" s="2" t="s">
        <v>50</v>
      </c>
      <c r="F302" s="2">
        <v>4218.84</v>
      </c>
      <c r="G302" s="2">
        <v>9809.41</v>
      </c>
    </row>
    <row r="303" spans="1:7" x14ac:dyDescent="0.3">
      <c r="A303" s="17">
        <v>40969</v>
      </c>
      <c r="B303" s="2" t="s">
        <v>11</v>
      </c>
      <c r="C303" s="2" t="s">
        <v>45</v>
      </c>
      <c r="D303" s="2" t="s">
        <v>68</v>
      </c>
      <c r="E303" s="2" t="s">
        <v>54</v>
      </c>
      <c r="F303" s="2">
        <v>4421.75</v>
      </c>
      <c r="G303" s="2">
        <v>7494.9</v>
      </c>
    </row>
    <row r="304" spans="1:7" x14ac:dyDescent="0.3">
      <c r="A304" s="17">
        <v>41268</v>
      </c>
      <c r="B304" s="2" t="s">
        <v>55</v>
      </c>
      <c r="C304" s="2" t="s">
        <v>48</v>
      </c>
      <c r="D304" s="2" t="s">
        <v>61</v>
      </c>
      <c r="E304" s="2" t="s">
        <v>62</v>
      </c>
      <c r="F304" s="2">
        <v>3665.94</v>
      </c>
      <c r="G304" s="2">
        <v>8144.71</v>
      </c>
    </row>
    <row r="305" spans="1:7" x14ac:dyDescent="0.3">
      <c r="A305" s="17">
        <v>41430</v>
      </c>
      <c r="B305" s="2" t="s">
        <v>55</v>
      </c>
      <c r="C305" s="2" t="s">
        <v>52</v>
      </c>
      <c r="D305" s="2" t="s">
        <v>46</v>
      </c>
      <c r="E305" s="2" t="s">
        <v>50</v>
      </c>
      <c r="F305" s="2">
        <v>246.16</v>
      </c>
      <c r="G305" s="2">
        <v>573.21</v>
      </c>
    </row>
    <row r="306" spans="1:7" x14ac:dyDescent="0.3">
      <c r="A306" s="17">
        <v>41496</v>
      </c>
      <c r="B306" s="2" t="s">
        <v>55</v>
      </c>
      <c r="C306" s="2" t="s">
        <v>48</v>
      </c>
      <c r="D306" s="2" t="s">
        <v>61</v>
      </c>
      <c r="E306" s="2" t="s">
        <v>47</v>
      </c>
      <c r="F306" s="2">
        <v>526.76</v>
      </c>
      <c r="G306" s="2">
        <v>892.32</v>
      </c>
    </row>
    <row r="307" spans="1:7" x14ac:dyDescent="0.3">
      <c r="A307" s="17">
        <v>41248</v>
      </c>
      <c r="B307" s="2" t="s">
        <v>55</v>
      </c>
      <c r="C307" s="2" t="s">
        <v>48</v>
      </c>
      <c r="D307" s="2" t="s">
        <v>66</v>
      </c>
      <c r="E307" s="2" t="s">
        <v>50</v>
      </c>
      <c r="F307" s="2">
        <v>2640.93</v>
      </c>
      <c r="G307" s="2">
        <v>4800.9799999999996</v>
      </c>
    </row>
    <row r="308" spans="1:7" x14ac:dyDescent="0.3">
      <c r="A308" s="17">
        <v>41116</v>
      </c>
      <c r="B308" s="2" t="s">
        <v>11</v>
      </c>
      <c r="C308" s="2" t="s">
        <v>52</v>
      </c>
      <c r="D308" s="2" t="s">
        <v>53</v>
      </c>
      <c r="E308" s="2" t="s">
        <v>62</v>
      </c>
      <c r="F308" s="2">
        <v>6050.95</v>
      </c>
      <c r="G308" s="2">
        <v>8898.61</v>
      </c>
    </row>
    <row r="309" spans="1:7" x14ac:dyDescent="0.3">
      <c r="A309" s="17">
        <v>41302</v>
      </c>
      <c r="B309" s="2" t="s">
        <v>19</v>
      </c>
      <c r="C309" s="2" t="s">
        <v>58</v>
      </c>
      <c r="D309" s="2" t="s">
        <v>65</v>
      </c>
      <c r="E309" s="2" t="s">
        <v>47</v>
      </c>
      <c r="F309" s="2">
        <v>3480.16</v>
      </c>
      <c r="G309" s="2">
        <v>3955.79</v>
      </c>
    </row>
    <row r="310" spans="1:7" x14ac:dyDescent="0.3">
      <c r="A310" s="17">
        <v>41571</v>
      </c>
      <c r="B310" s="2" t="s">
        <v>11</v>
      </c>
      <c r="C310" s="2" t="s">
        <v>48</v>
      </c>
      <c r="D310" s="2" t="s">
        <v>64</v>
      </c>
      <c r="E310" s="2" t="s">
        <v>50</v>
      </c>
      <c r="F310" s="2">
        <v>450.79</v>
      </c>
      <c r="G310" s="2">
        <v>764.17</v>
      </c>
    </row>
    <row r="311" spans="1:7" x14ac:dyDescent="0.3">
      <c r="A311" s="17">
        <v>41526</v>
      </c>
      <c r="B311" s="2" t="s">
        <v>55</v>
      </c>
      <c r="C311" s="2" t="s">
        <v>45</v>
      </c>
      <c r="D311" s="2" t="s">
        <v>59</v>
      </c>
      <c r="E311" s="2" t="s">
        <v>54</v>
      </c>
      <c r="F311" s="2">
        <v>4665.79</v>
      </c>
      <c r="G311" s="2">
        <v>4990.93</v>
      </c>
    </row>
    <row r="312" spans="1:7" x14ac:dyDescent="0.3">
      <c r="A312" s="17">
        <v>41578</v>
      </c>
      <c r="B312" s="2" t="s">
        <v>11</v>
      </c>
      <c r="C312" s="2" t="s">
        <v>45</v>
      </c>
      <c r="D312" s="2" t="s">
        <v>56</v>
      </c>
      <c r="E312" s="2" t="s">
        <v>62</v>
      </c>
      <c r="F312" s="2">
        <v>4549.1400000000003</v>
      </c>
      <c r="G312" s="2">
        <v>7710.7</v>
      </c>
    </row>
    <row r="313" spans="1:7" x14ac:dyDescent="0.3">
      <c r="A313" s="17">
        <v>41088</v>
      </c>
      <c r="B313" s="2" t="s">
        <v>55</v>
      </c>
      <c r="C313" s="2" t="s">
        <v>45</v>
      </c>
      <c r="D313" s="2" t="s">
        <v>49</v>
      </c>
      <c r="E313" s="2" t="s">
        <v>50</v>
      </c>
      <c r="F313" s="2">
        <v>845.4</v>
      </c>
      <c r="G313" s="2">
        <v>903.92</v>
      </c>
    </row>
    <row r="314" spans="1:7" x14ac:dyDescent="0.3">
      <c r="A314" s="17">
        <v>41117</v>
      </c>
      <c r="B314" s="2" t="s">
        <v>57</v>
      </c>
      <c r="C314" s="2" t="s">
        <v>58</v>
      </c>
      <c r="D314" s="2" t="s">
        <v>53</v>
      </c>
      <c r="E314" s="2" t="s">
        <v>47</v>
      </c>
      <c r="F314" s="2">
        <v>5353.28</v>
      </c>
      <c r="G314" s="2">
        <v>6083.34</v>
      </c>
    </row>
    <row r="315" spans="1:7" x14ac:dyDescent="0.3">
      <c r="A315" s="17">
        <v>41061</v>
      </c>
      <c r="B315" s="2" t="s">
        <v>11</v>
      </c>
      <c r="C315" s="2" t="s">
        <v>52</v>
      </c>
      <c r="D315" s="2" t="s">
        <v>64</v>
      </c>
      <c r="E315" s="2" t="s">
        <v>54</v>
      </c>
      <c r="F315" s="2">
        <v>1206.8699999999999</v>
      </c>
      <c r="G315" s="2">
        <v>1773.06</v>
      </c>
    </row>
    <row r="316" spans="1:7" x14ac:dyDescent="0.3">
      <c r="A316" s="17">
        <v>40966</v>
      </c>
      <c r="B316" s="2" t="s">
        <v>11</v>
      </c>
      <c r="C316" s="2" t="s">
        <v>45</v>
      </c>
      <c r="D316" s="2" t="s">
        <v>67</v>
      </c>
      <c r="E316" s="2" t="s">
        <v>47</v>
      </c>
      <c r="F316" s="2">
        <v>2790.47</v>
      </c>
      <c r="G316" s="2">
        <v>6201.04</v>
      </c>
    </row>
    <row r="317" spans="1:7" x14ac:dyDescent="0.3">
      <c r="A317" s="17">
        <v>41391</v>
      </c>
      <c r="B317" s="2" t="s">
        <v>57</v>
      </c>
      <c r="C317" s="2" t="s">
        <v>52</v>
      </c>
      <c r="D317" s="2" t="s">
        <v>46</v>
      </c>
      <c r="E317" s="2" t="s">
        <v>50</v>
      </c>
      <c r="F317" s="2">
        <v>1187.7</v>
      </c>
      <c r="G317" s="2">
        <v>2760.24</v>
      </c>
    </row>
    <row r="318" spans="1:7" x14ac:dyDescent="0.3">
      <c r="A318" s="17">
        <v>41134</v>
      </c>
      <c r="B318" s="2" t="s">
        <v>55</v>
      </c>
      <c r="C318" s="2" t="s">
        <v>58</v>
      </c>
      <c r="D318" s="2" t="s">
        <v>67</v>
      </c>
      <c r="E318" s="2" t="s">
        <v>62</v>
      </c>
      <c r="F318" s="2">
        <v>8446.4500000000007</v>
      </c>
      <c r="G318" s="2">
        <v>9598.19</v>
      </c>
    </row>
    <row r="319" spans="1:7" x14ac:dyDescent="0.3">
      <c r="A319" s="17">
        <v>40983</v>
      </c>
      <c r="B319" s="2" t="s">
        <v>55</v>
      </c>
      <c r="C319" s="2" t="s">
        <v>45</v>
      </c>
      <c r="D319" s="2" t="s">
        <v>63</v>
      </c>
      <c r="E319" s="2" t="s">
        <v>54</v>
      </c>
      <c r="F319" s="2">
        <v>3492.84</v>
      </c>
      <c r="G319" s="2">
        <v>8121.05</v>
      </c>
    </row>
    <row r="320" spans="1:7" x14ac:dyDescent="0.3">
      <c r="A320" s="17">
        <v>40985</v>
      </c>
      <c r="B320" s="2" t="s">
        <v>57</v>
      </c>
      <c r="C320" s="2" t="s">
        <v>52</v>
      </c>
      <c r="D320" s="2" t="s">
        <v>63</v>
      </c>
      <c r="E320" s="2" t="s">
        <v>54</v>
      </c>
      <c r="F320" s="2">
        <v>3308.48</v>
      </c>
      <c r="G320" s="2">
        <v>8942.11</v>
      </c>
    </row>
    <row r="321" spans="1:7" x14ac:dyDescent="0.3">
      <c r="A321" s="17">
        <v>41236</v>
      </c>
      <c r="B321" s="2" t="s">
        <v>55</v>
      </c>
      <c r="C321" s="2" t="s">
        <v>48</v>
      </c>
      <c r="D321" s="2" t="s">
        <v>67</v>
      </c>
      <c r="E321" s="2" t="s">
        <v>47</v>
      </c>
      <c r="F321" s="2">
        <v>682.99</v>
      </c>
      <c r="G321" s="2">
        <v>1240.3599999999999</v>
      </c>
    </row>
    <row r="322" spans="1:7" x14ac:dyDescent="0.3">
      <c r="A322" s="17">
        <v>41299</v>
      </c>
      <c r="B322" s="2" t="s">
        <v>19</v>
      </c>
      <c r="C322" s="2" t="s">
        <v>52</v>
      </c>
      <c r="D322" s="2" t="s">
        <v>65</v>
      </c>
      <c r="E322" s="2" t="s">
        <v>62</v>
      </c>
      <c r="F322" s="2">
        <v>5003.6099999999997</v>
      </c>
      <c r="G322" s="2">
        <v>6670.85</v>
      </c>
    </row>
    <row r="323" spans="1:7" x14ac:dyDescent="0.3">
      <c r="A323" s="17">
        <v>41275</v>
      </c>
      <c r="B323" s="2" t="s">
        <v>57</v>
      </c>
      <c r="C323" s="2" t="s">
        <v>52</v>
      </c>
      <c r="D323" s="2" t="s">
        <v>63</v>
      </c>
      <c r="E323" s="2" t="s">
        <v>50</v>
      </c>
      <c r="F323" s="2">
        <v>1449.84</v>
      </c>
      <c r="G323" s="2">
        <v>2635.84</v>
      </c>
    </row>
    <row r="324" spans="1:7" x14ac:dyDescent="0.3">
      <c r="A324" s="17">
        <v>41123</v>
      </c>
      <c r="B324" s="2" t="s">
        <v>57</v>
      </c>
      <c r="C324" s="2" t="s">
        <v>45</v>
      </c>
      <c r="D324" s="2" t="s">
        <v>59</v>
      </c>
      <c r="E324" s="2" t="s">
        <v>50</v>
      </c>
      <c r="F324" s="2">
        <v>3696.91</v>
      </c>
      <c r="G324" s="2">
        <v>9989.93</v>
      </c>
    </row>
    <row r="325" spans="1:7" x14ac:dyDescent="0.3">
      <c r="A325" s="17">
        <v>41585</v>
      </c>
      <c r="B325" s="2" t="s">
        <v>55</v>
      </c>
      <c r="C325" s="2" t="s">
        <v>45</v>
      </c>
      <c r="D325" s="2" t="s">
        <v>65</v>
      </c>
      <c r="E325" s="2" t="s">
        <v>62</v>
      </c>
      <c r="F325" s="2">
        <v>3407.02</v>
      </c>
      <c r="G325" s="2">
        <v>6195.82</v>
      </c>
    </row>
    <row r="326" spans="1:7" x14ac:dyDescent="0.3">
      <c r="A326" s="17">
        <v>41260</v>
      </c>
      <c r="B326" s="2" t="s">
        <v>11</v>
      </c>
      <c r="C326" s="2" t="s">
        <v>52</v>
      </c>
      <c r="D326" s="2" t="s">
        <v>56</v>
      </c>
      <c r="E326" s="2" t="s">
        <v>50</v>
      </c>
      <c r="F326" s="2">
        <v>4085.89</v>
      </c>
      <c r="G326" s="2">
        <v>9079.26</v>
      </c>
    </row>
    <row r="327" spans="1:7" x14ac:dyDescent="0.3">
      <c r="A327" s="17">
        <v>41210</v>
      </c>
      <c r="B327" s="2" t="s">
        <v>11</v>
      </c>
      <c r="C327" s="2" t="s">
        <v>45</v>
      </c>
      <c r="D327" s="2" t="s">
        <v>67</v>
      </c>
      <c r="E327" s="2" t="s">
        <v>62</v>
      </c>
      <c r="F327" s="2">
        <v>4705.97</v>
      </c>
      <c r="G327" s="2">
        <v>6273.92</v>
      </c>
    </row>
    <row r="328" spans="1:7" x14ac:dyDescent="0.3">
      <c r="A328" s="17">
        <v>40930</v>
      </c>
      <c r="B328" s="2" t="s">
        <v>57</v>
      </c>
      <c r="C328" s="2" t="s">
        <v>48</v>
      </c>
      <c r="D328" s="2" t="s">
        <v>60</v>
      </c>
      <c r="E328" s="2" t="s">
        <v>47</v>
      </c>
      <c r="F328" s="2">
        <v>1736.91</v>
      </c>
      <c r="G328" s="2">
        <v>1856.45</v>
      </c>
    </row>
    <row r="329" spans="1:7" x14ac:dyDescent="0.3">
      <c r="A329" s="17">
        <v>41499</v>
      </c>
      <c r="B329" s="2" t="s">
        <v>55</v>
      </c>
      <c r="C329" s="2" t="s">
        <v>48</v>
      </c>
      <c r="D329" s="2" t="s">
        <v>56</v>
      </c>
      <c r="E329" s="2" t="s">
        <v>62</v>
      </c>
      <c r="F329" s="2">
        <v>2645.2</v>
      </c>
      <c r="G329" s="2">
        <v>5878.34</v>
      </c>
    </row>
    <row r="330" spans="1:7" x14ac:dyDescent="0.3">
      <c r="A330" s="17">
        <v>41626</v>
      </c>
      <c r="B330" s="2" t="s">
        <v>57</v>
      </c>
      <c r="C330" s="2" t="s">
        <v>58</v>
      </c>
      <c r="D330" s="2" t="s">
        <v>66</v>
      </c>
      <c r="E330" s="2" t="s">
        <v>62</v>
      </c>
      <c r="F330" s="2">
        <v>114.25</v>
      </c>
      <c r="G330" s="2">
        <v>254.69</v>
      </c>
    </row>
    <row r="331" spans="1:7" x14ac:dyDescent="0.3">
      <c r="A331" s="17">
        <v>41614</v>
      </c>
      <c r="B331" s="2" t="s">
        <v>11</v>
      </c>
      <c r="C331" s="2" t="s">
        <v>45</v>
      </c>
      <c r="D331" s="2" t="s">
        <v>67</v>
      </c>
      <c r="E331" s="2" t="s">
        <v>47</v>
      </c>
      <c r="F331" s="2">
        <v>54.9</v>
      </c>
      <c r="G331" s="2">
        <v>126.3</v>
      </c>
    </row>
    <row r="332" spans="1:7" x14ac:dyDescent="0.3">
      <c r="A332" s="17">
        <v>41552</v>
      </c>
      <c r="B332" s="2" t="s">
        <v>11</v>
      </c>
      <c r="C332" s="2" t="s">
        <v>48</v>
      </c>
      <c r="D332" s="2" t="s">
        <v>59</v>
      </c>
      <c r="E332" s="2" t="s">
        <v>54</v>
      </c>
      <c r="F332" s="2">
        <v>1365.24</v>
      </c>
      <c r="G332" s="2">
        <v>1552.1</v>
      </c>
    </row>
    <row r="333" spans="1:7" x14ac:dyDescent="0.3">
      <c r="A333" s="17">
        <v>40920</v>
      </c>
      <c r="B333" s="2" t="s">
        <v>57</v>
      </c>
      <c r="C333" s="2" t="s">
        <v>45</v>
      </c>
      <c r="D333" s="2" t="s">
        <v>59</v>
      </c>
      <c r="E333" s="2" t="s">
        <v>50</v>
      </c>
      <c r="F333" s="2">
        <v>6620.69</v>
      </c>
      <c r="G333" s="2">
        <v>9735.27</v>
      </c>
    </row>
    <row r="334" spans="1:7" x14ac:dyDescent="0.3">
      <c r="A334" s="17">
        <v>41518</v>
      </c>
      <c r="B334" s="2" t="s">
        <v>57</v>
      </c>
      <c r="C334" s="2" t="s">
        <v>45</v>
      </c>
      <c r="D334" s="2" t="s">
        <v>46</v>
      </c>
      <c r="E334" s="2" t="s">
        <v>47</v>
      </c>
      <c r="F334" s="2">
        <v>7327.35</v>
      </c>
      <c r="G334" s="2">
        <v>9769.27</v>
      </c>
    </row>
    <row r="335" spans="1:7" x14ac:dyDescent="0.3">
      <c r="A335" s="17">
        <v>41108</v>
      </c>
      <c r="B335" s="2" t="s">
        <v>55</v>
      </c>
      <c r="C335" s="2" t="s">
        <v>48</v>
      </c>
      <c r="D335" s="2" t="s">
        <v>46</v>
      </c>
      <c r="E335" s="2" t="s">
        <v>54</v>
      </c>
      <c r="F335" s="2">
        <v>4446.54</v>
      </c>
      <c r="G335" s="2">
        <v>7665.93</v>
      </c>
    </row>
    <row r="336" spans="1:7" x14ac:dyDescent="0.3">
      <c r="A336" s="17">
        <v>41271</v>
      </c>
      <c r="B336" s="2" t="s">
        <v>55</v>
      </c>
      <c r="C336" s="2" t="s">
        <v>58</v>
      </c>
      <c r="D336" s="2" t="s">
        <v>60</v>
      </c>
      <c r="E336" s="2" t="s">
        <v>54</v>
      </c>
      <c r="F336" s="2">
        <v>3623</v>
      </c>
      <c r="G336" s="2">
        <v>9789.73</v>
      </c>
    </row>
    <row r="337" spans="1:7" x14ac:dyDescent="0.3">
      <c r="A337" s="17">
        <v>40934</v>
      </c>
      <c r="B337" s="2" t="s">
        <v>11</v>
      </c>
      <c r="C337" s="2" t="s">
        <v>45</v>
      </c>
      <c r="D337" s="2" t="s">
        <v>68</v>
      </c>
      <c r="E337" s="2" t="s">
        <v>50</v>
      </c>
      <c r="F337" s="2">
        <v>917.82</v>
      </c>
      <c r="G337" s="2">
        <v>1222.3399999999999</v>
      </c>
    </row>
    <row r="338" spans="1:7" x14ac:dyDescent="0.3">
      <c r="A338" s="17">
        <v>41624</v>
      </c>
      <c r="B338" s="2" t="s">
        <v>19</v>
      </c>
      <c r="C338" s="2" t="s">
        <v>52</v>
      </c>
      <c r="D338" s="2" t="s">
        <v>60</v>
      </c>
      <c r="E338" s="2" t="s">
        <v>50</v>
      </c>
      <c r="F338" s="2">
        <v>4146.51</v>
      </c>
      <c r="G338" s="2">
        <v>7026.86</v>
      </c>
    </row>
    <row r="339" spans="1:7" x14ac:dyDescent="0.3">
      <c r="A339" s="17">
        <v>41087</v>
      </c>
      <c r="B339" s="2" t="s">
        <v>57</v>
      </c>
      <c r="C339" s="2" t="s">
        <v>52</v>
      </c>
      <c r="D339" s="2" t="s">
        <v>66</v>
      </c>
      <c r="E339" s="2" t="s">
        <v>54</v>
      </c>
      <c r="F339" s="2">
        <v>1075.06</v>
      </c>
      <c r="G339" s="2">
        <v>2905.94</v>
      </c>
    </row>
    <row r="340" spans="1:7" x14ac:dyDescent="0.3">
      <c r="A340" s="17">
        <v>41628</v>
      </c>
      <c r="B340" s="2" t="s">
        <v>11</v>
      </c>
      <c r="C340" s="2" t="s">
        <v>58</v>
      </c>
      <c r="D340" s="2" t="s">
        <v>53</v>
      </c>
      <c r="E340" s="2" t="s">
        <v>50</v>
      </c>
      <c r="F340" s="2">
        <v>2213.12</v>
      </c>
      <c r="G340" s="2">
        <v>5146.1099999999997</v>
      </c>
    </row>
    <row r="341" spans="1:7" x14ac:dyDescent="0.3">
      <c r="A341" s="17">
        <v>41595</v>
      </c>
      <c r="B341" s="2" t="s">
        <v>19</v>
      </c>
      <c r="C341" s="2" t="s">
        <v>48</v>
      </c>
      <c r="D341" s="2" t="s">
        <v>67</v>
      </c>
      <c r="E341" s="2" t="s">
        <v>54</v>
      </c>
      <c r="F341" s="2">
        <v>4277.53</v>
      </c>
      <c r="G341" s="2">
        <v>9946.85</v>
      </c>
    </row>
    <row r="342" spans="1:7" x14ac:dyDescent="0.3">
      <c r="A342" s="17">
        <v>41574</v>
      </c>
      <c r="B342" s="2" t="s">
        <v>57</v>
      </c>
      <c r="C342" s="2" t="s">
        <v>45</v>
      </c>
      <c r="D342" s="2" t="s">
        <v>61</v>
      </c>
      <c r="E342" s="2" t="s">
        <v>54</v>
      </c>
      <c r="F342" s="2">
        <v>6350.24</v>
      </c>
      <c r="G342" s="2">
        <v>7215.05</v>
      </c>
    </row>
    <row r="343" spans="1:7" x14ac:dyDescent="0.3">
      <c r="A343" s="17">
        <v>41019</v>
      </c>
      <c r="B343" s="2" t="s">
        <v>19</v>
      </c>
      <c r="C343" s="2" t="s">
        <v>58</v>
      </c>
      <c r="D343" s="2" t="s">
        <v>63</v>
      </c>
      <c r="E343" s="2" t="s">
        <v>50</v>
      </c>
      <c r="F343" s="2">
        <v>5718.49</v>
      </c>
      <c r="G343" s="2">
        <v>9691.92</v>
      </c>
    </row>
    <row r="344" spans="1:7" x14ac:dyDescent="0.3">
      <c r="A344" s="17">
        <v>41511</v>
      </c>
      <c r="B344" s="2" t="s">
        <v>57</v>
      </c>
      <c r="C344" s="2" t="s">
        <v>52</v>
      </c>
      <c r="D344" s="2" t="s">
        <v>61</v>
      </c>
      <c r="E344" s="2" t="s">
        <v>50</v>
      </c>
      <c r="F344" s="2">
        <v>2637.87</v>
      </c>
      <c r="G344" s="2">
        <v>2821.29</v>
      </c>
    </row>
    <row r="345" spans="1:7" x14ac:dyDescent="0.3">
      <c r="A345" s="17">
        <v>41612</v>
      </c>
      <c r="B345" s="2" t="s">
        <v>11</v>
      </c>
      <c r="C345" s="2" t="s">
        <v>58</v>
      </c>
      <c r="D345" s="2" t="s">
        <v>61</v>
      </c>
      <c r="E345" s="2" t="s">
        <v>54</v>
      </c>
      <c r="F345" s="2">
        <v>1980.54</v>
      </c>
      <c r="G345" s="2">
        <v>2640.59</v>
      </c>
    </row>
    <row r="346" spans="1:7" x14ac:dyDescent="0.3">
      <c r="A346" s="17">
        <v>41003</v>
      </c>
      <c r="B346" s="2" t="s">
        <v>55</v>
      </c>
      <c r="C346" s="2" t="s">
        <v>58</v>
      </c>
      <c r="D346" s="2" t="s">
        <v>60</v>
      </c>
      <c r="E346" s="2" t="s">
        <v>50</v>
      </c>
      <c r="F346" s="2">
        <v>1455.53</v>
      </c>
      <c r="G346" s="2">
        <v>2645.16</v>
      </c>
    </row>
    <row r="347" spans="1:7" x14ac:dyDescent="0.3">
      <c r="A347" s="17">
        <v>41003</v>
      </c>
      <c r="B347" s="2" t="s">
        <v>19</v>
      </c>
      <c r="C347" s="2" t="s">
        <v>52</v>
      </c>
      <c r="D347" s="2" t="s">
        <v>53</v>
      </c>
      <c r="E347" s="2" t="s">
        <v>62</v>
      </c>
      <c r="F347" s="2">
        <v>1071.0899999999999</v>
      </c>
      <c r="G347" s="2">
        <v>1815.72</v>
      </c>
    </row>
    <row r="348" spans="1:7" x14ac:dyDescent="0.3">
      <c r="A348" s="17">
        <v>41414</v>
      </c>
      <c r="B348" s="2" t="s">
        <v>11</v>
      </c>
      <c r="C348" s="2" t="s">
        <v>58</v>
      </c>
      <c r="D348" s="2" t="s">
        <v>56</v>
      </c>
      <c r="E348" s="2" t="s">
        <v>50</v>
      </c>
      <c r="F348" s="2">
        <v>3266.73</v>
      </c>
      <c r="G348" s="2">
        <v>3712.92</v>
      </c>
    </row>
    <row r="349" spans="1:7" x14ac:dyDescent="0.3">
      <c r="A349" s="17">
        <v>41176</v>
      </c>
      <c r="B349" s="2" t="s">
        <v>19</v>
      </c>
      <c r="C349" s="2" t="s">
        <v>52</v>
      </c>
      <c r="D349" s="2" t="s">
        <v>67</v>
      </c>
      <c r="E349" s="2" t="s">
        <v>50</v>
      </c>
      <c r="F349" s="2">
        <v>6159.92</v>
      </c>
      <c r="G349" s="2">
        <v>9057.17</v>
      </c>
    </row>
    <row r="350" spans="1:7" x14ac:dyDescent="0.3">
      <c r="A350" s="17">
        <v>41561</v>
      </c>
      <c r="B350" s="2" t="s">
        <v>19</v>
      </c>
      <c r="C350" s="2" t="s">
        <v>45</v>
      </c>
      <c r="D350" s="2" t="s">
        <v>68</v>
      </c>
      <c r="E350" s="2" t="s">
        <v>54</v>
      </c>
      <c r="F350" s="2">
        <v>2317.81</v>
      </c>
      <c r="G350" s="2">
        <v>3408.45</v>
      </c>
    </row>
    <row r="351" spans="1:7" x14ac:dyDescent="0.3">
      <c r="A351" s="17">
        <v>41622</v>
      </c>
      <c r="B351" s="2" t="s">
        <v>19</v>
      </c>
      <c r="C351" s="2" t="s">
        <v>52</v>
      </c>
      <c r="D351" s="2" t="s">
        <v>46</v>
      </c>
      <c r="E351" s="2" t="s">
        <v>47</v>
      </c>
      <c r="F351" s="2">
        <v>2047.62</v>
      </c>
      <c r="G351" s="2">
        <v>4548.32</v>
      </c>
    </row>
    <row r="352" spans="1:7" x14ac:dyDescent="0.3">
      <c r="A352" s="17">
        <v>41531</v>
      </c>
      <c r="B352" s="2" t="s">
        <v>11</v>
      </c>
      <c r="C352" s="2" t="s">
        <v>48</v>
      </c>
      <c r="D352" s="2" t="s">
        <v>67</v>
      </c>
      <c r="E352" s="2" t="s">
        <v>62</v>
      </c>
      <c r="F352" s="2">
        <v>3607.63</v>
      </c>
      <c r="G352" s="2">
        <v>6559.63</v>
      </c>
    </row>
    <row r="353" spans="1:7" x14ac:dyDescent="0.3">
      <c r="A353" s="17">
        <v>40963</v>
      </c>
      <c r="B353" s="2" t="s">
        <v>55</v>
      </c>
      <c r="C353" s="2" t="s">
        <v>58</v>
      </c>
      <c r="D353" s="2" t="s">
        <v>59</v>
      </c>
      <c r="E353" s="2" t="s">
        <v>47</v>
      </c>
      <c r="F353" s="2">
        <v>655.29999999999995</v>
      </c>
      <c r="G353" s="2">
        <v>1191.31</v>
      </c>
    </row>
    <row r="354" spans="1:7" x14ac:dyDescent="0.3">
      <c r="A354" s="17">
        <v>41298</v>
      </c>
      <c r="B354" s="2" t="s">
        <v>11</v>
      </c>
      <c r="C354" s="2" t="s">
        <v>58</v>
      </c>
      <c r="D354" s="2" t="s">
        <v>63</v>
      </c>
      <c r="E354" s="2" t="s">
        <v>50</v>
      </c>
      <c r="F354" s="2">
        <v>8340.44</v>
      </c>
      <c r="G354" s="2">
        <v>9477.8700000000008</v>
      </c>
    </row>
    <row r="355" spans="1:7" x14ac:dyDescent="0.3">
      <c r="A355" s="17">
        <v>41359</v>
      </c>
      <c r="B355" s="2" t="s">
        <v>19</v>
      </c>
      <c r="C355" s="2" t="s">
        <v>45</v>
      </c>
      <c r="D355" s="2" t="s">
        <v>68</v>
      </c>
      <c r="E355" s="2" t="s">
        <v>47</v>
      </c>
      <c r="F355" s="2">
        <v>1857.99</v>
      </c>
      <c r="G355" s="2">
        <v>3202.33</v>
      </c>
    </row>
    <row r="356" spans="1:7" x14ac:dyDescent="0.3">
      <c r="A356" s="17">
        <v>41549</v>
      </c>
      <c r="B356" s="2" t="s">
        <v>57</v>
      </c>
      <c r="C356" s="2" t="s">
        <v>45</v>
      </c>
      <c r="D356" s="2" t="s">
        <v>56</v>
      </c>
      <c r="E356" s="2" t="s">
        <v>62</v>
      </c>
      <c r="F356" s="2">
        <v>7832.41</v>
      </c>
      <c r="G356" s="2">
        <v>8900.58</v>
      </c>
    </row>
    <row r="357" spans="1:7" x14ac:dyDescent="0.3">
      <c r="A357" s="17">
        <v>41489</v>
      </c>
      <c r="B357" s="2" t="s">
        <v>19</v>
      </c>
      <c r="C357" s="2" t="s">
        <v>48</v>
      </c>
      <c r="D357" s="2" t="s">
        <v>64</v>
      </c>
      <c r="E357" s="2" t="s">
        <v>50</v>
      </c>
      <c r="F357" s="2">
        <v>2838.23</v>
      </c>
      <c r="G357" s="2">
        <v>4894.4399999999996</v>
      </c>
    </row>
    <row r="358" spans="1:7" x14ac:dyDescent="0.3">
      <c r="A358" s="17">
        <v>41411</v>
      </c>
      <c r="B358" s="2" t="s">
        <v>55</v>
      </c>
      <c r="C358" s="2" t="s">
        <v>58</v>
      </c>
      <c r="D358" s="2" t="s">
        <v>53</v>
      </c>
      <c r="E358" s="2" t="s">
        <v>54</v>
      </c>
      <c r="F358" s="2">
        <v>1124.5</v>
      </c>
      <c r="G358" s="2">
        <v>1202.1099999999999</v>
      </c>
    </row>
    <row r="359" spans="1:7" x14ac:dyDescent="0.3">
      <c r="A359" s="17">
        <v>41047</v>
      </c>
      <c r="B359" s="2" t="s">
        <v>55</v>
      </c>
      <c r="C359" s="2" t="s">
        <v>48</v>
      </c>
      <c r="D359" s="2" t="s">
        <v>60</v>
      </c>
      <c r="E359" s="2" t="s">
        <v>47</v>
      </c>
      <c r="F359" s="2">
        <v>406.23</v>
      </c>
      <c r="G359" s="2">
        <v>739.23</v>
      </c>
    </row>
    <row r="360" spans="1:7" x14ac:dyDescent="0.3">
      <c r="A360" s="17">
        <v>41137</v>
      </c>
      <c r="B360" s="2" t="s">
        <v>19</v>
      </c>
      <c r="C360" s="2" t="s">
        <v>48</v>
      </c>
      <c r="D360" s="2" t="s">
        <v>61</v>
      </c>
      <c r="E360" s="2" t="s">
        <v>54</v>
      </c>
      <c r="F360" s="2">
        <v>2645.26</v>
      </c>
      <c r="G360" s="2">
        <v>2829.7</v>
      </c>
    </row>
    <row r="361" spans="1:7" x14ac:dyDescent="0.3">
      <c r="A361" s="17">
        <v>40929</v>
      </c>
      <c r="B361" s="2" t="s">
        <v>57</v>
      </c>
      <c r="C361" s="2" t="s">
        <v>48</v>
      </c>
      <c r="D361" s="2" t="s">
        <v>66</v>
      </c>
      <c r="E361" s="2" t="s">
        <v>50</v>
      </c>
      <c r="F361" s="2">
        <v>1438.67</v>
      </c>
      <c r="G361" s="2">
        <v>2615.83</v>
      </c>
    </row>
    <row r="362" spans="1:7" x14ac:dyDescent="0.3">
      <c r="A362" s="17">
        <v>41084</v>
      </c>
      <c r="B362" s="2" t="s">
        <v>11</v>
      </c>
      <c r="C362" s="2" t="s">
        <v>48</v>
      </c>
      <c r="D362" s="2" t="s">
        <v>64</v>
      </c>
      <c r="E362" s="2" t="s">
        <v>47</v>
      </c>
      <c r="F362" s="2">
        <v>556.5</v>
      </c>
      <c r="G362" s="2">
        <v>942.75</v>
      </c>
    </row>
    <row r="363" spans="1:7" x14ac:dyDescent="0.3">
      <c r="A363" s="17">
        <v>41556</v>
      </c>
      <c r="B363" s="2" t="s">
        <v>11</v>
      </c>
      <c r="C363" s="2" t="s">
        <v>45</v>
      </c>
      <c r="D363" s="2" t="s">
        <v>53</v>
      </c>
      <c r="E363" s="2" t="s">
        <v>47</v>
      </c>
      <c r="F363" s="2">
        <v>374.95</v>
      </c>
      <c r="G363" s="2">
        <v>498.99</v>
      </c>
    </row>
    <row r="364" spans="1:7" x14ac:dyDescent="0.3">
      <c r="A364" s="17">
        <v>41294</v>
      </c>
      <c r="B364" s="2" t="s">
        <v>19</v>
      </c>
      <c r="C364" s="2" t="s">
        <v>58</v>
      </c>
      <c r="D364" s="2" t="s">
        <v>53</v>
      </c>
      <c r="E364" s="2" t="s">
        <v>54</v>
      </c>
      <c r="F364" s="2">
        <v>5095.08</v>
      </c>
      <c r="G364" s="2">
        <v>6794.31</v>
      </c>
    </row>
    <row r="365" spans="1:7" x14ac:dyDescent="0.3">
      <c r="A365" s="17">
        <v>41419</v>
      </c>
      <c r="B365" s="2" t="s">
        <v>55</v>
      </c>
      <c r="C365" s="2" t="s">
        <v>58</v>
      </c>
      <c r="D365" s="2" t="s">
        <v>53</v>
      </c>
      <c r="E365" s="2" t="s">
        <v>50</v>
      </c>
      <c r="F365" s="2">
        <v>454.88</v>
      </c>
      <c r="G365" s="2">
        <v>1009.01</v>
      </c>
    </row>
    <row r="366" spans="1:7" x14ac:dyDescent="0.3">
      <c r="A366" s="17">
        <v>41256</v>
      </c>
      <c r="B366" s="2" t="s">
        <v>55</v>
      </c>
      <c r="C366" s="2" t="s">
        <v>48</v>
      </c>
      <c r="D366" s="2" t="s">
        <v>46</v>
      </c>
      <c r="E366" s="2" t="s">
        <v>62</v>
      </c>
      <c r="F366" s="2">
        <v>3372.86</v>
      </c>
      <c r="G366" s="2">
        <v>6130.38</v>
      </c>
    </row>
    <row r="367" spans="1:7" x14ac:dyDescent="0.3">
      <c r="A367" s="17">
        <v>41330</v>
      </c>
      <c r="B367" s="2" t="s">
        <v>57</v>
      </c>
      <c r="C367" s="2" t="s">
        <v>52</v>
      </c>
      <c r="D367" s="2" t="s">
        <v>59</v>
      </c>
      <c r="E367" s="2" t="s">
        <v>54</v>
      </c>
      <c r="F367" s="2">
        <v>1315.78</v>
      </c>
      <c r="G367" s="2">
        <v>1407.45</v>
      </c>
    </row>
    <row r="368" spans="1:7" x14ac:dyDescent="0.3">
      <c r="A368" s="17">
        <v>41262</v>
      </c>
      <c r="B368" s="2" t="s">
        <v>19</v>
      </c>
      <c r="C368" s="2" t="s">
        <v>58</v>
      </c>
      <c r="D368" s="2" t="s">
        <v>67</v>
      </c>
      <c r="E368" s="2" t="s">
        <v>54</v>
      </c>
      <c r="F368" s="2">
        <v>5868.11</v>
      </c>
      <c r="G368" s="2">
        <v>9945.06</v>
      </c>
    </row>
    <row r="369" spans="1:7" x14ac:dyDescent="0.3">
      <c r="A369" s="17">
        <v>41276</v>
      </c>
      <c r="B369" s="2" t="s">
        <v>55</v>
      </c>
      <c r="C369" s="2" t="s">
        <v>52</v>
      </c>
      <c r="D369" s="2" t="s">
        <v>66</v>
      </c>
      <c r="E369" s="2" t="s">
        <v>50</v>
      </c>
      <c r="F369" s="2">
        <v>2272.12</v>
      </c>
      <c r="G369" s="2">
        <v>6141.55</v>
      </c>
    </row>
    <row r="370" spans="1:7" x14ac:dyDescent="0.3">
      <c r="A370" s="17">
        <v>41105</v>
      </c>
      <c r="B370" s="2" t="s">
        <v>19</v>
      </c>
      <c r="C370" s="2" t="s">
        <v>58</v>
      </c>
      <c r="D370" s="2" t="s">
        <v>67</v>
      </c>
      <c r="E370" s="2" t="s">
        <v>62</v>
      </c>
      <c r="F370" s="2">
        <v>5481.61</v>
      </c>
      <c r="G370" s="2">
        <v>9966.81</v>
      </c>
    </row>
    <row r="371" spans="1:7" x14ac:dyDescent="0.3">
      <c r="A371" s="17">
        <v>41261</v>
      </c>
      <c r="B371" s="2" t="s">
        <v>19</v>
      </c>
      <c r="C371" s="2" t="s">
        <v>45</v>
      </c>
      <c r="D371" s="2" t="s">
        <v>53</v>
      </c>
      <c r="E371" s="2" t="s">
        <v>54</v>
      </c>
      <c r="F371" s="2">
        <v>331.4</v>
      </c>
      <c r="G371" s="2">
        <v>561.33000000000004</v>
      </c>
    </row>
    <row r="372" spans="1:7" x14ac:dyDescent="0.3">
      <c r="A372" s="17">
        <v>41383</v>
      </c>
      <c r="B372" s="2" t="s">
        <v>19</v>
      </c>
      <c r="C372" s="2" t="s">
        <v>52</v>
      </c>
      <c r="D372" s="2" t="s">
        <v>66</v>
      </c>
      <c r="E372" s="2" t="s">
        <v>54</v>
      </c>
      <c r="F372" s="2">
        <v>2383.9299999999998</v>
      </c>
      <c r="G372" s="2">
        <v>3177.68</v>
      </c>
    </row>
    <row r="373" spans="1:7" x14ac:dyDescent="0.3">
      <c r="A373" s="17">
        <v>41554</v>
      </c>
      <c r="B373" s="2" t="s">
        <v>11</v>
      </c>
      <c r="C373" s="2" t="s">
        <v>48</v>
      </c>
      <c r="D373" s="2" t="s">
        <v>60</v>
      </c>
      <c r="E373" s="2" t="s">
        <v>50</v>
      </c>
      <c r="F373" s="2">
        <v>4572.6400000000003</v>
      </c>
      <c r="G373" s="2">
        <v>7883.58</v>
      </c>
    </row>
    <row r="374" spans="1:7" x14ac:dyDescent="0.3">
      <c r="A374" s="17">
        <v>41279</v>
      </c>
      <c r="B374" s="2" t="s">
        <v>55</v>
      </c>
      <c r="C374" s="2" t="s">
        <v>45</v>
      </c>
      <c r="D374" s="2" t="s">
        <v>56</v>
      </c>
      <c r="E374" s="2" t="s">
        <v>62</v>
      </c>
      <c r="F374" s="2">
        <v>3129.02</v>
      </c>
      <c r="G374" s="2">
        <v>3346.52</v>
      </c>
    </row>
    <row r="375" spans="1:7" x14ac:dyDescent="0.3">
      <c r="A375" s="17">
        <v>41469</v>
      </c>
      <c r="B375" s="2" t="s">
        <v>55</v>
      </c>
      <c r="C375" s="2" t="s">
        <v>58</v>
      </c>
      <c r="D375" s="2" t="s">
        <v>64</v>
      </c>
      <c r="E375" s="2" t="s">
        <v>62</v>
      </c>
      <c r="F375" s="2">
        <v>2149.0700000000002</v>
      </c>
      <c r="G375" s="2">
        <v>3642.07</v>
      </c>
    </row>
    <row r="376" spans="1:7" x14ac:dyDescent="0.3">
      <c r="A376" s="17">
        <v>41503</v>
      </c>
      <c r="B376" s="2" t="s">
        <v>55</v>
      </c>
      <c r="C376" s="2" t="s">
        <v>48</v>
      </c>
      <c r="D376" s="2" t="s">
        <v>63</v>
      </c>
      <c r="E376" s="2" t="s">
        <v>54</v>
      </c>
      <c r="F376" s="2">
        <v>3739.03</v>
      </c>
      <c r="G376" s="2">
        <v>8309.1200000000008</v>
      </c>
    </row>
    <row r="377" spans="1:7" x14ac:dyDescent="0.3">
      <c r="A377" s="17">
        <v>41401</v>
      </c>
      <c r="B377" s="2" t="s">
        <v>19</v>
      </c>
      <c r="C377" s="2" t="s">
        <v>48</v>
      </c>
      <c r="D377" s="2" t="s">
        <v>60</v>
      </c>
      <c r="E377" s="2" t="s">
        <v>50</v>
      </c>
      <c r="F377" s="2">
        <v>5027.3100000000004</v>
      </c>
      <c r="G377" s="2">
        <v>8520.15</v>
      </c>
    </row>
    <row r="378" spans="1:7" x14ac:dyDescent="0.3">
      <c r="A378" s="17">
        <v>41144</v>
      </c>
      <c r="B378" s="2" t="s">
        <v>19</v>
      </c>
      <c r="C378" s="2" t="s">
        <v>52</v>
      </c>
      <c r="D378" s="2" t="s">
        <v>64</v>
      </c>
      <c r="E378" s="2" t="s">
        <v>47</v>
      </c>
      <c r="F378" s="2">
        <v>3975.69</v>
      </c>
      <c r="G378" s="2">
        <v>5300.77</v>
      </c>
    </row>
    <row r="379" spans="1:7" x14ac:dyDescent="0.3">
      <c r="A379" s="17">
        <v>41391</v>
      </c>
      <c r="B379" s="2" t="s">
        <v>11</v>
      </c>
      <c r="C379" s="2" t="s">
        <v>58</v>
      </c>
      <c r="D379" s="2" t="s">
        <v>56</v>
      </c>
      <c r="E379" s="2" t="s">
        <v>54</v>
      </c>
      <c r="F379" s="2">
        <v>3028.34</v>
      </c>
      <c r="G379" s="2">
        <v>4453.05</v>
      </c>
    </row>
    <row r="380" spans="1:7" x14ac:dyDescent="0.3">
      <c r="A380" s="17">
        <v>41234</v>
      </c>
      <c r="B380" s="2" t="s">
        <v>55</v>
      </c>
      <c r="C380" s="2" t="s">
        <v>52</v>
      </c>
      <c r="D380" s="2" t="s">
        <v>66</v>
      </c>
      <c r="E380" s="2" t="s">
        <v>47</v>
      </c>
      <c r="F380" s="2">
        <v>3181.1</v>
      </c>
      <c r="G380" s="2">
        <v>8597.41</v>
      </c>
    </row>
    <row r="381" spans="1:7" x14ac:dyDescent="0.3">
      <c r="A381" s="17">
        <v>41358</v>
      </c>
      <c r="B381" s="2" t="s">
        <v>19</v>
      </c>
      <c r="C381" s="2" t="s">
        <v>58</v>
      </c>
      <c r="D381" s="2" t="s">
        <v>46</v>
      </c>
      <c r="E381" s="2" t="s">
        <v>47</v>
      </c>
      <c r="F381" s="2">
        <v>1756.15</v>
      </c>
      <c r="G381" s="2">
        <v>3027.98</v>
      </c>
    </row>
    <row r="382" spans="1:7" x14ac:dyDescent="0.3">
      <c r="A382" s="17">
        <v>41274</v>
      </c>
      <c r="B382" s="2" t="s">
        <v>57</v>
      </c>
      <c r="C382" s="2" t="s">
        <v>58</v>
      </c>
      <c r="D382" s="2" t="s">
        <v>67</v>
      </c>
      <c r="E382" s="2" t="s">
        <v>50</v>
      </c>
      <c r="F382" s="2">
        <v>8192.48</v>
      </c>
      <c r="G382" s="2">
        <v>9310.7099999999991</v>
      </c>
    </row>
    <row r="383" spans="1:7" x14ac:dyDescent="0.3">
      <c r="A383" s="17">
        <v>41327</v>
      </c>
      <c r="B383" s="2" t="s">
        <v>57</v>
      </c>
      <c r="C383" s="2" t="s">
        <v>45</v>
      </c>
      <c r="D383" s="2" t="s">
        <v>46</v>
      </c>
      <c r="E383" s="2" t="s">
        <v>50</v>
      </c>
      <c r="F383" s="2">
        <v>794.93</v>
      </c>
      <c r="G383" s="2">
        <v>1168.94</v>
      </c>
    </row>
    <row r="384" spans="1:7" x14ac:dyDescent="0.3">
      <c r="A384" s="17">
        <v>41250</v>
      </c>
      <c r="B384" s="2" t="s">
        <v>11</v>
      </c>
      <c r="C384" s="2" t="s">
        <v>52</v>
      </c>
      <c r="D384" s="2" t="s">
        <v>65</v>
      </c>
      <c r="E384" s="2" t="s">
        <v>47</v>
      </c>
      <c r="F384" s="2">
        <v>5858.44</v>
      </c>
      <c r="G384" s="2">
        <v>9929.27</v>
      </c>
    </row>
    <row r="385" spans="1:7" x14ac:dyDescent="0.3">
      <c r="A385" s="17">
        <v>41263</v>
      </c>
      <c r="B385" s="2" t="s">
        <v>55</v>
      </c>
      <c r="C385" s="2" t="s">
        <v>48</v>
      </c>
      <c r="D385" s="2" t="s">
        <v>53</v>
      </c>
      <c r="E385" s="2" t="s">
        <v>54</v>
      </c>
      <c r="F385" s="2">
        <v>5490.55</v>
      </c>
      <c r="G385" s="2">
        <v>6238.76</v>
      </c>
    </row>
    <row r="386" spans="1:7" x14ac:dyDescent="0.3">
      <c r="A386" s="17">
        <v>41076</v>
      </c>
      <c r="B386" s="2" t="s">
        <v>55</v>
      </c>
      <c r="C386" s="2" t="s">
        <v>48</v>
      </c>
      <c r="D386" s="2" t="s">
        <v>64</v>
      </c>
      <c r="E386" s="2" t="s">
        <v>50</v>
      </c>
      <c r="F386" s="2">
        <v>3398.64</v>
      </c>
      <c r="G386" s="2">
        <v>4998.1099999999997</v>
      </c>
    </row>
    <row r="387" spans="1:7" x14ac:dyDescent="0.3">
      <c r="A387" s="17">
        <v>40996</v>
      </c>
      <c r="B387" s="2" t="s">
        <v>57</v>
      </c>
      <c r="C387" s="2" t="s">
        <v>45</v>
      </c>
      <c r="D387" s="2" t="s">
        <v>46</v>
      </c>
      <c r="E387" s="2" t="s">
        <v>54</v>
      </c>
      <c r="F387" s="2">
        <v>374.66</v>
      </c>
      <c r="G387" s="2">
        <v>1012.52</v>
      </c>
    </row>
    <row r="388" spans="1:7" x14ac:dyDescent="0.3">
      <c r="A388" s="17">
        <v>41240</v>
      </c>
      <c r="B388" s="2" t="s">
        <v>11</v>
      </c>
      <c r="C388" s="2" t="s">
        <v>58</v>
      </c>
      <c r="D388" s="2" t="s">
        <v>53</v>
      </c>
      <c r="E388" s="2" t="s">
        <v>62</v>
      </c>
      <c r="F388" s="2">
        <v>2004.04</v>
      </c>
      <c r="G388" s="2">
        <v>4453.0600000000004</v>
      </c>
    </row>
    <row r="389" spans="1:7" x14ac:dyDescent="0.3">
      <c r="A389" s="17">
        <v>41324</v>
      </c>
      <c r="B389" s="2" t="s">
        <v>11</v>
      </c>
      <c r="C389" s="2" t="s">
        <v>52</v>
      </c>
      <c r="D389" s="2" t="s">
        <v>59</v>
      </c>
      <c r="E389" s="2" t="s">
        <v>62</v>
      </c>
      <c r="F389" s="2">
        <v>1530.91</v>
      </c>
      <c r="G389" s="2">
        <v>2594.4899999999998</v>
      </c>
    </row>
    <row r="390" spans="1:7" x14ac:dyDescent="0.3">
      <c r="A390" s="17">
        <v>41395</v>
      </c>
      <c r="B390" s="2" t="s">
        <v>55</v>
      </c>
      <c r="C390" s="2" t="s">
        <v>52</v>
      </c>
      <c r="D390" s="2" t="s">
        <v>66</v>
      </c>
      <c r="E390" s="2" t="s">
        <v>62</v>
      </c>
      <c r="F390" s="2">
        <v>3084.05</v>
      </c>
      <c r="G390" s="2">
        <v>5317.18</v>
      </c>
    </row>
    <row r="391" spans="1:7" x14ac:dyDescent="0.3">
      <c r="A391" s="17">
        <v>41272</v>
      </c>
      <c r="B391" s="2" t="s">
        <v>57</v>
      </c>
      <c r="C391" s="2" t="s">
        <v>52</v>
      </c>
      <c r="D391" s="2" t="s">
        <v>56</v>
      </c>
      <c r="E391" s="2" t="s">
        <v>54</v>
      </c>
      <c r="F391" s="2">
        <v>789.44</v>
      </c>
      <c r="G391" s="2">
        <v>1337.41</v>
      </c>
    </row>
    <row r="392" spans="1:7" x14ac:dyDescent="0.3">
      <c r="A392" s="17">
        <v>41125</v>
      </c>
      <c r="B392" s="2" t="s">
        <v>55</v>
      </c>
      <c r="C392" s="2" t="s">
        <v>45</v>
      </c>
      <c r="D392" s="2" t="s">
        <v>65</v>
      </c>
      <c r="E392" s="2" t="s">
        <v>50</v>
      </c>
      <c r="F392" s="2">
        <v>839.9</v>
      </c>
      <c r="G392" s="2">
        <v>1865.79</v>
      </c>
    </row>
    <row r="393" spans="1:7" x14ac:dyDescent="0.3">
      <c r="A393" s="17">
        <v>40920</v>
      </c>
      <c r="B393" s="2" t="s">
        <v>19</v>
      </c>
      <c r="C393" s="2" t="s">
        <v>58</v>
      </c>
      <c r="D393" s="2" t="s">
        <v>46</v>
      </c>
      <c r="E393" s="2" t="s">
        <v>50</v>
      </c>
      <c r="F393" s="2">
        <v>2118.73</v>
      </c>
      <c r="G393" s="2">
        <v>5726.05</v>
      </c>
    </row>
    <row r="394" spans="1:7" x14ac:dyDescent="0.3">
      <c r="A394" s="17">
        <v>41404</v>
      </c>
      <c r="B394" s="2" t="s">
        <v>57</v>
      </c>
      <c r="C394" s="2" t="s">
        <v>52</v>
      </c>
      <c r="D394" s="2" t="s">
        <v>65</v>
      </c>
      <c r="E394" s="2" t="s">
        <v>54</v>
      </c>
      <c r="F394" s="2">
        <v>2127.61</v>
      </c>
      <c r="G394" s="2">
        <v>3128.08</v>
      </c>
    </row>
    <row r="395" spans="1:7" x14ac:dyDescent="0.3">
      <c r="A395" s="17">
        <v>41054</v>
      </c>
      <c r="B395" s="2" t="s">
        <v>55</v>
      </c>
      <c r="C395" s="2" t="s">
        <v>45</v>
      </c>
      <c r="D395" s="2" t="s">
        <v>65</v>
      </c>
      <c r="E395" s="2" t="s">
        <v>47</v>
      </c>
      <c r="F395" s="2">
        <v>1310.1400000000001</v>
      </c>
      <c r="G395" s="2">
        <v>2259.34</v>
      </c>
    </row>
    <row r="396" spans="1:7" x14ac:dyDescent="0.3">
      <c r="A396" s="17">
        <v>41576</v>
      </c>
      <c r="B396" s="2" t="s">
        <v>11</v>
      </c>
      <c r="C396" s="2" t="s">
        <v>48</v>
      </c>
      <c r="D396" s="2" t="s">
        <v>60</v>
      </c>
      <c r="E396" s="2" t="s">
        <v>54</v>
      </c>
      <c r="F396" s="2">
        <v>2658.14</v>
      </c>
      <c r="G396" s="2">
        <v>7183.28</v>
      </c>
    </row>
    <row r="397" spans="1:7" x14ac:dyDescent="0.3">
      <c r="A397" s="17">
        <v>41444</v>
      </c>
      <c r="B397" s="2" t="s">
        <v>19</v>
      </c>
      <c r="C397" s="2" t="s">
        <v>58</v>
      </c>
      <c r="D397" s="2" t="s">
        <v>46</v>
      </c>
      <c r="E397" s="2" t="s">
        <v>54</v>
      </c>
      <c r="F397" s="2">
        <v>3624.07</v>
      </c>
      <c r="G397" s="2">
        <v>8428.4</v>
      </c>
    </row>
    <row r="398" spans="1:7" x14ac:dyDescent="0.3">
      <c r="A398" s="17">
        <v>41536</v>
      </c>
      <c r="B398" s="2" t="s">
        <v>19</v>
      </c>
      <c r="C398" s="2" t="s">
        <v>48</v>
      </c>
      <c r="D398" s="2" t="s">
        <v>53</v>
      </c>
      <c r="E398" s="2" t="s">
        <v>62</v>
      </c>
      <c r="F398" s="2">
        <v>115.65</v>
      </c>
      <c r="G398" s="2">
        <v>210.21</v>
      </c>
    </row>
    <row r="399" spans="1:7" x14ac:dyDescent="0.3">
      <c r="A399" s="17">
        <v>41220</v>
      </c>
      <c r="B399" s="2" t="s">
        <v>55</v>
      </c>
      <c r="C399" s="2" t="s">
        <v>45</v>
      </c>
      <c r="D399" s="2" t="s">
        <v>49</v>
      </c>
      <c r="E399" s="2" t="s">
        <v>62</v>
      </c>
      <c r="F399" s="2">
        <v>5886.02</v>
      </c>
      <c r="G399" s="2">
        <v>9976.35</v>
      </c>
    </row>
    <row r="400" spans="1:7" x14ac:dyDescent="0.3">
      <c r="A400" s="17">
        <v>41229</v>
      </c>
      <c r="B400" s="2" t="s">
        <v>57</v>
      </c>
      <c r="C400" s="2" t="s">
        <v>48</v>
      </c>
      <c r="D400" s="2" t="s">
        <v>60</v>
      </c>
      <c r="E400" s="2" t="s">
        <v>47</v>
      </c>
      <c r="F400" s="2">
        <v>5143.3</v>
      </c>
      <c r="G400" s="2">
        <v>5500.38</v>
      </c>
    </row>
    <row r="401" spans="1:7" x14ac:dyDescent="0.3">
      <c r="A401" s="17">
        <v>40935</v>
      </c>
      <c r="B401" s="2" t="s">
        <v>11</v>
      </c>
      <c r="C401" s="2" t="s">
        <v>58</v>
      </c>
      <c r="D401" s="2" t="s">
        <v>60</v>
      </c>
      <c r="E401" s="2" t="s">
        <v>47</v>
      </c>
      <c r="F401" s="2">
        <v>2050.3200000000002</v>
      </c>
      <c r="G401" s="2">
        <v>3728.66</v>
      </c>
    </row>
    <row r="402" spans="1:7" x14ac:dyDescent="0.3">
      <c r="A402" s="17">
        <v>41444</v>
      </c>
      <c r="B402" s="2" t="s">
        <v>11</v>
      </c>
      <c r="C402" s="2" t="s">
        <v>48</v>
      </c>
      <c r="D402" s="2" t="s">
        <v>60</v>
      </c>
      <c r="E402" s="2" t="s">
        <v>62</v>
      </c>
      <c r="F402" s="2">
        <v>1256.53</v>
      </c>
      <c r="G402" s="2">
        <v>2921.66</v>
      </c>
    </row>
    <row r="403" spans="1:7" x14ac:dyDescent="0.3">
      <c r="A403" s="17">
        <v>41071</v>
      </c>
      <c r="B403" s="2" t="s">
        <v>55</v>
      </c>
      <c r="C403" s="2" t="s">
        <v>52</v>
      </c>
      <c r="D403" s="2" t="s">
        <v>46</v>
      </c>
      <c r="E403" s="2" t="s">
        <v>50</v>
      </c>
      <c r="F403" s="2">
        <v>2171.89</v>
      </c>
      <c r="G403" s="2">
        <v>4824.3900000000003</v>
      </c>
    </row>
    <row r="404" spans="1:7" x14ac:dyDescent="0.3">
      <c r="A404" s="17">
        <v>41038</v>
      </c>
      <c r="B404" s="2" t="s">
        <v>11</v>
      </c>
      <c r="C404" s="2" t="s">
        <v>48</v>
      </c>
      <c r="D404" s="2" t="s">
        <v>64</v>
      </c>
      <c r="E404" s="2" t="s">
        <v>54</v>
      </c>
      <c r="F404" s="2">
        <v>1059.08</v>
      </c>
      <c r="G404" s="2">
        <v>2863.76</v>
      </c>
    </row>
    <row r="405" spans="1:7" x14ac:dyDescent="0.3">
      <c r="A405" s="17">
        <v>41506</v>
      </c>
      <c r="B405" s="2" t="s">
        <v>57</v>
      </c>
      <c r="C405" s="2" t="s">
        <v>45</v>
      </c>
      <c r="D405" s="2" t="s">
        <v>66</v>
      </c>
      <c r="E405" s="2" t="s">
        <v>47</v>
      </c>
      <c r="F405" s="2">
        <v>872.37</v>
      </c>
      <c r="G405" s="2">
        <v>1163.6400000000001</v>
      </c>
    </row>
    <row r="406" spans="1:7" x14ac:dyDescent="0.3">
      <c r="A406" s="17">
        <v>41190</v>
      </c>
      <c r="B406" s="2" t="s">
        <v>19</v>
      </c>
      <c r="C406" s="2" t="s">
        <v>45</v>
      </c>
      <c r="D406" s="2" t="s">
        <v>60</v>
      </c>
      <c r="E406" s="2" t="s">
        <v>54</v>
      </c>
      <c r="F406" s="2">
        <v>1036.94</v>
      </c>
      <c r="G406" s="2">
        <v>2302.29</v>
      </c>
    </row>
    <row r="407" spans="1:7" x14ac:dyDescent="0.3">
      <c r="A407" s="17">
        <v>41331</v>
      </c>
      <c r="B407" s="2" t="s">
        <v>11</v>
      </c>
      <c r="C407" s="2" t="s">
        <v>58</v>
      </c>
      <c r="D407" s="2" t="s">
        <v>61</v>
      </c>
      <c r="E407" s="2" t="s">
        <v>50</v>
      </c>
      <c r="F407" s="2">
        <v>3177.36</v>
      </c>
      <c r="G407" s="2">
        <v>4236.47</v>
      </c>
    </row>
    <row r="408" spans="1:7" x14ac:dyDescent="0.3">
      <c r="A408" s="17">
        <v>41173</v>
      </c>
      <c r="B408" s="2" t="s">
        <v>11</v>
      </c>
      <c r="C408" s="2" t="s">
        <v>58</v>
      </c>
      <c r="D408" s="2" t="s">
        <v>64</v>
      </c>
      <c r="E408" s="2" t="s">
        <v>50</v>
      </c>
      <c r="F408" s="2">
        <v>4252.55</v>
      </c>
      <c r="G408" s="2">
        <v>7731.13</v>
      </c>
    </row>
    <row r="409" spans="1:7" x14ac:dyDescent="0.3">
      <c r="A409" s="17">
        <v>41199</v>
      </c>
      <c r="B409" s="2" t="s">
        <v>55</v>
      </c>
      <c r="C409" s="2" t="s">
        <v>52</v>
      </c>
      <c r="D409" s="2" t="s">
        <v>60</v>
      </c>
      <c r="E409" s="2" t="s">
        <v>62</v>
      </c>
      <c r="F409" s="2">
        <v>1851.89</v>
      </c>
      <c r="G409" s="2">
        <v>5002.8999999999996</v>
      </c>
    </row>
    <row r="410" spans="1:7" x14ac:dyDescent="0.3">
      <c r="A410" s="17">
        <v>41045</v>
      </c>
      <c r="B410" s="2" t="s">
        <v>19</v>
      </c>
      <c r="C410" s="2" t="s">
        <v>45</v>
      </c>
      <c r="D410" s="2" t="s">
        <v>68</v>
      </c>
      <c r="E410" s="2" t="s">
        <v>62</v>
      </c>
      <c r="F410" s="2">
        <v>3632.91</v>
      </c>
      <c r="G410" s="2">
        <v>3885.67</v>
      </c>
    </row>
    <row r="411" spans="1:7" x14ac:dyDescent="0.3">
      <c r="A411" s="17">
        <v>41447</v>
      </c>
      <c r="B411" s="2" t="s">
        <v>57</v>
      </c>
      <c r="C411" s="2" t="s">
        <v>45</v>
      </c>
      <c r="D411" s="2" t="s">
        <v>61</v>
      </c>
      <c r="E411" s="2" t="s">
        <v>54</v>
      </c>
      <c r="F411" s="2">
        <v>2688.9</v>
      </c>
      <c r="G411" s="2">
        <v>4634.6000000000004</v>
      </c>
    </row>
    <row r="412" spans="1:7" x14ac:dyDescent="0.3">
      <c r="A412" s="17">
        <v>41229</v>
      </c>
      <c r="B412" s="2" t="s">
        <v>19</v>
      </c>
      <c r="C412" s="2" t="s">
        <v>52</v>
      </c>
      <c r="D412" s="2" t="s">
        <v>63</v>
      </c>
      <c r="E412" s="2" t="s">
        <v>50</v>
      </c>
      <c r="F412" s="2">
        <v>3608.15</v>
      </c>
      <c r="G412" s="2">
        <v>8019.5</v>
      </c>
    </row>
    <row r="413" spans="1:7" x14ac:dyDescent="0.3">
      <c r="A413" s="17">
        <v>41468</v>
      </c>
      <c r="B413" s="2" t="s">
        <v>55</v>
      </c>
      <c r="C413" s="2" t="s">
        <v>58</v>
      </c>
      <c r="D413" s="2" t="s">
        <v>67</v>
      </c>
      <c r="E413" s="2" t="s">
        <v>62</v>
      </c>
      <c r="F413" s="2">
        <v>5511.84</v>
      </c>
      <c r="G413" s="2">
        <v>9341.7900000000009</v>
      </c>
    </row>
    <row r="414" spans="1:7" x14ac:dyDescent="0.3">
      <c r="A414" s="17">
        <v>41100</v>
      </c>
      <c r="B414" s="2" t="s">
        <v>55</v>
      </c>
      <c r="C414" s="2" t="s">
        <v>52</v>
      </c>
      <c r="D414" s="2" t="s">
        <v>46</v>
      </c>
      <c r="E414" s="2" t="s">
        <v>50</v>
      </c>
      <c r="F414" s="2">
        <v>310.23</v>
      </c>
      <c r="G414" s="2">
        <v>526.99</v>
      </c>
    </row>
    <row r="415" spans="1:7" x14ac:dyDescent="0.3">
      <c r="A415" s="17">
        <v>41142</v>
      </c>
      <c r="B415" s="2" t="s">
        <v>19</v>
      </c>
      <c r="C415" s="2" t="s">
        <v>58</v>
      </c>
      <c r="D415" s="2" t="s">
        <v>64</v>
      </c>
      <c r="E415" s="2" t="s">
        <v>50</v>
      </c>
      <c r="F415" s="2">
        <v>1382.28</v>
      </c>
      <c r="G415" s="2">
        <v>2032.86</v>
      </c>
    </row>
    <row r="416" spans="1:7" x14ac:dyDescent="0.3">
      <c r="A416" s="17">
        <v>41090</v>
      </c>
      <c r="B416" s="2" t="s">
        <v>19</v>
      </c>
      <c r="C416" s="2" t="s">
        <v>52</v>
      </c>
      <c r="D416" s="2" t="s">
        <v>63</v>
      </c>
      <c r="E416" s="2" t="s">
        <v>54</v>
      </c>
      <c r="F416" s="2">
        <v>2706.87</v>
      </c>
      <c r="G416" s="2">
        <v>4919.49</v>
      </c>
    </row>
    <row r="417" spans="1:7" x14ac:dyDescent="0.3">
      <c r="A417" s="17">
        <v>41347</v>
      </c>
      <c r="B417" s="2" t="s">
        <v>55</v>
      </c>
      <c r="C417" s="2" t="s">
        <v>58</v>
      </c>
      <c r="D417" s="2" t="s">
        <v>68</v>
      </c>
      <c r="E417" s="2" t="s">
        <v>54</v>
      </c>
      <c r="F417" s="2">
        <v>3412.02</v>
      </c>
      <c r="G417" s="2">
        <v>3649.94</v>
      </c>
    </row>
    <row r="418" spans="1:7" x14ac:dyDescent="0.3">
      <c r="A418" s="17">
        <v>41043</v>
      </c>
      <c r="B418" s="2" t="s">
        <v>57</v>
      </c>
      <c r="C418" s="2" t="s">
        <v>45</v>
      </c>
      <c r="D418" s="2" t="s">
        <v>66</v>
      </c>
      <c r="E418" s="2" t="s">
        <v>62</v>
      </c>
      <c r="F418" s="2">
        <v>692.43</v>
      </c>
      <c r="G418" s="2">
        <v>923.36</v>
      </c>
    </row>
    <row r="419" spans="1:7" x14ac:dyDescent="0.3">
      <c r="A419" s="17">
        <v>41586</v>
      </c>
      <c r="B419" s="2" t="s">
        <v>57</v>
      </c>
      <c r="C419" s="2" t="s">
        <v>45</v>
      </c>
      <c r="D419" s="2" t="s">
        <v>68</v>
      </c>
      <c r="E419" s="2" t="s">
        <v>54</v>
      </c>
      <c r="F419" s="2">
        <v>7205.87</v>
      </c>
      <c r="G419" s="2">
        <v>7706.14</v>
      </c>
    </row>
    <row r="420" spans="1:7" x14ac:dyDescent="0.3">
      <c r="A420" s="17">
        <v>41487</v>
      </c>
      <c r="B420" s="2" t="s">
        <v>19</v>
      </c>
      <c r="C420" s="2" t="s">
        <v>45</v>
      </c>
      <c r="D420" s="2" t="s">
        <v>49</v>
      </c>
      <c r="E420" s="2" t="s">
        <v>50</v>
      </c>
      <c r="F420" s="2">
        <v>2222.87</v>
      </c>
      <c r="G420" s="2">
        <v>2525.59</v>
      </c>
    </row>
    <row r="421" spans="1:7" x14ac:dyDescent="0.3">
      <c r="A421" s="17">
        <v>40988</v>
      </c>
      <c r="B421" s="2" t="s">
        <v>55</v>
      </c>
      <c r="C421" s="2" t="s">
        <v>45</v>
      </c>
      <c r="D421" s="2" t="s">
        <v>68</v>
      </c>
      <c r="E421" s="2" t="s">
        <v>47</v>
      </c>
      <c r="F421" s="2">
        <v>86.84</v>
      </c>
      <c r="G421" s="2">
        <v>200.99</v>
      </c>
    </row>
    <row r="422" spans="1:7" x14ac:dyDescent="0.3">
      <c r="A422" s="17">
        <v>41039</v>
      </c>
      <c r="B422" s="2" t="s">
        <v>55</v>
      </c>
      <c r="C422" s="2" t="s">
        <v>48</v>
      </c>
      <c r="D422" s="2" t="s">
        <v>66</v>
      </c>
      <c r="E422" s="2" t="s">
        <v>62</v>
      </c>
      <c r="F422" s="2">
        <v>2236.2600000000002</v>
      </c>
      <c r="G422" s="2">
        <v>3790.97</v>
      </c>
    </row>
    <row r="423" spans="1:7" x14ac:dyDescent="0.3">
      <c r="A423" s="17">
        <v>41423</v>
      </c>
      <c r="B423" s="2" t="s">
        <v>19</v>
      </c>
      <c r="C423" s="2" t="s">
        <v>48</v>
      </c>
      <c r="D423" s="2" t="s">
        <v>64</v>
      </c>
      <c r="E423" s="2" t="s">
        <v>50</v>
      </c>
      <c r="F423" s="2">
        <v>305.18</v>
      </c>
      <c r="G423" s="2">
        <v>326.16000000000003</v>
      </c>
    </row>
    <row r="424" spans="1:7" x14ac:dyDescent="0.3">
      <c r="A424" s="17">
        <v>41323</v>
      </c>
      <c r="B424" s="2" t="s">
        <v>55</v>
      </c>
      <c r="C424" s="2" t="s">
        <v>52</v>
      </c>
      <c r="D424" s="2" t="s">
        <v>68</v>
      </c>
      <c r="E424" s="2" t="s">
        <v>62</v>
      </c>
      <c r="F424" s="2">
        <v>6113.39</v>
      </c>
      <c r="G424" s="2">
        <v>6538.62</v>
      </c>
    </row>
    <row r="425" spans="1:7" x14ac:dyDescent="0.3">
      <c r="A425" s="17">
        <v>41401</v>
      </c>
      <c r="B425" s="2" t="s">
        <v>57</v>
      </c>
      <c r="C425" s="2" t="s">
        <v>45</v>
      </c>
      <c r="D425" s="2" t="s">
        <v>63</v>
      </c>
      <c r="E425" s="2" t="s">
        <v>54</v>
      </c>
      <c r="F425" s="2">
        <v>3898.83</v>
      </c>
      <c r="G425" s="2">
        <v>7087.8</v>
      </c>
    </row>
    <row r="426" spans="1:7" x14ac:dyDescent="0.3">
      <c r="A426" s="17">
        <v>41149</v>
      </c>
      <c r="B426" s="2" t="s">
        <v>55</v>
      </c>
      <c r="C426" s="2" t="s">
        <v>58</v>
      </c>
      <c r="D426" s="2" t="s">
        <v>53</v>
      </c>
      <c r="E426" s="2" t="s">
        <v>47</v>
      </c>
      <c r="F426" s="2">
        <v>3543.34</v>
      </c>
      <c r="G426" s="2">
        <v>9576.82</v>
      </c>
    </row>
    <row r="427" spans="1:7" x14ac:dyDescent="0.3">
      <c r="A427" s="17">
        <v>41608</v>
      </c>
      <c r="B427" s="2" t="s">
        <v>11</v>
      </c>
      <c r="C427" s="2" t="s">
        <v>52</v>
      </c>
      <c r="D427" s="2" t="s">
        <v>46</v>
      </c>
      <c r="E427" s="2" t="s">
        <v>54</v>
      </c>
      <c r="F427" s="2">
        <v>1279.77</v>
      </c>
      <c r="G427" s="2">
        <v>2169.36</v>
      </c>
    </row>
    <row r="428" spans="1:7" x14ac:dyDescent="0.3">
      <c r="A428" s="17">
        <v>40962</v>
      </c>
      <c r="B428" s="2" t="s">
        <v>19</v>
      </c>
      <c r="C428" s="2" t="s">
        <v>58</v>
      </c>
      <c r="D428" s="2" t="s">
        <v>56</v>
      </c>
      <c r="E428" s="2" t="s">
        <v>50</v>
      </c>
      <c r="F428" s="2">
        <v>3683.3</v>
      </c>
      <c r="G428" s="2">
        <v>6349.21</v>
      </c>
    </row>
    <row r="429" spans="1:7" x14ac:dyDescent="0.3">
      <c r="A429" s="17">
        <v>41098</v>
      </c>
      <c r="B429" s="2" t="s">
        <v>57</v>
      </c>
      <c r="C429" s="2" t="s">
        <v>58</v>
      </c>
      <c r="D429" s="2" t="s">
        <v>46</v>
      </c>
      <c r="E429" s="2" t="s">
        <v>50</v>
      </c>
      <c r="F429" s="2">
        <v>558.21</v>
      </c>
      <c r="G429" s="2">
        <v>597.17999999999995</v>
      </c>
    </row>
    <row r="430" spans="1:7" x14ac:dyDescent="0.3">
      <c r="A430" s="17">
        <v>41385</v>
      </c>
      <c r="B430" s="2" t="s">
        <v>55</v>
      </c>
      <c r="C430" s="2" t="s">
        <v>48</v>
      </c>
      <c r="D430" s="2" t="s">
        <v>59</v>
      </c>
      <c r="E430" s="2" t="s">
        <v>50</v>
      </c>
      <c r="F430" s="2">
        <v>3628.31</v>
      </c>
      <c r="G430" s="2">
        <v>8062.54</v>
      </c>
    </row>
    <row r="431" spans="1:7" x14ac:dyDescent="0.3">
      <c r="A431" s="17">
        <v>41168</v>
      </c>
      <c r="B431" s="2" t="s">
        <v>57</v>
      </c>
      <c r="C431" s="2" t="s">
        <v>58</v>
      </c>
      <c r="D431" s="2" t="s">
        <v>65</v>
      </c>
      <c r="E431" s="2" t="s">
        <v>50</v>
      </c>
      <c r="F431" s="2">
        <v>829.23</v>
      </c>
      <c r="G431" s="2">
        <v>2239.8200000000002</v>
      </c>
    </row>
    <row r="432" spans="1:7" x14ac:dyDescent="0.3">
      <c r="A432" s="17">
        <v>41033</v>
      </c>
      <c r="B432" s="2" t="s">
        <v>11</v>
      </c>
      <c r="C432" s="2" t="s">
        <v>58</v>
      </c>
      <c r="D432" s="2" t="s">
        <v>67</v>
      </c>
      <c r="E432" s="2" t="s">
        <v>62</v>
      </c>
      <c r="F432" s="2">
        <v>7980.49</v>
      </c>
      <c r="G432" s="2">
        <v>8535.9699999999993</v>
      </c>
    </row>
    <row r="433" spans="1:7" x14ac:dyDescent="0.3">
      <c r="A433" s="17">
        <v>41062</v>
      </c>
      <c r="B433" s="2" t="s">
        <v>55</v>
      </c>
      <c r="C433" s="2" t="s">
        <v>48</v>
      </c>
      <c r="D433" s="2" t="s">
        <v>46</v>
      </c>
      <c r="E433" s="2" t="s">
        <v>62</v>
      </c>
      <c r="F433" s="2">
        <v>4485.9799999999996</v>
      </c>
      <c r="G433" s="2">
        <v>5096.67</v>
      </c>
    </row>
    <row r="434" spans="1:7" x14ac:dyDescent="0.3">
      <c r="A434" s="17">
        <v>41243</v>
      </c>
      <c r="B434" s="2" t="s">
        <v>11</v>
      </c>
      <c r="C434" s="2" t="s">
        <v>45</v>
      </c>
      <c r="D434" s="2" t="s">
        <v>49</v>
      </c>
      <c r="E434" s="2" t="s">
        <v>62</v>
      </c>
      <c r="F434" s="2">
        <v>6287.1</v>
      </c>
      <c r="G434" s="2">
        <v>7144.52</v>
      </c>
    </row>
    <row r="435" spans="1:7" x14ac:dyDescent="0.3">
      <c r="A435" s="17">
        <v>40989</v>
      </c>
      <c r="B435" s="2" t="s">
        <v>19</v>
      </c>
      <c r="C435" s="2" t="s">
        <v>52</v>
      </c>
      <c r="D435" s="2" t="s">
        <v>60</v>
      </c>
      <c r="E435" s="2" t="s">
        <v>62</v>
      </c>
      <c r="F435" s="2">
        <v>2730.37</v>
      </c>
      <c r="G435" s="2">
        <v>7378.25</v>
      </c>
    </row>
    <row r="436" spans="1:7" x14ac:dyDescent="0.3">
      <c r="A436" s="17">
        <v>40969</v>
      </c>
      <c r="B436" s="2" t="s">
        <v>57</v>
      </c>
      <c r="C436" s="2" t="s">
        <v>48</v>
      </c>
      <c r="D436" s="2" t="s">
        <v>60</v>
      </c>
      <c r="E436" s="2" t="s">
        <v>54</v>
      </c>
      <c r="F436" s="2">
        <v>1278.46</v>
      </c>
      <c r="G436" s="2">
        <v>2972.12</v>
      </c>
    </row>
    <row r="437" spans="1:7" x14ac:dyDescent="0.3">
      <c r="A437" s="17">
        <v>41432</v>
      </c>
      <c r="B437" s="2" t="s">
        <v>11</v>
      </c>
      <c r="C437" s="2" t="s">
        <v>48</v>
      </c>
      <c r="D437" s="2" t="s">
        <v>60</v>
      </c>
      <c r="E437" s="2" t="s">
        <v>50</v>
      </c>
      <c r="F437" s="2">
        <v>2763.3</v>
      </c>
      <c r="G437" s="2">
        <v>6141.18</v>
      </c>
    </row>
    <row r="438" spans="1:7" x14ac:dyDescent="0.3">
      <c r="A438" s="17">
        <v>41443</v>
      </c>
      <c r="B438" s="2" t="s">
        <v>55</v>
      </c>
      <c r="C438" s="2" t="s">
        <v>52</v>
      </c>
      <c r="D438" s="2" t="s">
        <v>67</v>
      </c>
      <c r="E438" s="2" t="s">
        <v>47</v>
      </c>
      <c r="F438" s="2">
        <v>3853.4</v>
      </c>
      <c r="G438" s="2">
        <v>8561.11</v>
      </c>
    </row>
    <row r="439" spans="1:7" x14ac:dyDescent="0.3">
      <c r="A439" s="17">
        <v>41037</v>
      </c>
      <c r="B439" s="2" t="s">
        <v>57</v>
      </c>
      <c r="C439" s="2" t="s">
        <v>52</v>
      </c>
      <c r="D439" s="2" t="s">
        <v>61</v>
      </c>
      <c r="E439" s="2" t="s">
        <v>50</v>
      </c>
      <c r="F439" s="2">
        <v>2865.54</v>
      </c>
      <c r="G439" s="2">
        <v>7742.54</v>
      </c>
    </row>
    <row r="440" spans="1:7" x14ac:dyDescent="0.3">
      <c r="A440" s="17">
        <v>40946</v>
      </c>
      <c r="B440" s="2" t="s">
        <v>57</v>
      </c>
      <c r="C440" s="2" t="s">
        <v>52</v>
      </c>
      <c r="D440" s="2" t="s">
        <v>46</v>
      </c>
      <c r="E440" s="2" t="s">
        <v>50</v>
      </c>
      <c r="F440" s="2">
        <v>2895.9</v>
      </c>
      <c r="G440" s="2">
        <v>3096.63</v>
      </c>
    </row>
    <row r="441" spans="1:7" x14ac:dyDescent="0.3">
      <c r="A441" s="17">
        <v>41602</v>
      </c>
      <c r="B441" s="2" t="s">
        <v>19</v>
      </c>
      <c r="C441" s="2" t="s">
        <v>58</v>
      </c>
      <c r="D441" s="2" t="s">
        <v>67</v>
      </c>
      <c r="E441" s="2" t="s">
        <v>47</v>
      </c>
      <c r="F441" s="2">
        <v>3068.21</v>
      </c>
      <c r="G441" s="2">
        <v>5290.04</v>
      </c>
    </row>
    <row r="442" spans="1:7" x14ac:dyDescent="0.3">
      <c r="A442" s="17">
        <v>41359</v>
      </c>
      <c r="B442" s="2" t="s">
        <v>19</v>
      </c>
      <c r="C442" s="2" t="s">
        <v>45</v>
      </c>
      <c r="D442" s="2" t="s">
        <v>49</v>
      </c>
      <c r="E442" s="2" t="s">
        <v>47</v>
      </c>
      <c r="F442" s="2">
        <v>720.8</v>
      </c>
      <c r="G442" s="2">
        <v>1675.2</v>
      </c>
    </row>
    <row r="443" spans="1:7" x14ac:dyDescent="0.3">
      <c r="A443" s="17">
        <v>41094</v>
      </c>
      <c r="B443" s="2" t="s">
        <v>57</v>
      </c>
      <c r="C443" s="2" t="s">
        <v>58</v>
      </c>
      <c r="D443" s="2" t="s">
        <v>65</v>
      </c>
      <c r="E443" s="2" t="s">
        <v>47</v>
      </c>
      <c r="F443" s="2">
        <v>2911.73</v>
      </c>
      <c r="G443" s="2">
        <v>5019.84</v>
      </c>
    </row>
    <row r="444" spans="1:7" x14ac:dyDescent="0.3">
      <c r="A444" s="17">
        <v>41066</v>
      </c>
      <c r="B444" s="2" t="s">
        <v>19</v>
      </c>
      <c r="C444" s="2" t="s">
        <v>52</v>
      </c>
      <c r="D444" s="2" t="s">
        <v>53</v>
      </c>
      <c r="E444" s="2" t="s">
        <v>54</v>
      </c>
      <c r="F444" s="2">
        <v>1702.5</v>
      </c>
      <c r="G444" s="2">
        <v>2884.53</v>
      </c>
    </row>
    <row r="445" spans="1:7" x14ac:dyDescent="0.3">
      <c r="A445" s="17">
        <v>41415</v>
      </c>
      <c r="B445" s="2" t="s">
        <v>11</v>
      </c>
      <c r="C445" s="2" t="s">
        <v>58</v>
      </c>
      <c r="D445" s="2" t="s">
        <v>64</v>
      </c>
      <c r="E445" s="2" t="s">
        <v>50</v>
      </c>
      <c r="F445" s="2">
        <v>2149.46</v>
      </c>
      <c r="G445" s="2">
        <v>4999.76</v>
      </c>
    </row>
    <row r="446" spans="1:7" x14ac:dyDescent="0.3">
      <c r="A446" s="17">
        <v>41476</v>
      </c>
      <c r="B446" s="2" t="s">
        <v>57</v>
      </c>
      <c r="C446" s="2" t="s">
        <v>48</v>
      </c>
      <c r="D446" s="2" t="s">
        <v>53</v>
      </c>
      <c r="E446" s="2" t="s">
        <v>50</v>
      </c>
      <c r="F446" s="2">
        <v>6588.21</v>
      </c>
      <c r="G446" s="2">
        <v>8784.52</v>
      </c>
    </row>
    <row r="447" spans="1:7" x14ac:dyDescent="0.3">
      <c r="A447" s="17">
        <v>41546</v>
      </c>
      <c r="B447" s="2" t="s">
        <v>11</v>
      </c>
      <c r="C447" s="2" t="s">
        <v>48</v>
      </c>
      <c r="D447" s="2" t="s">
        <v>66</v>
      </c>
      <c r="E447" s="2" t="s">
        <v>50</v>
      </c>
      <c r="F447" s="2">
        <v>2627.54</v>
      </c>
      <c r="G447" s="2">
        <v>3863.43</v>
      </c>
    </row>
    <row r="448" spans="1:7" x14ac:dyDescent="0.3">
      <c r="A448" s="17">
        <v>41310</v>
      </c>
      <c r="B448" s="2" t="s">
        <v>11</v>
      </c>
      <c r="C448" s="2" t="s">
        <v>48</v>
      </c>
      <c r="D448" s="2" t="s">
        <v>56</v>
      </c>
      <c r="E448" s="2" t="s">
        <v>47</v>
      </c>
      <c r="F448" s="2">
        <v>376.77</v>
      </c>
      <c r="G448" s="2">
        <v>1016.32</v>
      </c>
    </row>
    <row r="449" spans="1:7" x14ac:dyDescent="0.3">
      <c r="A449" s="17">
        <v>40964</v>
      </c>
      <c r="B449" s="2" t="s">
        <v>11</v>
      </c>
      <c r="C449" s="2" t="s">
        <v>45</v>
      </c>
      <c r="D449" s="2" t="s">
        <v>63</v>
      </c>
      <c r="E449" s="2" t="s">
        <v>47</v>
      </c>
      <c r="F449" s="2">
        <v>1515.15</v>
      </c>
      <c r="G449" s="2">
        <v>4095.09</v>
      </c>
    </row>
    <row r="450" spans="1:7" x14ac:dyDescent="0.3">
      <c r="A450" s="17">
        <v>40947</v>
      </c>
      <c r="B450" s="2" t="s">
        <v>55</v>
      </c>
      <c r="C450" s="2" t="s">
        <v>58</v>
      </c>
      <c r="D450" s="2" t="s">
        <v>67</v>
      </c>
      <c r="E450" s="2" t="s">
        <v>62</v>
      </c>
      <c r="F450" s="2">
        <v>3726.2</v>
      </c>
      <c r="G450" s="2">
        <v>4234.3500000000004</v>
      </c>
    </row>
    <row r="451" spans="1:7" x14ac:dyDescent="0.3">
      <c r="A451" s="17">
        <v>41474</v>
      </c>
      <c r="B451" s="2" t="s">
        <v>55</v>
      </c>
      <c r="C451" s="2" t="s">
        <v>45</v>
      </c>
      <c r="D451" s="2" t="s">
        <v>68</v>
      </c>
      <c r="E451" s="2" t="s">
        <v>54</v>
      </c>
      <c r="F451" s="2">
        <v>5543.59</v>
      </c>
      <c r="G451" s="2">
        <v>9556.16</v>
      </c>
    </row>
    <row r="452" spans="1:7" x14ac:dyDescent="0.3">
      <c r="A452" s="17">
        <v>41487</v>
      </c>
      <c r="B452" s="2" t="s">
        <v>19</v>
      </c>
      <c r="C452" s="2" t="s">
        <v>58</v>
      </c>
      <c r="D452" s="2" t="s">
        <v>67</v>
      </c>
      <c r="E452" s="2" t="s">
        <v>54</v>
      </c>
      <c r="F452" s="2">
        <v>5948.93</v>
      </c>
      <c r="G452" s="2">
        <v>7931.45</v>
      </c>
    </row>
    <row r="453" spans="1:7" x14ac:dyDescent="0.3">
      <c r="A453" s="17">
        <v>41006</v>
      </c>
      <c r="B453" s="2" t="s">
        <v>11</v>
      </c>
      <c r="C453" s="2" t="s">
        <v>45</v>
      </c>
      <c r="D453" s="2" t="s">
        <v>56</v>
      </c>
      <c r="E453" s="2" t="s">
        <v>47</v>
      </c>
      <c r="F453" s="2">
        <v>5762.9</v>
      </c>
      <c r="G453" s="2">
        <v>6162.09</v>
      </c>
    </row>
    <row r="454" spans="1:7" x14ac:dyDescent="0.3">
      <c r="A454" s="17">
        <v>41025</v>
      </c>
      <c r="B454" s="2" t="s">
        <v>55</v>
      </c>
      <c r="C454" s="2" t="s">
        <v>58</v>
      </c>
      <c r="D454" s="2" t="s">
        <v>56</v>
      </c>
      <c r="E454" s="2" t="s">
        <v>50</v>
      </c>
      <c r="F454" s="2">
        <v>1137.32</v>
      </c>
      <c r="G454" s="2">
        <v>2526.71</v>
      </c>
    </row>
    <row r="455" spans="1:7" x14ac:dyDescent="0.3">
      <c r="A455" s="17">
        <v>41295</v>
      </c>
      <c r="B455" s="2" t="s">
        <v>55</v>
      </c>
      <c r="C455" s="2" t="s">
        <v>58</v>
      </c>
      <c r="D455" s="2" t="s">
        <v>56</v>
      </c>
      <c r="E455" s="2" t="s">
        <v>62</v>
      </c>
      <c r="F455" s="2">
        <v>1884.25</v>
      </c>
      <c r="G455" s="2">
        <v>5091.37</v>
      </c>
    </row>
    <row r="456" spans="1:7" x14ac:dyDescent="0.3">
      <c r="A456" s="17">
        <v>41389</v>
      </c>
      <c r="B456" s="2" t="s">
        <v>57</v>
      </c>
      <c r="C456" s="2" t="s">
        <v>52</v>
      </c>
      <c r="D456" s="2" t="s">
        <v>61</v>
      </c>
      <c r="E456" s="2" t="s">
        <v>54</v>
      </c>
      <c r="F456" s="2">
        <v>8208.81</v>
      </c>
      <c r="G456" s="2">
        <v>9328.7099999999991</v>
      </c>
    </row>
    <row r="457" spans="1:7" x14ac:dyDescent="0.3">
      <c r="A457" s="17">
        <v>41087</v>
      </c>
      <c r="B457" s="2" t="s">
        <v>55</v>
      </c>
      <c r="C457" s="2" t="s">
        <v>45</v>
      </c>
      <c r="D457" s="2" t="s">
        <v>46</v>
      </c>
      <c r="E457" s="2" t="s">
        <v>50</v>
      </c>
      <c r="F457" s="2">
        <v>3785.64</v>
      </c>
      <c r="G457" s="2">
        <v>8803.18</v>
      </c>
    </row>
    <row r="458" spans="1:7" x14ac:dyDescent="0.3">
      <c r="A458" s="17">
        <v>41180</v>
      </c>
      <c r="B458" s="2" t="s">
        <v>55</v>
      </c>
      <c r="C458" s="2" t="s">
        <v>52</v>
      </c>
      <c r="D458" s="2" t="s">
        <v>61</v>
      </c>
      <c r="E458" s="2" t="s">
        <v>47</v>
      </c>
      <c r="F458" s="2">
        <v>3581.17</v>
      </c>
      <c r="G458" s="2">
        <v>7959.39</v>
      </c>
    </row>
    <row r="459" spans="1:7" x14ac:dyDescent="0.3">
      <c r="A459" s="17">
        <v>41198</v>
      </c>
      <c r="B459" s="2" t="s">
        <v>11</v>
      </c>
      <c r="C459" s="2" t="s">
        <v>52</v>
      </c>
      <c r="D459" s="2" t="s">
        <v>65</v>
      </c>
      <c r="E459" s="2" t="s">
        <v>47</v>
      </c>
      <c r="F459" s="2">
        <v>3111.61</v>
      </c>
      <c r="G459" s="2">
        <v>8409.7900000000009</v>
      </c>
    </row>
    <row r="460" spans="1:7" x14ac:dyDescent="0.3">
      <c r="A460" s="17">
        <v>41312</v>
      </c>
      <c r="B460" s="2" t="s">
        <v>57</v>
      </c>
      <c r="C460" s="2" t="s">
        <v>45</v>
      </c>
      <c r="D460" s="2" t="s">
        <v>68</v>
      </c>
      <c r="E460" s="2" t="s">
        <v>47</v>
      </c>
      <c r="F460" s="2">
        <v>298.12</v>
      </c>
      <c r="G460" s="2">
        <v>805.26</v>
      </c>
    </row>
    <row r="461" spans="1:7" x14ac:dyDescent="0.3">
      <c r="A461" s="17">
        <v>40937</v>
      </c>
      <c r="B461" s="2" t="s">
        <v>11</v>
      </c>
      <c r="C461" s="2" t="s">
        <v>48</v>
      </c>
      <c r="D461" s="2" t="s">
        <v>68</v>
      </c>
      <c r="E461" s="2" t="s">
        <v>54</v>
      </c>
      <c r="F461" s="2">
        <v>5832.82</v>
      </c>
      <c r="G461" s="2">
        <v>9884.69</v>
      </c>
    </row>
    <row r="462" spans="1:7" x14ac:dyDescent="0.3">
      <c r="A462" s="17">
        <v>41053</v>
      </c>
      <c r="B462" s="2" t="s">
        <v>57</v>
      </c>
      <c r="C462" s="2" t="s">
        <v>48</v>
      </c>
      <c r="D462" s="2" t="s">
        <v>60</v>
      </c>
      <c r="E462" s="2" t="s">
        <v>54</v>
      </c>
      <c r="F462" s="2">
        <v>824.38</v>
      </c>
      <c r="G462" s="2">
        <v>2227.61</v>
      </c>
    </row>
    <row r="463" spans="1:7" x14ac:dyDescent="0.3">
      <c r="A463" s="17">
        <v>41426</v>
      </c>
      <c r="B463" s="2" t="s">
        <v>57</v>
      </c>
      <c r="C463" s="2" t="s">
        <v>58</v>
      </c>
      <c r="D463" s="2" t="s">
        <v>53</v>
      </c>
      <c r="E463" s="2" t="s">
        <v>50</v>
      </c>
      <c r="F463" s="2">
        <v>4504.8</v>
      </c>
      <c r="G463" s="2">
        <v>6005.87</v>
      </c>
    </row>
    <row r="464" spans="1:7" x14ac:dyDescent="0.3">
      <c r="A464" s="17">
        <v>40956</v>
      </c>
      <c r="B464" s="2" t="s">
        <v>19</v>
      </c>
      <c r="C464" s="2" t="s">
        <v>58</v>
      </c>
      <c r="D464" s="2" t="s">
        <v>67</v>
      </c>
      <c r="E464" s="2" t="s">
        <v>47</v>
      </c>
      <c r="F464" s="2">
        <v>2865.88</v>
      </c>
      <c r="G464" s="2">
        <v>6663.49</v>
      </c>
    </row>
    <row r="465" spans="1:7" x14ac:dyDescent="0.3">
      <c r="A465" s="17">
        <v>41027</v>
      </c>
      <c r="B465" s="2" t="s">
        <v>11</v>
      </c>
      <c r="C465" s="2" t="s">
        <v>52</v>
      </c>
      <c r="D465" s="2" t="s">
        <v>56</v>
      </c>
      <c r="E465" s="2" t="s">
        <v>62</v>
      </c>
      <c r="F465" s="2">
        <v>3291.46</v>
      </c>
      <c r="G465" s="2">
        <v>3739.47</v>
      </c>
    </row>
    <row r="466" spans="1:7" x14ac:dyDescent="0.3">
      <c r="A466" s="17">
        <v>40950</v>
      </c>
      <c r="B466" s="2" t="s">
        <v>19</v>
      </c>
      <c r="C466" s="2" t="s">
        <v>58</v>
      </c>
      <c r="D466" s="2" t="s">
        <v>59</v>
      </c>
      <c r="E466" s="2" t="s">
        <v>62</v>
      </c>
      <c r="F466" s="2">
        <v>4972.18</v>
      </c>
      <c r="G466" s="2">
        <v>9040.24</v>
      </c>
    </row>
    <row r="467" spans="1:7" x14ac:dyDescent="0.3">
      <c r="A467" s="17">
        <v>40987</v>
      </c>
      <c r="B467" s="2" t="s">
        <v>11</v>
      </c>
      <c r="C467" s="2" t="s">
        <v>52</v>
      </c>
      <c r="D467" s="2" t="s">
        <v>49</v>
      </c>
      <c r="E467" s="2" t="s">
        <v>54</v>
      </c>
      <c r="F467" s="2">
        <v>3434.71</v>
      </c>
      <c r="G467" s="2">
        <v>4579.12</v>
      </c>
    </row>
    <row r="468" spans="1:7" x14ac:dyDescent="0.3">
      <c r="A468" s="17">
        <v>41383</v>
      </c>
      <c r="B468" s="2" t="s">
        <v>55</v>
      </c>
      <c r="C468" s="2" t="s">
        <v>48</v>
      </c>
      <c r="D468" s="2" t="s">
        <v>49</v>
      </c>
      <c r="E468" s="2" t="s">
        <v>47</v>
      </c>
      <c r="F468" s="2">
        <v>1741.42</v>
      </c>
      <c r="G468" s="2">
        <v>4049.38</v>
      </c>
    </row>
    <row r="469" spans="1:7" x14ac:dyDescent="0.3">
      <c r="A469" s="17">
        <v>41369</v>
      </c>
      <c r="B469" s="2" t="s">
        <v>11</v>
      </c>
      <c r="C469" s="2" t="s">
        <v>45</v>
      </c>
      <c r="D469" s="2" t="s">
        <v>49</v>
      </c>
      <c r="E469" s="2" t="s">
        <v>50</v>
      </c>
      <c r="F469" s="2">
        <v>789.52</v>
      </c>
      <c r="G469" s="2">
        <v>897.75</v>
      </c>
    </row>
    <row r="470" spans="1:7" x14ac:dyDescent="0.3">
      <c r="A470" s="17">
        <v>41097</v>
      </c>
      <c r="B470" s="2" t="s">
        <v>55</v>
      </c>
      <c r="C470" s="2" t="s">
        <v>52</v>
      </c>
      <c r="D470" s="2" t="s">
        <v>61</v>
      </c>
      <c r="E470" s="2" t="s">
        <v>47</v>
      </c>
      <c r="F470" s="2">
        <v>3014.15</v>
      </c>
      <c r="G470" s="2">
        <v>5481.41</v>
      </c>
    </row>
    <row r="471" spans="1:7" x14ac:dyDescent="0.3">
      <c r="A471" s="17">
        <v>41006</v>
      </c>
      <c r="B471" s="2" t="s">
        <v>11</v>
      </c>
      <c r="C471" s="2" t="s">
        <v>45</v>
      </c>
      <c r="D471" s="2" t="s">
        <v>56</v>
      </c>
      <c r="E471" s="2" t="s">
        <v>62</v>
      </c>
      <c r="F471" s="2">
        <v>866.06</v>
      </c>
      <c r="G471" s="2">
        <v>1924.13</v>
      </c>
    </row>
    <row r="472" spans="1:7" x14ac:dyDescent="0.3">
      <c r="A472" s="17">
        <v>41034</v>
      </c>
      <c r="B472" s="2" t="s">
        <v>19</v>
      </c>
      <c r="C472" s="2" t="s">
        <v>58</v>
      </c>
      <c r="D472" s="2" t="s">
        <v>46</v>
      </c>
      <c r="E472" s="2" t="s">
        <v>62</v>
      </c>
      <c r="F472" s="2">
        <v>1975.46</v>
      </c>
      <c r="G472" s="2">
        <v>4592.78</v>
      </c>
    </row>
    <row r="473" spans="1:7" x14ac:dyDescent="0.3">
      <c r="A473" s="17">
        <v>41376</v>
      </c>
      <c r="B473" s="2" t="s">
        <v>57</v>
      </c>
      <c r="C473" s="2" t="s">
        <v>45</v>
      </c>
      <c r="D473" s="2" t="s">
        <v>64</v>
      </c>
      <c r="E473" s="2" t="s">
        <v>47</v>
      </c>
      <c r="F473" s="2">
        <v>2522.85</v>
      </c>
      <c r="G473" s="2">
        <v>5866.84</v>
      </c>
    </row>
    <row r="474" spans="1:7" x14ac:dyDescent="0.3">
      <c r="A474" s="17">
        <v>41315</v>
      </c>
      <c r="B474" s="2" t="s">
        <v>57</v>
      </c>
      <c r="C474" s="2" t="s">
        <v>58</v>
      </c>
      <c r="D474" s="2" t="s">
        <v>60</v>
      </c>
      <c r="E474" s="2" t="s">
        <v>47</v>
      </c>
      <c r="F474" s="2">
        <v>5971.74</v>
      </c>
      <c r="G474" s="2">
        <v>6785.93</v>
      </c>
    </row>
    <row r="475" spans="1:7" x14ac:dyDescent="0.3">
      <c r="A475" s="17">
        <v>40964</v>
      </c>
      <c r="B475" s="2" t="s">
        <v>55</v>
      </c>
      <c r="C475" s="2" t="s">
        <v>58</v>
      </c>
      <c r="D475" s="2" t="s">
        <v>56</v>
      </c>
      <c r="E475" s="2" t="s">
        <v>47</v>
      </c>
      <c r="F475" s="2">
        <v>2947.55</v>
      </c>
      <c r="G475" s="2">
        <v>3152.14</v>
      </c>
    </row>
    <row r="476" spans="1:7" x14ac:dyDescent="0.3">
      <c r="A476" s="17">
        <v>40924</v>
      </c>
      <c r="B476" s="2" t="s">
        <v>55</v>
      </c>
      <c r="C476" s="2" t="s">
        <v>48</v>
      </c>
      <c r="D476" s="2" t="s">
        <v>61</v>
      </c>
      <c r="E476" s="2" t="s">
        <v>62</v>
      </c>
      <c r="F476" s="2">
        <v>3468.53</v>
      </c>
      <c r="G476" s="2">
        <v>6306.02</v>
      </c>
    </row>
    <row r="477" spans="1:7" x14ac:dyDescent="0.3">
      <c r="A477" s="17">
        <v>41384</v>
      </c>
      <c r="B477" s="2" t="s">
        <v>57</v>
      </c>
      <c r="C477" s="2" t="s">
        <v>48</v>
      </c>
      <c r="D477" s="2" t="s">
        <v>61</v>
      </c>
      <c r="E477" s="2" t="s">
        <v>62</v>
      </c>
      <c r="F477" s="2">
        <v>5392.27</v>
      </c>
      <c r="G477" s="2">
        <v>7190.64</v>
      </c>
    </row>
    <row r="478" spans="1:7" x14ac:dyDescent="0.3">
      <c r="A478" s="17">
        <v>41622</v>
      </c>
      <c r="B478" s="2" t="s">
        <v>11</v>
      </c>
      <c r="C478" s="2" t="s">
        <v>52</v>
      </c>
      <c r="D478" s="2" t="s">
        <v>68</v>
      </c>
      <c r="E478" s="2" t="s">
        <v>62</v>
      </c>
      <c r="F478" s="2">
        <v>6245.71</v>
      </c>
      <c r="G478" s="2">
        <v>9184.8700000000008</v>
      </c>
    </row>
    <row r="479" spans="1:7" x14ac:dyDescent="0.3">
      <c r="A479" s="17">
        <v>41497</v>
      </c>
      <c r="B479" s="2" t="s">
        <v>55</v>
      </c>
      <c r="C479" s="2" t="s">
        <v>52</v>
      </c>
      <c r="D479" s="2" t="s">
        <v>59</v>
      </c>
      <c r="E479" s="2" t="s">
        <v>62</v>
      </c>
      <c r="F479" s="2">
        <v>2584.66</v>
      </c>
      <c r="G479" s="2">
        <v>2936.21</v>
      </c>
    </row>
    <row r="480" spans="1:7" x14ac:dyDescent="0.3">
      <c r="A480" s="17">
        <v>41474</v>
      </c>
      <c r="B480" s="2" t="s">
        <v>57</v>
      </c>
      <c r="C480" s="2" t="s">
        <v>45</v>
      </c>
      <c r="D480" s="2" t="s">
        <v>61</v>
      </c>
      <c r="E480" s="2" t="s">
        <v>62</v>
      </c>
      <c r="F480" s="2">
        <v>1333.58</v>
      </c>
      <c r="G480" s="2">
        <v>2963.11</v>
      </c>
    </row>
    <row r="481" spans="1:7" x14ac:dyDescent="0.3">
      <c r="A481" s="17">
        <v>41599</v>
      </c>
      <c r="B481" s="2" t="s">
        <v>55</v>
      </c>
      <c r="C481" s="2" t="s">
        <v>45</v>
      </c>
      <c r="D481" s="2" t="s">
        <v>60</v>
      </c>
      <c r="E481" s="2" t="s">
        <v>62</v>
      </c>
      <c r="F481" s="2">
        <v>2501.23</v>
      </c>
      <c r="G481" s="2">
        <v>6759.64</v>
      </c>
    </row>
    <row r="482" spans="1:7" x14ac:dyDescent="0.3">
      <c r="A482" s="17">
        <v>41391</v>
      </c>
      <c r="B482" s="2" t="s">
        <v>11</v>
      </c>
      <c r="C482" s="2" t="s">
        <v>45</v>
      </c>
      <c r="D482" s="2" t="s">
        <v>66</v>
      </c>
      <c r="E482" s="2" t="s">
        <v>54</v>
      </c>
      <c r="F482" s="2">
        <v>2387.61</v>
      </c>
      <c r="G482" s="2">
        <v>2553.19</v>
      </c>
    </row>
    <row r="483" spans="1:7" x14ac:dyDescent="0.3">
      <c r="A483" s="17">
        <v>41013</v>
      </c>
      <c r="B483" s="2" t="s">
        <v>57</v>
      </c>
      <c r="C483" s="2" t="s">
        <v>45</v>
      </c>
      <c r="D483" s="2" t="s">
        <v>49</v>
      </c>
      <c r="E483" s="2" t="s">
        <v>62</v>
      </c>
      <c r="F483" s="2">
        <v>5822.68</v>
      </c>
      <c r="G483" s="2">
        <v>9869.25</v>
      </c>
    </row>
    <row r="484" spans="1:7" x14ac:dyDescent="0.3">
      <c r="A484" s="17">
        <v>41170</v>
      </c>
      <c r="B484" s="2" t="s">
        <v>55</v>
      </c>
      <c r="C484" s="2" t="s">
        <v>52</v>
      </c>
      <c r="D484" s="2" t="s">
        <v>53</v>
      </c>
      <c r="E484" s="2" t="s">
        <v>50</v>
      </c>
      <c r="F484" s="2">
        <v>3599.34</v>
      </c>
      <c r="G484" s="2">
        <v>6205.17</v>
      </c>
    </row>
    <row r="485" spans="1:7" x14ac:dyDescent="0.3">
      <c r="A485" s="17">
        <v>41293</v>
      </c>
      <c r="B485" s="2" t="s">
        <v>19</v>
      </c>
      <c r="C485" s="2" t="s">
        <v>48</v>
      </c>
      <c r="D485" s="2" t="s">
        <v>65</v>
      </c>
      <c r="E485" s="2" t="s">
        <v>47</v>
      </c>
      <c r="F485" s="2">
        <v>4428.42</v>
      </c>
      <c r="G485" s="2">
        <v>7505.23</v>
      </c>
    </row>
    <row r="486" spans="1:7" x14ac:dyDescent="0.3">
      <c r="A486" s="17">
        <v>41573</v>
      </c>
      <c r="B486" s="2" t="s">
        <v>57</v>
      </c>
      <c r="C486" s="2" t="s">
        <v>48</v>
      </c>
      <c r="D486" s="2" t="s">
        <v>49</v>
      </c>
      <c r="E486" s="2" t="s">
        <v>47</v>
      </c>
      <c r="F486" s="2">
        <v>2137.89</v>
      </c>
      <c r="G486" s="2">
        <v>3623.22</v>
      </c>
    </row>
    <row r="487" spans="1:7" x14ac:dyDescent="0.3">
      <c r="A487" s="17">
        <v>41546</v>
      </c>
      <c r="B487" s="2" t="s">
        <v>55</v>
      </c>
      <c r="C487" s="2" t="s">
        <v>58</v>
      </c>
      <c r="D487" s="2" t="s">
        <v>64</v>
      </c>
      <c r="E487" s="2" t="s">
        <v>54</v>
      </c>
      <c r="F487" s="2">
        <v>6425.75</v>
      </c>
      <c r="G487" s="2">
        <v>9448.1</v>
      </c>
    </row>
    <row r="488" spans="1:7" x14ac:dyDescent="0.3">
      <c r="A488" s="17">
        <v>41496</v>
      </c>
      <c r="B488" s="2" t="s">
        <v>11</v>
      </c>
      <c r="C488" s="2" t="s">
        <v>48</v>
      </c>
      <c r="D488" s="2" t="s">
        <v>53</v>
      </c>
      <c r="E488" s="2" t="s">
        <v>50</v>
      </c>
      <c r="F488" s="2">
        <v>2141.4299999999998</v>
      </c>
      <c r="G488" s="2">
        <v>3892.65</v>
      </c>
    </row>
    <row r="489" spans="1:7" x14ac:dyDescent="0.3">
      <c r="A489" s="17">
        <v>41119</v>
      </c>
      <c r="B489" s="2" t="s">
        <v>57</v>
      </c>
      <c r="C489" s="2" t="s">
        <v>58</v>
      </c>
      <c r="D489" s="2" t="s">
        <v>60</v>
      </c>
      <c r="E489" s="2" t="s">
        <v>50</v>
      </c>
      <c r="F489" s="2">
        <v>966.29</v>
      </c>
      <c r="G489" s="2">
        <v>1757.88</v>
      </c>
    </row>
    <row r="490" spans="1:7" x14ac:dyDescent="0.3">
      <c r="A490" s="17">
        <v>41638</v>
      </c>
      <c r="B490" s="2" t="s">
        <v>11</v>
      </c>
      <c r="C490" s="2" t="s">
        <v>48</v>
      </c>
      <c r="D490" s="2" t="s">
        <v>67</v>
      </c>
      <c r="E490" s="2" t="s">
        <v>47</v>
      </c>
      <c r="F490" s="2">
        <v>1309.01</v>
      </c>
      <c r="G490" s="2">
        <v>1746.67</v>
      </c>
    </row>
    <row r="491" spans="1:7" x14ac:dyDescent="0.3">
      <c r="A491" s="17">
        <v>40948</v>
      </c>
      <c r="B491" s="2" t="s">
        <v>57</v>
      </c>
      <c r="C491" s="2" t="s">
        <v>58</v>
      </c>
      <c r="D491" s="2" t="s">
        <v>61</v>
      </c>
      <c r="E491" s="2" t="s">
        <v>62</v>
      </c>
      <c r="F491" s="2">
        <v>3654.02</v>
      </c>
      <c r="G491" s="2">
        <v>4872.87</v>
      </c>
    </row>
    <row r="492" spans="1:7" x14ac:dyDescent="0.3">
      <c r="A492" s="17">
        <v>41300</v>
      </c>
      <c r="B492" s="2" t="s">
        <v>11</v>
      </c>
      <c r="C492" s="2" t="s">
        <v>45</v>
      </c>
      <c r="D492" s="2" t="s">
        <v>49</v>
      </c>
      <c r="E492" s="2" t="s">
        <v>47</v>
      </c>
      <c r="F492" s="2">
        <v>1405.78</v>
      </c>
      <c r="G492" s="2">
        <v>3122.8</v>
      </c>
    </row>
    <row r="493" spans="1:7" x14ac:dyDescent="0.3">
      <c r="A493" s="17">
        <v>41562</v>
      </c>
      <c r="B493" s="2" t="s">
        <v>19</v>
      </c>
      <c r="C493" s="2" t="s">
        <v>48</v>
      </c>
      <c r="D493" s="2" t="s">
        <v>63</v>
      </c>
      <c r="E493" s="2" t="s">
        <v>47</v>
      </c>
      <c r="F493" s="2">
        <v>57.67</v>
      </c>
      <c r="G493" s="2">
        <v>75.239999999999995</v>
      </c>
    </row>
    <row r="494" spans="1:7" x14ac:dyDescent="0.3">
      <c r="A494" s="17">
        <v>41356</v>
      </c>
      <c r="B494" s="2" t="s">
        <v>55</v>
      </c>
      <c r="C494" s="2" t="s">
        <v>52</v>
      </c>
      <c r="D494" s="2" t="s">
        <v>65</v>
      </c>
      <c r="E494" s="2" t="s">
        <v>47</v>
      </c>
      <c r="F494" s="2">
        <v>522.39</v>
      </c>
      <c r="G494" s="2">
        <v>559.17999999999995</v>
      </c>
    </row>
    <row r="495" spans="1:7" x14ac:dyDescent="0.3">
      <c r="A495" s="17">
        <v>41182</v>
      </c>
      <c r="B495" s="2" t="s">
        <v>57</v>
      </c>
      <c r="C495" s="2" t="s">
        <v>48</v>
      </c>
      <c r="D495" s="2" t="s">
        <v>60</v>
      </c>
      <c r="E495" s="2" t="s">
        <v>50</v>
      </c>
      <c r="F495" s="2">
        <v>947.86</v>
      </c>
      <c r="G495" s="2">
        <v>1013.23</v>
      </c>
    </row>
    <row r="496" spans="1:7" x14ac:dyDescent="0.3">
      <c r="A496" s="17">
        <v>41509</v>
      </c>
      <c r="B496" s="2" t="s">
        <v>19</v>
      </c>
      <c r="C496" s="2" t="s">
        <v>52</v>
      </c>
      <c r="D496" s="2" t="s">
        <v>49</v>
      </c>
      <c r="E496" s="2" t="s">
        <v>50</v>
      </c>
      <c r="F496" s="2">
        <v>1107.68</v>
      </c>
      <c r="G496" s="2">
        <v>1476.93</v>
      </c>
    </row>
    <row r="497" spans="1:7" x14ac:dyDescent="0.3">
      <c r="A497" s="17">
        <v>40986</v>
      </c>
      <c r="B497" s="2" t="s">
        <v>55</v>
      </c>
      <c r="C497" s="2" t="s">
        <v>52</v>
      </c>
      <c r="D497" s="2" t="s">
        <v>60</v>
      </c>
      <c r="E497" s="2" t="s">
        <v>47</v>
      </c>
      <c r="F497" s="2">
        <v>2601.5</v>
      </c>
      <c r="G497" s="2">
        <v>2782.24</v>
      </c>
    </row>
    <row r="498" spans="1:7" x14ac:dyDescent="0.3">
      <c r="A498" s="17">
        <v>40922</v>
      </c>
      <c r="B498" s="2" t="s">
        <v>57</v>
      </c>
      <c r="C498" s="2" t="s">
        <v>48</v>
      </c>
      <c r="D498" s="2" t="s">
        <v>68</v>
      </c>
      <c r="E498" s="2" t="s">
        <v>54</v>
      </c>
      <c r="F498" s="2">
        <v>6993.6</v>
      </c>
      <c r="G498" s="2">
        <v>7480.03</v>
      </c>
    </row>
    <row r="499" spans="1:7" x14ac:dyDescent="0.3">
      <c r="A499" s="17">
        <v>41260</v>
      </c>
      <c r="B499" s="2" t="s">
        <v>55</v>
      </c>
      <c r="C499" s="2" t="s">
        <v>58</v>
      </c>
      <c r="D499" s="2" t="s">
        <v>67</v>
      </c>
      <c r="E499" s="2" t="s">
        <v>54</v>
      </c>
      <c r="F499" s="2">
        <v>8078.4</v>
      </c>
      <c r="G499" s="2">
        <v>8639.83</v>
      </c>
    </row>
    <row r="500" spans="1:7" x14ac:dyDescent="0.3">
      <c r="A500" s="17">
        <v>41481</v>
      </c>
      <c r="B500" s="2" t="s">
        <v>19</v>
      </c>
      <c r="C500" s="2" t="s">
        <v>58</v>
      </c>
      <c r="D500" s="2" t="s">
        <v>63</v>
      </c>
      <c r="E500" s="2" t="s">
        <v>54</v>
      </c>
      <c r="F500" s="2">
        <v>4286.25</v>
      </c>
      <c r="G500" s="2">
        <v>9969.86</v>
      </c>
    </row>
    <row r="501" spans="1:7" x14ac:dyDescent="0.3">
      <c r="A501" s="17">
        <v>41503</v>
      </c>
      <c r="B501" s="2" t="s">
        <v>55</v>
      </c>
      <c r="C501" s="2" t="s">
        <v>48</v>
      </c>
      <c r="D501" s="2" t="s">
        <v>67</v>
      </c>
      <c r="E501" s="2" t="s">
        <v>62</v>
      </c>
      <c r="F501" s="2">
        <v>1739.81</v>
      </c>
      <c r="G501" s="2">
        <v>2557.1799999999998</v>
      </c>
    </row>
    <row r="502" spans="1:7" x14ac:dyDescent="0.3">
      <c r="A502" s="17">
        <v>41205</v>
      </c>
      <c r="B502" s="2" t="s">
        <v>19</v>
      </c>
      <c r="C502" s="2" t="s">
        <v>52</v>
      </c>
      <c r="D502" s="2" t="s">
        <v>59</v>
      </c>
      <c r="E502" s="2" t="s">
        <v>62</v>
      </c>
      <c r="F502" s="2">
        <v>6468.96</v>
      </c>
      <c r="G502" s="2">
        <v>6918.21</v>
      </c>
    </row>
    <row r="503" spans="1:7" x14ac:dyDescent="0.3">
      <c r="A503" s="17">
        <v>41522</v>
      </c>
      <c r="B503" s="2" t="s">
        <v>55</v>
      </c>
      <c r="C503" s="2" t="s">
        <v>45</v>
      </c>
      <c r="D503" s="2" t="s">
        <v>49</v>
      </c>
      <c r="E503" s="2" t="s">
        <v>62</v>
      </c>
      <c r="F503" s="2">
        <v>6649.65</v>
      </c>
      <c r="G503" s="2">
        <v>8865.32</v>
      </c>
    </row>
    <row r="504" spans="1:7" x14ac:dyDescent="0.3">
      <c r="A504" s="17">
        <v>41289</v>
      </c>
      <c r="B504" s="2" t="s">
        <v>57</v>
      </c>
      <c r="C504" s="2" t="s">
        <v>52</v>
      </c>
      <c r="D504" s="2" t="s">
        <v>68</v>
      </c>
      <c r="E504" s="2" t="s">
        <v>54</v>
      </c>
      <c r="F504" s="2">
        <v>79.290000000000006</v>
      </c>
      <c r="G504" s="2">
        <v>184.11</v>
      </c>
    </row>
    <row r="505" spans="1:7" x14ac:dyDescent="0.3">
      <c r="A505" s="17">
        <v>41592</v>
      </c>
      <c r="B505" s="2" t="s">
        <v>11</v>
      </c>
      <c r="C505" s="2" t="s">
        <v>52</v>
      </c>
      <c r="D505" s="2" t="s">
        <v>67</v>
      </c>
      <c r="E505" s="2" t="s">
        <v>47</v>
      </c>
      <c r="F505" s="2">
        <v>4520.4799999999996</v>
      </c>
      <c r="G505" s="2">
        <v>6648.77</v>
      </c>
    </row>
    <row r="506" spans="1:7" x14ac:dyDescent="0.3">
      <c r="A506" s="17">
        <v>41528</v>
      </c>
      <c r="B506" s="2" t="s">
        <v>19</v>
      </c>
      <c r="C506" s="2" t="s">
        <v>52</v>
      </c>
      <c r="D506" s="2" t="s">
        <v>63</v>
      </c>
      <c r="E506" s="2" t="s">
        <v>54</v>
      </c>
      <c r="F506" s="2">
        <v>46.13</v>
      </c>
      <c r="G506" s="2">
        <v>77.95</v>
      </c>
    </row>
    <row r="507" spans="1:7" x14ac:dyDescent="0.3">
      <c r="A507" s="17">
        <v>41024</v>
      </c>
      <c r="B507" s="2" t="s">
        <v>19</v>
      </c>
      <c r="C507" s="2" t="s">
        <v>52</v>
      </c>
      <c r="D507" s="2" t="s">
        <v>66</v>
      </c>
      <c r="E507" s="2" t="s">
        <v>62</v>
      </c>
      <c r="F507" s="2">
        <v>2700.12</v>
      </c>
      <c r="G507" s="2">
        <v>3971.6</v>
      </c>
    </row>
    <row r="508" spans="1:7" x14ac:dyDescent="0.3">
      <c r="A508" s="17">
        <v>41280</v>
      </c>
      <c r="B508" s="2" t="s">
        <v>57</v>
      </c>
      <c r="C508" s="2" t="s">
        <v>45</v>
      </c>
      <c r="D508" s="2" t="s">
        <v>61</v>
      </c>
      <c r="E508" s="2" t="s">
        <v>62</v>
      </c>
      <c r="F508" s="2">
        <v>8499.48</v>
      </c>
      <c r="G508" s="2">
        <v>9090.41</v>
      </c>
    </row>
    <row r="509" spans="1:7" x14ac:dyDescent="0.3">
      <c r="A509" s="17">
        <v>41202</v>
      </c>
      <c r="B509" s="2" t="s">
        <v>11</v>
      </c>
      <c r="C509" s="2" t="s">
        <v>58</v>
      </c>
      <c r="D509" s="2" t="s">
        <v>65</v>
      </c>
      <c r="E509" s="2" t="s">
        <v>54</v>
      </c>
      <c r="F509" s="2">
        <v>6214.42</v>
      </c>
      <c r="G509" s="2">
        <v>7061.95</v>
      </c>
    </row>
    <row r="510" spans="1:7" x14ac:dyDescent="0.3">
      <c r="A510" s="17">
        <v>41317</v>
      </c>
      <c r="B510" s="2" t="s">
        <v>57</v>
      </c>
      <c r="C510" s="2" t="s">
        <v>52</v>
      </c>
      <c r="D510" s="2" t="s">
        <v>61</v>
      </c>
      <c r="E510" s="2" t="s">
        <v>62</v>
      </c>
      <c r="F510" s="2">
        <v>236.63</v>
      </c>
      <c r="G510" s="2">
        <v>253.58</v>
      </c>
    </row>
    <row r="511" spans="1:7" x14ac:dyDescent="0.3">
      <c r="A511" s="17">
        <v>41486</v>
      </c>
      <c r="B511" s="2" t="s">
        <v>55</v>
      </c>
      <c r="C511" s="2" t="s">
        <v>45</v>
      </c>
      <c r="D511" s="2" t="s">
        <v>64</v>
      </c>
      <c r="E511" s="2" t="s">
        <v>54</v>
      </c>
      <c r="F511" s="2">
        <v>963.23</v>
      </c>
      <c r="G511" s="2">
        <v>1751.36</v>
      </c>
    </row>
    <row r="512" spans="1:7" x14ac:dyDescent="0.3">
      <c r="A512" s="17">
        <v>41169</v>
      </c>
      <c r="B512" s="2" t="s">
        <v>57</v>
      </c>
      <c r="C512" s="2" t="s">
        <v>58</v>
      </c>
      <c r="D512" s="2" t="s">
        <v>46</v>
      </c>
      <c r="E512" s="2" t="s">
        <v>50</v>
      </c>
      <c r="F512" s="2">
        <v>4907.45</v>
      </c>
      <c r="G512" s="2">
        <v>6542.55</v>
      </c>
    </row>
    <row r="513" spans="1:7" x14ac:dyDescent="0.3">
      <c r="A513" s="17">
        <v>41291</v>
      </c>
      <c r="B513" s="2" t="s">
        <v>57</v>
      </c>
      <c r="C513" s="2" t="s">
        <v>58</v>
      </c>
      <c r="D513" s="2" t="s">
        <v>64</v>
      </c>
      <c r="E513" s="2" t="s">
        <v>62</v>
      </c>
      <c r="F513" s="2">
        <v>259.86</v>
      </c>
      <c r="G513" s="2">
        <v>471.13</v>
      </c>
    </row>
    <row r="514" spans="1:7" x14ac:dyDescent="0.3">
      <c r="A514" s="17">
        <v>41480</v>
      </c>
      <c r="B514" s="2" t="s">
        <v>55</v>
      </c>
      <c r="C514" s="2" t="s">
        <v>58</v>
      </c>
      <c r="D514" s="2" t="s">
        <v>46</v>
      </c>
      <c r="E514" s="2" t="s">
        <v>54</v>
      </c>
      <c r="F514" s="2">
        <v>2899.59</v>
      </c>
      <c r="G514" s="2">
        <v>6741.79</v>
      </c>
    </row>
    <row r="515" spans="1:7" x14ac:dyDescent="0.3">
      <c r="A515" s="17">
        <v>41102</v>
      </c>
      <c r="B515" s="2" t="s">
        <v>11</v>
      </c>
      <c r="C515" s="2" t="s">
        <v>52</v>
      </c>
      <c r="D515" s="2" t="s">
        <v>66</v>
      </c>
      <c r="E515" s="2" t="s">
        <v>62</v>
      </c>
      <c r="F515" s="2">
        <v>3654.38</v>
      </c>
      <c r="G515" s="2">
        <v>9875.9599999999991</v>
      </c>
    </row>
    <row r="516" spans="1:7" x14ac:dyDescent="0.3">
      <c r="A516" s="17">
        <v>41471</v>
      </c>
      <c r="B516" s="2" t="s">
        <v>19</v>
      </c>
      <c r="C516" s="2" t="s">
        <v>45</v>
      </c>
      <c r="D516" s="2" t="s">
        <v>65</v>
      </c>
      <c r="E516" s="2" t="s">
        <v>54</v>
      </c>
      <c r="F516" s="2">
        <v>6264.32</v>
      </c>
      <c r="G516" s="2">
        <v>8351.94</v>
      </c>
    </row>
    <row r="517" spans="1:7" x14ac:dyDescent="0.3">
      <c r="A517" s="17">
        <v>41092</v>
      </c>
      <c r="B517" s="2" t="s">
        <v>57</v>
      </c>
      <c r="C517" s="2" t="s">
        <v>58</v>
      </c>
      <c r="D517" s="2" t="s">
        <v>68</v>
      </c>
      <c r="E517" s="2" t="s">
        <v>54</v>
      </c>
      <c r="F517" s="2">
        <v>2249.09</v>
      </c>
      <c r="G517" s="2">
        <v>2556.29</v>
      </c>
    </row>
    <row r="518" spans="1:7" x14ac:dyDescent="0.3">
      <c r="A518" s="17">
        <v>41156</v>
      </c>
      <c r="B518" s="2" t="s">
        <v>55</v>
      </c>
      <c r="C518" s="2" t="s">
        <v>52</v>
      </c>
      <c r="D518" s="2" t="s">
        <v>68</v>
      </c>
      <c r="E518" s="2" t="s">
        <v>47</v>
      </c>
      <c r="F518" s="2">
        <v>2357.17</v>
      </c>
      <c r="G518" s="2">
        <v>5481.16</v>
      </c>
    </row>
    <row r="519" spans="1:7" x14ac:dyDescent="0.3">
      <c r="A519" s="17">
        <v>41354</v>
      </c>
      <c r="B519" s="2" t="s">
        <v>19</v>
      </c>
      <c r="C519" s="2" t="s">
        <v>48</v>
      </c>
      <c r="D519" s="2" t="s">
        <v>64</v>
      </c>
      <c r="E519" s="2" t="s">
        <v>54</v>
      </c>
      <c r="F519" s="2">
        <v>4189.74</v>
      </c>
      <c r="G519" s="2">
        <v>9742.4500000000007</v>
      </c>
    </row>
    <row r="520" spans="1:7" x14ac:dyDescent="0.3">
      <c r="A520" s="17">
        <v>41591</v>
      </c>
      <c r="B520" s="2" t="s">
        <v>19</v>
      </c>
      <c r="C520" s="2" t="s">
        <v>48</v>
      </c>
      <c r="D520" s="2" t="s">
        <v>56</v>
      </c>
      <c r="E520" s="2" t="s">
        <v>62</v>
      </c>
      <c r="F520" s="2">
        <v>833.47</v>
      </c>
      <c r="G520" s="2">
        <v>1937.29</v>
      </c>
    </row>
    <row r="521" spans="1:7" x14ac:dyDescent="0.3">
      <c r="A521" s="17">
        <v>41110</v>
      </c>
      <c r="B521" s="2" t="s">
        <v>19</v>
      </c>
      <c r="C521" s="2" t="s">
        <v>58</v>
      </c>
      <c r="D521" s="2" t="s">
        <v>59</v>
      </c>
      <c r="E521" s="2" t="s">
        <v>47</v>
      </c>
      <c r="F521" s="2">
        <v>983.81</v>
      </c>
      <c r="G521" s="2">
        <v>1311.18</v>
      </c>
    </row>
    <row r="522" spans="1:7" x14ac:dyDescent="0.3">
      <c r="A522" s="17">
        <v>41372</v>
      </c>
      <c r="B522" s="2" t="s">
        <v>55</v>
      </c>
      <c r="C522" s="2" t="s">
        <v>52</v>
      </c>
      <c r="D522" s="2" t="s">
        <v>49</v>
      </c>
      <c r="E522" s="2" t="s">
        <v>47</v>
      </c>
      <c r="F522" s="2">
        <v>312.58999999999997</v>
      </c>
      <c r="G522" s="2">
        <v>415.98</v>
      </c>
    </row>
    <row r="523" spans="1:7" x14ac:dyDescent="0.3">
      <c r="A523" s="17">
        <v>40927</v>
      </c>
      <c r="B523" s="2" t="s">
        <v>11</v>
      </c>
      <c r="C523" s="2" t="s">
        <v>48</v>
      </c>
      <c r="D523" s="2" t="s">
        <v>64</v>
      </c>
      <c r="E523" s="2" t="s">
        <v>50</v>
      </c>
      <c r="F523" s="2">
        <v>1248.79</v>
      </c>
      <c r="G523" s="2">
        <v>3372.76</v>
      </c>
    </row>
    <row r="524" spans="1:7" x14ac:dyDescent="0.3">
      <c r="A524" s="17">
        <v>40913</v>
      </c>
      <c r="B524" s="2" t="s">
        <v>11</v>
      </c>
      <c r="C524" s="2" t="s">
        <v>48</v>
      </c>
      <c r="D524" s="2" t="s">
        <v>64</v>
      </c>
      <c r="E524" s="2" t="s">
        <v>50</v>
      </c>
      <c r="F524" s="2">
        <v>568.13</v>
      </c>
      <c r="G524" s="2">
        <v>1321.33</v>
      </c>
    </row>
    <row r="525" spans="1:7" x14ac:dyDescent="0.3">
      <c r="A525" s="17">
        <v>40989</v>
      </c>
      <c r="B525" s="2" t="s">
        <v>55</v>
      </c>
      <c r="C525" s="2" t="s">
        <v>52</v>
      </c>
      <c r="D525" s="2" t="s">
        <v>46</v>
      </c>
      <c r="E525" s="2" t="s">
        <v>47</v>
      </c>
      <c r="F525" s="2">
        <v>261.57</v>
      </c>
      <c r="G525" s="2">
        <v>580.15</v>
      </c>
    </row>
    <row r="526" spans="1:7" x14ac:dyDescent="0.3">
      <c r="A526" s="17">
        <v>41639</v>
      </c>
      <c r="B526" s="2" t="s">
        <v>57</v>
      </c>
      <c r="C526" s="2" t="s">
        <v>45</v>
      </c>
      <c r="D526" s="2" t="s">
        <v>59</v>
      </c>
      <c r="E526" s="2" t="s">
        <v>62</v>
      </c>
      <c r="F526" s="2">
        <v>8667.2999999999993</v>
      </c>
      <c r="G526" s="2">
        <v>9849.67</v>
      </c>
    </row>
    <row r="527" spans="1:7" x14ac:dyDescent="0.3">
      <c r="A527" s="17">
        <v>41615</v>
      </c>
      <c r="B527" s="2" t="s">
        <v>55</v>
      </c>
      <c r="C527" s="2" t="s">
        <v>52</v>
      </c>
      <c r="D527" s="2" t="s">
        <v>61</v>
      </c>
      <c r="E527" s="2" t="s">
        <v>50</v>
      </c>
      <c r="F527" s="2">
        <v>2846.45</v>
      </c>
      <c r="G527" s="2">
        <v>4824.46</v>
      </c>
    </row>
    <row r="528" spans="1:7" x14ac:dyDescent="0.3">
      <c r="A528" s="17">
        <v>40935</v>
      </c>
      <c r="B528" s="2" t="s">
        <v>19</v>
      </c>
      <c r="C528" s="2" t="s">
        <v>52</v>
      </c>
      <c r="D528" s="2" t="s">
        <v>46</v>
      </c>
      <c r="E528" s="2" t="s">
        <v>54</v>
      </c>
      <c r="F528" s="2">
        <v>6012.89</v>
      </c>
      <c r="G528" s="2">
        <v>6430.89</v>
      </c>
    </row>
    <row r="529" spans="1:7" x14ac:dyDescent="0.3">
      <c r="A529" s="17">
        <v>41298</v>
      </c>
      <c r="B529" s="2" t="s">
        <v>19</v>
      </c>
      <c r="C529" s="2" t="s">
        <v>58</v>
      </c>
      <c r="D529" s="2" t="s">
        <v>46</v>
      </c>
      <c r="E529" s="2" t="s">
        <v>47</v>
      </c>
      <c r="F529" s="2">
        <v>114.98</v>
      </c>
      <c r="G529" s="2">
        <v>253.57</v>
      </c>
    </row>
    <row r="530" spans="1:7" x14ac:dyDescent="0.3">
      <c r="A530" s="17">
        <v>41472</v>
      </c>
      <c r="B530" s="2" t="s">
        <v>19</v>
      </c>
      <c r="C530" s="2" t="s">
        <v>58</v>
      </c>
      <c r="D530" s="2" t="s">
        <v>49</v>
      </c>
      <c r="E530" s="2" t="s">
        <v>62</v>
      </c>
      <c r="F530" s="2">
        <v>2341.31</v>
      </c>
      <c r="G530" s="2">
        <v>3122.03</v>
      </c>
    </row>
    <row r="531" spans="1:7" x14ac:dyDescent="0.3">
      <c r="A531" s="17">
        <v>41526</v>
      </c>
      <c r="B531" s="2" t="s">
        <v>55</v>
      </c>
      <c r="C531" s="2" t="s">
        <v>52</v>
      </c>
      <c r="D531" s="2" t="s">
        <v>64</v>
      </c>
      <c r="E531" s="2" t="s">
        <v>62</v>
      </c>
      <c r="F531" s="2">
        <v>9318.24</v>
      </c>
      <c r="G531" s="2">
        <v>9966.7800000000007</v>
      </c>
    </row>
    <row r="532" spans="1:7" x14ac:dyDescent="0.3">
      <c r="A532" s="17">
        <v>41520</v>
      </c>
      <c r="B532" s="2" t="s">
        <v>19</v>
      </c>
      <c r="C532" s="2" t="s">
        <v>48</v>
      </c>
      <c r="D532" s="2" t="s">
        <v>66</v>
      </c>
      <c r="E532" s="2" t="s">
        <v>54</v>
      </c>
      <c r="F532" s="2">
        <v>5832.08</v>
      </c>
      <c r="G532" s="2">
        <v>9885.26</v>
      </c>
    </row>
    <row r="533" spans="1:7" x14ac:dyDescent="0.3">
      <c r="A533" s="17">
        <v>40956</v>
      </c>
      <c r="B533" s="2" t="s">
        <v>55</v>
      </c>
      <c r="C533" s="2" t="s">
        <v>45</v>
      </c>
      <c r="D533" s="2" t="s">
        <v>46</v>
      </c>
      <c r="E533" s="2" t="s">
        <v>47</v>
      </c>
      <c r="F533" s="2">
        <v>3002.11</v>
      </c>
      <c r="G533" s="2">
        <v>4415.66</v>
      </c>
    </row>
    <row r="534" spans="1:7" x14ac:dyDescent="0.3">
      <c r="A534" s="17">
        <v>41637</v>
      </c>
      <c r="B534" s="2" t="s">
        <v>55</v>
      </c>
      <c r="C534" s="2" t="s">
        <v>48</v>
      </c>
      <c r="D534" s="2" t="s">
        <v>61</v>
      </c>
      <c r="E534" s="2" t="s">
        <v>50</v>
      </c>
      <c r="F534" s="2">
        <v>6379.74</v>
      </c>
      <c r="G534" s="2">
        <v>6823.4</v>
      </c>
    </row>
    <row r="535" spans="1:7" x14ac:dyDescent="0.3">
      <c r="A535" s="17">
        <v>41148</v>
      </c>
      <c r="B535" s="2" t="s">
        <v>57</v>
      </c>
      <c r="C535" s="2" t="s">
        <v>58</v>
      </c>
      <c r="D535" s="2" t="s">
        <v>56</v>
      </c>
      <c r="E535" s="2" t="s">
        <v>62</v>
      </c>
      <c r="F535" s="2">
        <v>4357.8999999999996</v>
      </c>
      <c r="G535" s="2">
        <v>5809.58</v>
      </c>
    </row>
    <row r="536" spans="1:7" x14ac:dyDescent="0.3">
      <c r="A536" s="17">
        <v>41442</v>
      </c>
      <c r="B536" s="2" t="s">
        <v>57</v>
      </c>
      <c r="C536" s="2" t="s">
        <v>58</v>
      </c>
      <c r="D536" s="2" t="s">
        <v>53</v>
      </c>
      <c r="E536" s="2" t="s">
        <v>50</v>
      </c>
      <c r="F536" s="2">
        <v>5773.71</v>
      </c>
      <c r="G536" s="2">
        <v>8490.77</v>
      </c>
    </row>
    <row r="537" spans="1:7" x14ac:dyDescent="0.3">
      <c r="A537" s="17">
        <v>41210</v>
      </c>
      <c r="B537" s="2" t="s">
        <v>11</v>
      </c>
      <c r="C537" s="2" t="s">
        <v>52</v>
      </c>
      <c r="D537" s="2" t="s">
        <v>56</v>
      </c>
      <c r="E537" s="2" t="s">
        <v>54</v>
      </c>
      <c r="F537" s="2">
        <v>1701.23</v>
      </c>
      <c r="G537" s="2">
        <v>1819.7</v>
      </c>
    </row>
    <row r="538" spans="1:7" x14ac:dyDescent="0.3">
      <c r="A538" s="17">
        <v>40975</v>
      </c>
      <c r="B538" s="2" t="s">
        <v>55</v>
      </c>
      <c r="C538" s="2" t="s">
        <v>45</v>
      </c>
      <c r="D538" s="2" t="s">
        <v>64</v>
      </c>
      <c r="E538" s="2" t="s">
        <v>47</v>
      </c>
      <c r="F538" s="2">
        <v>4770.96</v>
      </c>
      <c r="G538" s="2">
        <v>8224.69</v>
      </c>
    </row>
    <row r="539" spans="1:7" x14ac:dyDescent="0.3">
      <c r="A539" s="17">
        <v>41599</v>
      </c>
      <c r="B539" s="2" t="s">
        <v>11</v>
      </c>
      <c r="C539" s="2" t="s">
        <v>45</v>
      </c>
      <c r="D539" s="2" t="s">
        <v>56</v>
      </c>
      <c r="E539" s="2" t="s">
        <v>50</v>
      </c>
      <c r="F539" s="2">
        <v>5030.84</v>
      </c>
      <c r="G539" s="2">
        <v>8525.9699999999993</v>
      </c>
    </row>
    <row r="540" spans="1:7" x14ac:dyDescent="0.3">
      <c r="A540" s="17">
        <v>41465</v>
      </c>
      <c r="B540" s="2" t="s">
        <v>55</v>
      </c>
      <c r="C540" s="2" t="s">
        <v>45</v>
      </c>
      <c r="D540" s="2" t="s">
        <v>60</v>
      </c>
      <c r="E540" s="2" t="s">
        <v>62</v>
      </c>
      <c r="F540" s="2">
        <v>3182.11</v>
      </c>
      <c r="G540" s="2">
        <v>7070.37</v>
      </c>
    </row>
    <row r="541" spans="1:7" x14ac:dyDescent="0.3">
      <c r="A541" s="17">
        <v>41483</v>
      </c>
      <c r="B541" s="2" t="s">
        <v>55</v>
      </c>
      <c r="C541" s="2" t="s">
        <v>52</v>
      </c>
      <c r="D541" s="2" t="s">
        <v>59</v>
      </c>
      <c r="E541" s="2" t="s">
        <v>47</v>
      </c>
      <c r="F541" s="2">
        <v>3856.04</v>
      </c>
      <c r="G541" s="2">
        <v>8968.09</v>
      </c>
    </row>
    <row r="542" spans="1:7" x14ac:dyDescent="0.3">
      <c r="A542" s="17">
        <v>41049</v>
      </c>
      <c r="B542" s="2" t="s">
        <v>11</v>
      </c>
      <c r="C542" s="2" t="s">
        <v>48</v>
      </c>
      <c r="D542" s="2" t="s">
        <v>63</v>
      </c>
      <c r="E542" s="2" t="s">
        <v>50</v>
      </c>
      <c r="F542" s="2">
        <v>2950.69</v>
      </c>
      <c r="G542" s="2">
        <v>7974.56</v>
      </c>
    </row>
    <row r="543" spans="1:7" x14ac:dyDescent="0.3">
      <c r="A543" s="17">
        <v>40911</v>
      </c>
      <c r="B543" s="2" t="s">
        <v>19</v>
      </c>
      <c r="C543" s="2" t="s">
        <v>58</v>
      </c>
      <c r="D543" s="2" t="s">
        <v>66</v>
      </c>
      <c r="E543" s="2" t="s">
        <v>54</v>
      </c>
      <c r="F543" s="2">
        <v>854.96</v>
      </c>
      <c r="G543" s="2">
        <v>2308.96</v>
      </c>
    </row>
    <row r="544" spans="1:7" x14ac:dyDescent="0.3">
      <c r="A544" s="17">
        <v>41118</v>
      </c>
      <c r="B544" s="2" t="s">
        <v>57</v>
      </c>
      <c r="C544" s="2" t="s">
        <v>45</v>
      </c>
      <c r="D544" s="2" t="s">
        <v>65</v>
      </c>
      <c r="E544" s="2" t="s">
        <v>47</v>
      </c>
      <c r="F544" s="2">
        <v>1115.04</v>
      </c>
      <c r="G544" s="2">
        <v>2028.99</v>
      </c>
    </row>
    <row r="545" spans="1:7" x14ac:dyDescent="0.3">
      <c r="A545" s="17">
        <v>41042</v>
      </c>
      <c r="B545" s="2" t="s">
        <v>11</v>
      </c>
      <c r="C545" s="2" t="s">
        <v>45</v>
      </c>
      <c r="D545" s="2" t="s">
        <v>68</v>
      </c>
      <c r="E545" s="2" t="s">
        <v>62</v>
      </c>
      <c r="F545" s="2">
        <v>1873.29</v>
      </c>
      <c r="G545" s="2">
        <v>3406.65</v>
      </c>
    </row>
    <row r="546" spans="1:7" x14ac:dyDescent="0.3">
      <c r="A546" s="17">
        <v>40912</v>
      </c>
      <c r="B546" s="2" t="s">
        <v>55</v>
      </c>
      <c r="C546" s="2" t="s">
        <v>52</v>
      </c>
      <c r="D546" s="2" t="s">
        <v>49</v>
      </c>
      <c r="E546" s="2" t="s">
        <v>62</v>
      </c>
      <c r="F546" s="2">
        <v>3442.99</v>
      </c>
      <c r="G546" s="2">
        <v>8005.88</v>
      </c>
    </row>
    <row r="547" spans="1:7" x14ac:dyDescent="0.3">
      <c r="A547" s="17">
        <v>40958</v>
      </c>
      <c r="B547" s="2" t="s">
        <v>57</v>
      </c>
      <c r="C547" s="2" t="s">
        <v>48</v>
      </c>
      <c r="D547" s="2" t="s">
        <v>59</v>
      </c>
      <c r="E547" s="2" t="s">
        <v>50</v>
      </c>
      <c r="F547" s="2">
        <v>2891.4</v>
      </c>
      <c r="G547" s="2">
        <v>3285.93</v>
      </c>
    </row>
    <row r="548" spans="1:7" x14ac:dyDescent="0.3">
      <c r="A548" s="17">
        <v>41038</v>
      </c>
      <c r="B548" s="2" t="s">
        <v>19</v>
      </c>
      <c r="C548" s="2" t="s">
        <v>58</v>
      </c>
      <c r="D548" s="2" t="s">
        <v>56</v>
      </c>
      <c r="E548" s="2" t="s">
        <v>54</v>
      </c>
      <c r="F548" s="2">
        <v>811.21</v>
      </c>
      <c r="G548" s="2">
        <v>1192.18</v>
      </c>
    </row>
    <row r="549" spans="1:7" x14ac:dyDescent="0.3">
      <c r="A549" s="17">
        <v>41508</v>
      </c>
      <c r="B549" s="2" t="s">
        <v>57</v>
      </c>
      <c r="C549" s="2" t="s">
        <v>48</v>
      </c>
      <c r="D549" s="2" t="s">
        <v>63</v>
      </c>
      <c r="E549" s="2" t="s">
        <v>47</v>
      </c>
      <c r="F549" s="2">
        <v>3539.72</v>
      </c>
      <c r="G549" s="2">
        <v>9565.77</v>
      </c>
    </row>
    <row r="550" spans="1:7" x14ac:dyDescent="0.3">
      <c r="A550" s="17">
        <v>41402</v>
      </c>
      <c r="B550" s="2" t="s">
        <v>57</v>
      </c>
      <c r="C550" s="2" t="s">
        <v>45</v>
      </c>
      <c r="D550" s="2" t="s">
        <v>67</v>
      </c>
      <c r="E550" s="2" t="s">
        <v>62</v>
      </c>
      <c r="F550" s="2">
        <v>6255.26</v>
      </c>
      <c r="G550" s="2">
        <v>8341.82</v>
      </c>
    </row>
    <row r="551" spans="1:7" x14ac:dyDescent="0.3">
      <c r="A551" s="17">
        <v>41156</v>
      </c>
      <c r="B551" s="2" t="s">
        <v>19</v>
      </c>
      <c r="C551" s="2" t="s">
        <v>52</v>
      </c>
      <c r="D551" s="2" t="s">
        <v>46</v>
      </c>
      <c r="E551" s="2" t="s">
        <v>50</v>
      </c>
      <c r="F551" s="2">
        <v>2886.07</v>
      </c>
      <c r="G551" s="2">
        <v>4976.55</v>
      </c>
    </row>
    <row r="552" spans="1:7" x14ac:dyDescent="0.3">
      <c r="A552" s="17">
        <v>41272</v>
      </c>
      <c r="B552" s="2" t="s">
        <v>11</v>
      </c>
      <c r="C552" s="2" t="s">
        <v>58</v>
      </c>
      <c r="D552" s="2" t="s">
        <v>53</v>
      </c>
      <c r="E552" s="2" t="s">
        <v>47</v>
      </c>
      <c r="F552" s="2">
        <v>4204.49</v>
      </c>
      <c r="G552" s="2">
        <v>9778.4500000000007</v>
      </c>
    </row>
    <row r="553" spans="1:7" x14ac:dyDescent="0.3">
      <c r="A553" s="17">
        <v>41251</v>
      </c>
      <c r="B553" s="2" t="s">
        <v>11</v>
      </c>
      <c r="C553" s="2" t="s">
        <v>48</v>
      </c>
      <c r="D553" s="2" t="s">
        <v>61</v>
      </c>
      <c r="E553" s="2" t="s">
        <v>54</v>
      </c>
      <c r="F553" s="2">
        <v>976.32</v>
      </c>
      <c r="G553" s="2">
        <v>1682.18</v>
      </c>
    </row>
    <row r="554" spans="1:7" x14ac:dyDescent="0.3">
      <c r="A554" s="17">
        <v>41588</v>
      </c>
      <c r="B554" s="2" t="s">
        <v>57</v>
      </c>
      <c r="C554" s="2" t="s">
        <v>48</v>
      </c>
      <c r="D554" s="2" t="s">
        <v>66</v>
      </c>
      <c r="E554" s="2" t="s">
        <v>47</v>
      </c>
      <c r="F554" s="2">
        <v>8312.4599999999991</v>
      </c>
      <c r="G554" s="2">
        <v>9445.6299999999992</v>
      </c>
    </row>
    <row r="555" spans="1:7" x14ac:dyDescent="0.3">
      <c r="A555" s="17">
        <v>41547</v>
      </c>
      <c r="B555" s="2" t="s">
        <v>57</v>
      </c>
      <c r="C555" s="2" t="s">
        <v>48</v>
      </c>
      <c r="D555" s="2" t="s">
        <v>63</v>
      </c>
      <c r="E555" s="2" t="s">
        <v>47</v>
      </c>
      <c r="F555" s="2">
        <v>2896.92</v>
      </c>
      <c r="G555" s="2">
        <v>4993.6899999999996</v>
      </c>
    </row>
    <row r="556" spans="1:7" x14ac:dyDescent="0.3">
      <c r="A556" s="17">
        <v>41511</v>
      </c>
      <c r="B556" s="2" t="s">
        <v>55</v>
      </c>
      <c r="C556" s="2" t="s">
        <v>45</v>
      </c>
      <c r="D556" s="2" t="s">
        <v>66</v>
      </c>
      <c r="E556" s="2" t="s">
        <v>62</v>
      </c>
      <c r="F556" s="2">
        <v>275.07</v>
      </c>
      <c r="G556" s="2">
        <v>611.15</v>
      </c>
    </row>
    <row r="557" spans="1:7" x14ac:dyDescent="0.3">
      <c r="A557" s="17">
        <v>41022</v>
      </c>
      <c r="B557" s="2" t="s">
        <v>57</v>
      </c>
      <c r="C557" s="2" t="s">
        <v>48</v>
      </c>
      <c r="D557" s="2" t="s">
        <v>65</v>
      </c>
      <c r="E557" s="2" t="s">
        <v>50</v>
      </c>
      <c r="F557" s="2">
        <v>3672.27</v>
      </c>
      <c r="G557" s="2">
        <v>9924.7099999999991</v>
      </c>
    </row>
    <row r="558" spans="1:7" x14ac:dyDescent="0.3">
      <c r="A558" s="17">
        <v>41350</v>
      </c>
      <c r="B558" s="2" t="s">
        <v>11</v>
      </c>
      <c r="C558" s="2" t="s">
        <v>45</v>
      </c>
      <c r="D558" s="2" t="s">
        <v>49</v>
      </c>
      <c r="E558" s="2" t="s">
        <v>62</v>
      </c>
      <c r="F558" s="2">
        <v>1446.37</v>
      </c>
      <c r="G558" s="2">
        <v>3907.1</v>
      </c>
    </row>
    <row r="559" spans="1:7" x14ac:dyDescent="0.3">
      <c r="A559" s="17">
        <v>41077</v>
      </c>
      <c r="B559" s="2" t="s">
        <v>11</v>
      </c>
      <c r="C559" s="2" t="s">
        <v>52</v>
      </c>
      <c r="D559" s="2" t="s">
        <v>63</v>
      </c>
      <c r="E559" s="2" t="s">
        <v>62</v>
      </c>
      <c r="F559" s="2">
        <v>8271.7900000000009</v>
      </c>
      <c r="G559" s="2">
        <v>9399.9699999999993</v>
      </c>
    </row>
    <row r="560" spans="1:7" x14ac:dyDescent="0.3">
      <c r="A560" s="17">
        <v>41330</v>
      </c>
      <c r="B560" s="2" t="s">
        <v>55</v>
      </c>
      <c r="C560" s="2" t="s">
        <v>45</v>
      </c>
      <c r="D560" s="2" t="s">
        <v>65</v>
      </c>
      <c r="E560" s="2" t="s">
        <v>50</v>
      </c>
      <c r="F560" s="2">
        <v>3113.75</v>
      </c>
      <c r="G560" s="2">
        <v>4150.57</v>
      </c>
    </row>
    <row r="561" spans="1:7" x14ac:dyDescent="0.3">
      <c r="A561" s="17">
        <v>41549</v>
      </c>
      <c r="B561" s="2" t="s">
        <v>55</v>
      </c>
      <c r="C561" s="2" t="s">
        <v>48</v>
      </c>
      <c r="D561" s="2" t="s">
        <v>53</v>
      </c>
      <c r="E561" s="2" t="s">
        <v>50</v>
      </c>
      <c r="F561" s="2">
        <v>7267.74</v>
      </c>
      <c r="G561" s="2">
        <v>7772.14</v>
      </c>
    </row>
    <row r="562" spans="1:7" x14ac:dyDescent="0.3">
      <c r="A562" s="17">
        <v>41366</v>
      </c>
      <c r="B562" s="2" t="s">
        <v>57</v>
      </c>
      <c r="C562" s="2" t="s">
        <v>58</v>
      </c>
      <c r="D562" s="2" t="s">
        <v>65</v>
      </c>
      <c r="E562" s="2" t="s">
        <v>54</v>
      </c>
      <c r="F562" s="2">
        <v>3064.63</v>
      </c>
      <c r="G562" s="2">
        <v>8281.93</v>
      </c>
    </row>
    <row r="563" spans="1:7" x14ac:dyDescent="0.3">
      <c r="A563" s="17">
        <v>41493</v>
      </c>
      <c r="B563" s="2" t="s">
        <v>55</v>
      </c>
      <c r="C563" s="2" t="s">
        <v>58</v>
      </c>
      <c r="D563" s="2" t="s">
        <v>65</v>
      </c>
      <c r="E563" s="2" t="s">
        <v>50</v>
      </c>
      <c r="F563" s="2">
        <v>4037.28</v>
      </c>
      <c r="G563" s="2">
        <v>9389.06</v>
      </c>
    </row>
    <row r="564" spans="1:7" x14ac:dyDescent="0.3">
      <c r="A564" s="17">
        <v>41435</v>
      </c>
      <c r="B564" s="2" t="s">
        <v>57</v>
      </c>
      <c r="C564" s="2" t="s">
        <v>48</v>
      </c>
      <c r="D564" s="2" t="s">
        <v>68</v>
      </c>
      <c r="E564" s="2" t="s">
        <v>54</v>
      </c>
      <c r="F564" s="2">
        <v>1411.57</v>
      </c>
      <c r="G564" s="2">
        <v>3282.69</v>
      </c>
    </row>
    <row r="565" spans="1:7" x14ac:dyDescent="0.3">
      <c r="A565" s="17">
        <v>40994</v>
      </c>
      <c r="B565" s="2" t="s">
        <v>55</v>
      </c>
      <c r="C565" s="2" t="s">
        <v>48</v>
      </c>
      <c r="D565" s="2" t="s">
        <v>61</v>
      </c>
      <c r="E565" s="2" t="s">
        <v>62</v>
      </c>
      <c r="F565" s="2">
        <v>7341.1</v>
      </c>
      <c r="G565" s="2">
        <v>9789.2099999999991</v>
      </c>
    </row>
    <row r="566" spans="1:7" x14ac:dyDescent="0.3">
      <c r="A566" s="17">
        <v>41371</v>
      </c>
      <c r="B566" s="2" t="s">
        <v>11</v>
      </c>
      <c r="C566" s="2" t="s">
        <v>45</v>
      </c>
      <c r="D566" s="2" t="s">
        <v>66</v>
      </c>
      <c r="E566" s="2" t="s">
        <v>54</v>
      </c>
      <c r="F566" s="2">
        <v>3150.84</v>
      </c>
      <c r="G566" s="2">
        <v>8514.0300000000007</v>
      </c>
    </row>
    <row r="567" spans="1:7" x14ac:dyDescent="0.3">
      <c r="A567" s="17">
        <v>41023</v>
      </c>
      <c r="B567" s="2" t="s">
        <v>11</v>
      </c>
      <c r="C567" s="2" t="s">
        <v>52</v>
      </c>
      <c r="D567" s="2" t="s">
        <v>59</v>
      </c>
      <c r="E567" s="2" t="s">
        <v>62</v>
      </c>
      <c r="F567" s="2">
        <v>2101.73</v>
      </c>
      <c r="G567" s="2">
        <v>3089.9</v>
      </c>
    </row>
    <row r="568" spans="1:7" x14ac:dyDescent="0.3">
      <c r="A568" s="17">
        <v>40965</v>
      </c>
      <c r="B568" s="2" t="s">
        <v>55</v>
      </c>
      <c r="C568" s="2" t="s">
        <v>58</v>
      </c>
      <c r="D568" s="2" t="s">
        <v>59</v>
      </c>
      <c r="E568" s="2" t="s">
        <v>47</v>
      </c>
      <c r="F568" s="2">
        <v>1411.39</v>
      </c>
      <c r="G568" s="2">
        <v>1509.36</v>
      </c>
    </row>
    <row r="569" spans="1:7" x14ac:dyDescent="0.3">
      <c r="A569" s="17">
        <v>41444</v>
      </c>
      <c r="B569" s="2" t="s">
        <v>55</v>
      </c>
      <c r="C569" s="2" t="s">
        <v>52</v>
      </c>
      <c r="D569" s="2" t="s">
        <v>56</v>
      </c>
      <c r="E569" s="2" t="s">
        <v>62</v>
      </c>
      <c r="F569" s="2">
        <v>1517.37</v>
      </c>
      <c r="G569" s="2">
        <v>2231.81</v>
      </c>
    </row>
    <row r="570" spans="1:7" x14ac:dyDescent="0.3">
      <c r="A570" s="17">
        <v>41064</v>
      </c>
      <c r="B570" s="2" t="s">
        <v>55</v>
      </c>
      <c r="C570" s="2" t="s">
        <v>45</v>
      </c>
      <c r="D570" s="2" t="s">
        <v>59</v>
      </c>
      <c r="E570" s="2" t="s">
        <v>62</v>
      </c>
      <c r="F570" s="2">
        <v>7252.41</v>
      </c>
      <c r="G570" s="2">
        <v>8241.4</v>
      </c>
    </row>
    <row r="571" spans="1:7" x14ac:dyDescent="0.3">
      <c r="A571" s="17">
        <v>41218</v>
      </c>
      <c r="B571" s="2" t="s">
        <v>57</v>
      </c>
      <c r="C571" s="2" t="s">
        <v>45</v>
      </c>
      <c r="D571" s="2" t="s">
        <v>64</v>
      </c>
      <c r="E571" s="2" t="s">
        <v>47</v>
      </c>
      <c r="F571" s="2">
        <v>7261.91</v>
      </c>
      <c r="G571" s="2">
        <v>8252</v>
      </c>
    </row>
    <row r="572" spans="1:7" x14ac:dyDescent="0.3">
      <c r="A572" s="17">
        <v>41244</v>
      </c>
      <c r="B572" s="2" t="s">
        <v>55</v>
      </c>
      <c r="C572" s="2" t="s">
        <v>48</v>
      </c>
      <c r="D572" s="2" t="s">
        <v>53</v>
      </c>
      <c r="E572" s="2" t="s">
        <v>47</v>
      </c>
      <c r="F572" s="2">
        <v>5729.15</v>
      </c>
      <c r="G572" s="2">
        <v>6510.88</v>
      </c>
    </row>
    <row r="573" spans="1:7" x14ac:dyDescent="0.3">
      <c r="A573" s="17">
        <v>41634</v>
      </c>
      <c r="B573" s="2" t="s">
        <v>19</v>
      </c>
      <c r="C573" s="2" t="s">
        <v>58</v>
      </c>
      <c r="D573" s="2" t="s">
        <v>56</v>
      </c>
      <c r="E573" s="2" t="s">
        <v>47</v>
      </c>
      <c r="F573" s="2">
        <v>5923.87</v>
      </c>
      <c r="G573" s="2">
        <v>6335.57</v>
      </c>
    </row>
    <row r="574" spans="1:7" x14ac:dyDescent="0.3">
      <c r="A574" s="17">
        <v>41067</v>
      </c>
      <c r="B574" s="2" t="s">
        <v>19</v>
      </c>
      <c r="C574" s="2" t="s">
        <v>45</v>
      </c>
      <c r="D574" s="2" t="s">
        <v>49</v>
      </c>
      <c r="E574" s="2" t="s">
        <v>62</v>
      </c>
      <c r="F574" s="2">
        <v>1155.5899999999999</v>
      </c>
      <c r="G574" s="2">
        <v>1699.77</v>
      </c>
    </row>
    <row r="575" spans="1:7" x14ac:dyDescent="0.3">
      <c r="A575" s="17">
        <v>41099</v>
      </c>
      <c r="B575" s="2" t="s">
        <v>11</v>
      </c>
      <c r="C575" s="2" t="s">
        <v>52</v>
      </c>
      <c r="D575" s="2" t="s">
        <v>61</v>
      </c>
      <c r="E575" s="2" t="s">
        <v>54</v>
      </c>
      <c r="F575" s="2">
        <v>1237.2</v>
      </c>
      <c r="G575" s="2">
        <v>2876.53</v>
      </c>
    </row>
    <row r="576" spans="1:7" x14ac:dyDescent="0.3">
      <c r="A576" s="17">
        <v>41335</v>
      </c>
      <c r="B576" s="2" t="s">
        <v>19</v>
      </c>
      <c r="C576" s="2" t="s">
        <v>48</v>
      </c>
      <c r="D576" s="2" t="s">
        <v>64</v>
      </c>
      <c r="E576" s="2" t="s">
        <v>54</v>
      </c>
      <c r="F576" s="2">
        <v>2451.5</v>
      </c>
      <c r="G576" s="2">
        <v>3604.36</v>
      </c>
    </row>
    <row r="577" spans="1:7" x14ac:dyDescent="0.3">
      <c r="A577" s="17">
        <v>40953</v>
      </c>
      <c r="B577" s="2" t="s">
        <v>57</v>
      </c>
      <c r="C577" s="2" t="s">
        <v>45</v>
      </c>
      <c r="D577" s="2" t="s">
        <v>63</v>
      </c>
      <c r="E577" s="2" t="s">
        <v>54</v>
      </c>
      <c r="F577" s="2">
        <v>4801.5</v>
      </c>
      <c r="G577" s="2">
        <v>7060.27</v>
      </c>
    </row>
    <row r="578" spans="1:7" x14ac:dyDescent="0.3">
      <c r="A578" s="17">
        <v>41078</v>
      </c>
      <c r="B578" s="2" t="s">
        <v>11</v>
      </c>
      <c r="C578" s="2" t="s">
        <v>45</v>
      </c>
      <c r="D578" s="2" t="s">
        <v>68</v>
      </c>
      <c r="E578" s="2" t="s">
        <v>54</v>
      </c>
      <c r="F578" s="2">
        <v>1527.53</v>
      </c>
      <c r="G578" s="2">
        <v>3394.47</v>
      </c>
    </row>
    <row r="579" spans="1:7" x14ac:dyDescent="0.3">
      <c r="A579" s="17">
        <v>41099</v>
      </c>
      <c r="B579" s="2" t="s">
        <v>11</v>
      </c>
      <c r="C579" s="2" t="s">
        <v>48</v>
      </c>
      <c r="D579" s="2" t="s">
        <v>59</v>
      </c>
      <c r="E579" s="2" t="s">
        <v>62</v>
      </c>
      <c r="F579" s="2">
        <v>5627.03</v>
      </c>
      <c r="G579" s="2">
        <v>7502.52</v>
      </c>
    </row>
    <row r="580" spans="1:7" x14ac:dyDescent="0.3">
      <c r="A580" s="17">
        <v>40964</v>
      </c>
      <c r="B580" s="2" t="s">
        <v>19</v>
      </c>
      <c r="C580" s="2" t="s">
        <v>58</v>
      </c>
      <c r="D580" s="2" t="s">
        <v>53</v>
      </c>
      <c r="E580" s="2" t="s">
        <v>54</v>
      </c>
      <c r="F580" s="2">
        <v>8385.18</v>
      </c>
      <c r="G580" s="2">
        <v>9529.9599999999991</v>
      </c>
    </row>
    <row r="581" spans="1:7" x14ac:dyDescent="0.3">
      <c r="A581" s="17">
        <v>41193</v>
      </c>
      <c r="B581" s="2" t="s">
        <v>55</v>
      </c>
      <c r="C581" s="2" t="s">
        <v>52</v>
      </c>
      <c r="D581" s="2" t="s">
        <v>61</v>
      </c>
      <c r="E581" s="2" t="s">
        <v>50</v>
      </c>
      <c r="F581" s="2">
        <v>396.76</v>
      </c>
      <c r="G581" s="2">
        <v>720.97</v>
      </c>
    </row>
    <row r="582" spans="1:7" x14ac:dyDescent="0.3">
      <c r="A582" s="17">
        <v>41540</v>
      </c>
      <c r="B582" s="2" t="s">
        <v>57</v>
      </c>
      <c r="C582" s="2" t="s">
        <v>58</v>
      </c>
      <c r="D582" s="2" t="s">
        <v>66</v>
      </c>
      <c r="E582" s="2" t="s">
        <v>50</v>
      </c>
      <c r="F582" s="2">
        <v>4441.2700000000004</v>
      </c>
      <c r="G582" s="2">
        <v>8074.21</v>
      </c>
    </row>
    <row r="583" spans="1:7" x14ac:dyDescent="0.3">
      <c r="A583" s="17">
        <v>41448</v>
      </c>
      <c r="B583" s="2" t="s">
        <v>19</v>
      </c>
      <c r="C583" s="2" t="s">
        <v>45</v>
      </c>
      <c r="D583" s="2" t="s">
        <v>65</v>
      </c>
      <c r="E583" s="2" t="s">
        <v>50</v>
      </c>
      <c r="F583" s="2">
        <v>777.11</v>
      </c>
      <c r="G583" s="2">
        <v>1412.64</v>
      </c>
    </row>
    <row r="584" spans="1:7" x14ac:dyDescent="0.3">
      <c r="A584" s="17">
        <v>41514</v>
      </c>
      <c r="B584" s="2" t="s">
        <v>19</v>
      </c>
      <c r="C584" s="2" t="s">
        <v>45</v>
      </c>
      <c r="D584" s="2" t="s">
        <v>68</v>
      </c>
      <c r="E584" s="2" t="s">
        <v>62</v>
      </c>
      <c r="F584" s="2">
        <v>2068.54</v>
      </c>
      <c r="G584" s="2">
        <v>4809.22</v>
      </c>
    </row>
    <row r="585" spans="1:7" x14ac:dyDescent="0.3">
      <c r="A585" s="17">
        <v>41046</v>
      </c>
      <c r="B585" s="2" t="s">
        <v>19</v>
      </c>
      <c r="C585" s="2" t="s">
        <v>58</v>
      </c>
      <c r="D585" s="2" t="s">
        <v>53</v>
      </c>
      <c r="E585" s="2" t="s">
        <v>50</v>
      </c>
      <c r="F585" s="2">
        <v>2953.33</v>
      </c>
      <c r="G585" s="2">
        <v>4342.7</v>
      </c>
    </row>
    <row r="586" spans="1:7" x14ac:dyDescent="0.3">
      <c r="A586" s="17">
        <v>41415</v>
      </c>
      <c r="B586" s="2" t="s">
        <v>11</v>
      </c>
      <c r="C586" s="2" t="s">
        <v>45</v>
      </c>
      <c r="D586" s="2" t="s">
        <v>67</v>
      </c>
      <c r="E586" s="2" t="s">
        <v>50</v>
      </c>
      <c r="F586" s="2">
        <v>4149.88</v>
      </c>
      <c r="G586" s="2">
        <v>7544.87</v>
      </c>
    </row>
    <row r="587" spans="1:7" x14ac:dyDescent="0.3">
      <c r="A587" s="17">
        <v>41166</v>
      </c>
      <c r="B587" s="2" t="s">
        <v>57</v>
      </c>
      <c r="C587" s="2" t="s">
        <v>58</v>
      </c>
      <c r="D587" s="2" t="s">
        <v>66</v>
      </c>
      <c r="E587" s="2" t="s">
        <v>62</v>
      </c>
      <c r="F587" s="2">
        <v>8115.46</v>
      </c>
      <c r="G587" s="2">
        <v>8679.2000000000007</v>
      </c>
    </row>
    <row r="588" spans="1:7" x14ac:dyDescent="0.3">
      <c r="A588" s="17">
        <v>41234</v>
      </c>
      <c r="B588" s="2" t="s">
        <v>19</v>
      </c>
      <c r="C588" s="2" t="s">
        <v>58</v>
      </c>
      <c r="D588" s="2" t="s">
        <v>66</v>
      </c>
      <c r="E588" s="2" t="s">
        <v>50</v>
      </c>
      <c r="F588" s="2">
        <v>3387.97</v>
      </c>
      <c r="G588" s="2">
        <v>6158.99</v>
      </c>
    </row>
    <row r="589" spans="1:7" x14ac:dyDescent="0.3">
      <c r="A589" s="17">
        <v>41389</v>
      </c>
      <c r="B589" s="2" t="s">
        <v>57</v>
      </c>
      <c r="C589" s="2" t="s">
        <v>52</v>
      </c>
      <c r="D589" s="2" t="s">
        <v>56</v>
      </c>
      <c r="E589" s="2" t="s">
        <v>62</v>
      </c>
      <c r="F589" s="2">
        <v>3392.31</v>
      </c>
      <c r="G589" s="2">
        <v>6167.43</v>
      </c>
    </row>
    <row r="590" spans="1:7" x14ac:dyDescent="0.3">
      <c r="A590" s="17">
        <v>41523</v>
      </c>
      <c r="B590" s="2" t="s">
        <v>19</v>
      </c>
      <c r="C590" s="2" t="s">
        <v>45</v>
      </c>
      <c r="D590" s="2" t="s">
        <v>65</v>
      </c>
      <c r="E590" s="2" t="s">
        <v>47</v>
      </c>
      <c r="F590" s="2">
        <v>4294.41</v>
      </c>
      <c r="G590" s="2">
        <v>6315.94</v>
      </c>
    </row>
    <row r="591" spans="1:7" x14ac:dyDescent="0.3">
      <c r="A591" s="17">
        <v>41198</v>
      </c>
      <c r="B591" s="2" t="s">
        <v>55</v>
      </c>
      <c r="C591" s="2" t="s">
        <v>52</v>
      </c>
      <c r="D591" s="2" t="s">
        <v>65</v>
      </c>
      <c r="E591" s="2" t="s">
        <v>47</v>
      </c>
      <c r="F591" s="2">
        <v>1135.99</v>
      </c>
      <c r="G591" s="2">
        <v>2640.35</v>
      </c>
    </row>
    <row r="592" spans="1:7" x14ac:dyDescent="0.3">
      <c r="A592" s="17">
        <v>41535</v>
      </c>
      <c r="B592" s="2" t="s">
        <v>19</v>
      </c>
      <c r="C592" s="2" t="s">
        <v>45</v>
      </c>
      <c r="D592" s="2" t="s">
        <v>46</v>
      </c>
      <c r="E592" s="2" t="s">
        <v>54</v>
      </c>
      <c r="F592" s="2">
        <v>4374.68</v>
      </c>
      <c r="G592" s="2">
        <v>7541.59</v>
      </c>
    </row>
    <row r="593" spans="1:7" x14ac:dyDescent="0.3">
      <c r="A593" s="17">
        <v>41325</v>
      </c>
      <c r="B593" s="2" t="s">
        <v>11</v>
      </c>
      <c r="C593" s="2" t="s">
        <v>45</v>
      </c>
      <c r="D593" s="2" t="s">
        <v>64</v>
      </c>
      <c r="E593" s="2" t="s">
        <v>50</v>
      </c>
      <c r="F593" s="2">
        <v>1004.72</v>
      </c>
      <c r="G593" s="2">
        <v>1701.72</v>
      </c>
    </row>
    <row r="594" spans="1:7" x14ac:dyDescent="0.3">
      <c r="A594" s="17">
        <v>41638</v>
      </c>
      <c r="B594" s="2" t="s">
        <v>57</v>
      </c>
      <c r="C594" s="2" t="s">
        <v>58</v>
      </c>
      <c r="D594" s="2" t="s">
        <v>64</v>
      </c>
      <c r="E594" s="2" t="s">
        <v>47</v>
      </c>
      <c r="F594" s="2">
        <v>2151.4699999999998</v>
      </c>
      <c r="G594" s="2">
        <v>5002.92</v>
      </c>
    </row>
    <row r="595" spans="1:7" x14ac:dyDescent="0.3">
      <c r="A595" s="17">
        <v>41588</v>
      </c>
      <c r="B595" s="2" t="s">
        <v>11</v>
      </c>
      <c r="C595" s="2" t="s">
        <v>52</v>
      </c>
      <c r="D595" s="2" t="s">
        <v>49</v>
      </c>
      <c r="E595" s="2" t="s">
        <v>54</v>
      </c>
      <c r="F595" s="2">
        <v>4551.4399999999996</v>
      </c>
      <c r="G595" s="2">
        <v>8275.86</v>
      </c>
    </row>
    <row r="596" spans="1:7" x14ac:dyDescent="0.3">
      <c r="A596" s="17">
        <v>41141</v>
      </c>
      <c r="B596" s="2" t="s">
        <v>19</v>
      </c>
      <c r="C596" s="2" t="s">
        <v>48</v>
      </c>
      <c r="D596" s="2" t="s">
        <v>56</v>
      </c>
      <c r="E596" s="2" t="s">
        <v>54</v>
      </c>
      <c r="F596" s="2">
        <v>4020.77</v>
      </c>
      <c r="G596" s="2">
        <v>6932.98</v>
      </c>
    </row>
    <row r="597" spans="1:7" x14ac:dyDescent="0.3">
      <c r="A597" s="17">
        <v>41391</v>
      </c>
      <c r="B597" s="2" t="s">
        <v>11</v>
      </c>
      <c r="C597" s="2" t="s">
        <v>58</v>
      </c>
      <c r="D597" s="2" t="s">
        <v>49</v>
      </c>
      <c r="E597" s="2" t="s">
        <v>50</v>
      </c>
      <c r="F597" s="2">
        <v>74.989999999999995</v>
      </c>
      <c r="G597" s="2">
        <v>134.83000000000001</v>
      </c>
    </row>
    <row r="598" spans="1:7" x14ac:dyDescent="0.3">
      <c r="A598" s="17">
        <v>41074</v>
      </c>
      <c r="B598" s="2" t="s">
        <v>55</v>
      </c>
      <c r="C598" s="2" t="s">
        <v>45</v>
      </c>
      <c r="D598" s="2" t="s">
        <v>67</v>
      </c>
      <c r="E598" s="2" t="s">
        <v>54</v>
      </c>
      <c r="F598" s="2">
        <v>2065.41</v>
      </c>
      <c r="G598" s="2">
        <v>4589.92</v>
      </c>
    </row>
    <row r="599" spans="1:7" x14ac:dyDescent="0.3">
      <c r="A599" s="17">
        <v>41026</v>
      </c>
      <c r="B599" s="2" t="s">
        <v>19</v>
      </c>
      <c r="C599" s="2" t="s">
        <v>52</v>
      </c>
      <c r="D599" s="2" t="s">
        <v>46</v>
      </c>
      <c r="E599" s="2" t="s">
        <v>62</v>
      </c>
      <c r="F599" s="2">
        <v>8080.86</v>
      </c>
      <c r="G599" s="2">
        <v>8641.86</v>
      </c>
    </row>
    <row r="600" spans="1:7" x14ac:dyDescent="0.3">
      <c r="A600" s="17">
        <v>41362</v>
      </c>
      <c r="B600" s="2" t="s">
        <v>57</v>
      </c>
      <c r="C600" s="2" t="s">
        <v>45</v>
      </c>
      <c r="D600" s="2" t="s">
        <v>61</v>
      </c>
      <c r="E600" s="2" t="s">
        <v>47</v>
      </c>
      <c r="F600" s="2">
        <v>1929.77</v>
      </c>
      <c r="G600" s="2">
        <v>4287.8900000000003</v>
      </c>
    </row>
    <row r="601" spans="1:7" x14ac:dyDescent="0.3">
      <c r="A601" s="17">
        <v>41228</v>
      </c>
      <c r="B601" s="2" t="s">
        <v>11</v>
      </c>
      <c r="C601" s="2" t="s">
        <v>45</v>
      </c>
      <c r="D601" s="2" t="s">
        <v>60</v>
      </c>
      <c r="E601" s="2" t="s">
        <v>54</v>
      </c>
      <c r="F601" s="2">
        <v>2346.87</v>
      </c>
      <c r="G601" s="2">
        <v>2509.23</v>
      </c>
    </row>
    <row r="602" spans="1:7" x14ac:dyDescent="0.3">
      <c r="A602" s="17">
        <v>41293</v>
      </c>
      <c r="B602" s="2" t="s">
        <v>19</v>
      </c>
      <c r="C602" s="2" t="s">
        <v>48</v>
      </c>
      <c r="D602" s="2" t="s">
        <v>46</v>
      </c>
      <c r="E602" s="2" t="s">
        <v>54</v>
      </c>
      <c r="F602" s="2">
        <v>914.17</v>
      </c>
      <c r="G602" s="2">
        <v>2469.59</v>
      </c>
    </row>
    <row r="603" spans="1:7" x14ac:dyDescent="0.3">
      <c r="A603" s="17">
        <v>41213</v>
      </c>
      <c r="B603" s="2" t="s">
        <v>55</v>
      </c>
      <c r="C603" s="2" t="s">
        <v>45</v>
      </c>
      <c r="D603" s="2" t="s">
        <v>67</v>
      </c>
      <c r="E603" s="2" t="s">
        <v>62</v>
      </c>
      <c r="F603" s="2">
        <v>3871.42</v>
      </c>
      <c r="G603" s="2">
        <v>5161.8599999999997</v>
      </c>
    </row>
    <row r="604" spans="1:7" x14ac:dyDescent="0.3">
      <c r="A604" s="17">
        <v>40992</v>
      </c>
      <c r="B604" s="2" t="s">
        <v>19</v>
      </c>
      <c r="C604" s="2" t="s">
        <v>58</v>
      </c>
      <c r="D604" s="2" t="s">
        <v>59</v>
      </c>
      <c r="E604" s="2" t="s">
        <v>54</v>
      </c>
      <c r="F604" s="2">
        <v>3541.02</v>
      </c>
      <c r="G604" s="2">
        <v>6437.72</v>
      </c>
    </row>
    <row r="605" spans="1:7" x14ac:dyDescent="0.3">
      <c r="A605" s="17">
        <v>41319</v>
      </c>
      <c r="B605" s="2" t="s">
        <v>57</v>
      </c>
      <c r="C605" s="2" t="s">
        <v>48</v>
      </c>
      <c r="D605" s="2" t="s">
        <v>63</v>
      </c>
      <c r="E605" s="2" t="s">
        <v>50</v>
      </c>
      <c r="F605" s="2">
        <v>1699.23</v>
      </c>
      <c r="G605" s="2">
        <v>4591.33</v>
      </c>
    </row>
    <row r="606" spans="1:7" x14ac:dyDescent="0.3">
      <c r="A606" s="17">
        <v>41489</v>
      </c>
      <c r="B606" s="2" t="s">
        <v>11</v>
      </c>
      <c r="C606" s="2" t="s">
        <v>52</v>
      </c>
      <c r="D606" s="2" t="s">
        <v>66</v>
      </c>
      <c r="E606" s="2" t="s">
        <v>50</v>
      </c>
      <c r="F606" s="2">
        <v>8930.32</v>
      </c>
      <c r="G606" s="2">
        <v>9551.08</v>
      </c>
    </row>
    <row r="607" spans="1:7" x14ac:dyDescent="0.3">
      <c r="A607" s="17">
        <v>41340</v>
      </c>
      <c r="B607" s="2" t="s">
        <v>19</v>
      </c>
      <c r="C607" s="2" t="s">
        <v>58</v>
      </c>
      <c r="D607" s="2" t="s">
        <v>65</v>
      </c>
      <c r="E607" s="2" t="s">
        <v>62</v>
      </c>
      <c r="F607" s="2">
        <v>4070.88</v>
      </c>
      <c r="G607" s="2">
        <v>7400.35</v>
      </c>
    </row>
    <row r="608" spans="1:7" x14ac:dyDescent="0.3">
      <c r="A608" s="17">
        <v>41483</v>
      </c>
      <c r="B608" s="2" t="s">
        <v>55</v>
      </c>
      <c r="C608" s="2" t="s">
        <v>48</v>
      </c>
      <c r="D608" s="2" t="s">
        <v>64</v>
      </c>
      <c r="E608" s="2" t="s">
        <v>47</v>
      </c>
      <c r="F608" s="2">
        <v>500.29</v>
      </c>
      <c r="G608" s="2">
        <v>568.42999999999995</v>
      </c>
    </row>
    <row r="609" spans="1:7" x14ac:dyDescent="0.3">
      <c r="A609" s="17">
        <v>41592</v>
      </c>
      <c r="B609" s="2" t="s">
        <v>19</v>
      </c>
      <c r="C609" s="2" t="s">
        <v>58</v>
      </c>
      <c r="D609" s="2" t="s">
        <v>60</v>
      </c>
      <c r="E609" s="2" t="s">
        <v>62</v>
      </c>
      <c r="F609" s="2">
        <v>4295.13</v>
      </c>
      <c r="G609" s="2">
        <v>5727.83</v>
      </c>
    </row>
    <row r="610" spans="1:7" x14ac:dyDescent="0.3">
      <c r="A610" s="17">
        <v>41070</v>
      </c>
      <c r="B610" s="2" t="s">
        <v>57</v>
      </c>
      <c r="C610" s="2" t="s">
        <v>58</v>
      </c>
      <c r="D610" s="2" t="s">
        <v>64</v>
      </c>
      <c r="E610" s="2" t="s">
        <v>54</v>
      </c>
      <c r="F610" s="2">
        <v>2336.3000000000002</v>
      </c>
      <c r="G610" s="2">
        <v>5433.76</v>
      </c>
    </row>
    <row r="611" spans="1:7" x14ac:dyDescent="0.3">
      <c r="A611" s="17">
        <v>41376</v>
      </c>
      <c r="B611" s="2" t="s">
        <v>19</v>
      </c>
      <c r="C611" s="2" t="s">
        <v>58</v>
      </c>
      <c r="D611" s="2" t="s">
        <v>67</v>
      </c>
      <c r="E611" s="2" t="s">
        <v>50</v>
      </c>
      <c r="F611" s="2">
        <v>5262.86</v>
      </c>
      <c r="G611" s="2">
        <v>8918.83</v>
      </c>
    </row>
    <row r="612" spans="1:7" x14ac:dyDescent="0.3">
      <c r="A612" s="17">
        <v>41397</v>
      </c>
      <c r="B612" s="2" t="s">
        <v>19</v>
      </c>
      <c r="C612" s="2" t="s">
        <v>58</v>
      </c>
      <c r="D612" s="2" t="s">
        <v>60</v>
      </c>
      <c r="E612" s="2" t="s">
        <v>62</v>
      </c>
      <c r="F612" s="2">
        <v>1676.81</v>
      </c>
      <c r="G612" s="2">
        <v>3046.52</v>
      </c>
    </row>
    <row r="613" spans="1:7" x14ac:dyDescent="0.3">
      <c r="A613" s="17">
        <v>41549</v>
      </c>
      <c r="B613" s="2" t="s">
        <v>19</v>
      </c>
      <c r="C613" s="2" t="s">
        <v>52</v>
      </c>
      <c r="D613" s="2" t="s">
        <v>63</v>
      </c>
      <c r="E613" s="2" t="s">
        <v>54</v>
      </c>
      <c r="F613" s="2">
        <v>1844.19</v>
      </c>
      <c r="G613" s="2">
        <v>4984.33</v>
      </c>
    </row>
    <row r="614" spans="1:7" x14ac:dyDescent="0.3">
      <c r="A614" s="17">
        <v>40910</v>
      </c>
      <c r="B614" s="2" t="s">
        <v>57</v>
      </c>
      <c r="C614" s="2" t="s">
        <v>48</v>
      </c>
      <c r="D614" s="2" t="s">
        <v>63</v>
      </c>
      <c r="E614" s="2" t="s">
        <v>50</v>
      </c>
      <c r="F614" s="2">
        <v>4158.8599999999997</v>
      </c>
      <c r="G614" s="2">
        <v>5544.84</v>
      </c>
    </row>
    <row r="615" spans="1:7" x14ac:dyDescent="0.3">
      <c r="A615" s="17">
        <v>41539</v>
      </c>
      <c r="B615" s="2" t="s">
        <v>11</v>
      </c>
      <c r="C615" s="2" t="s">
        <v>48</v>
      </c>
      <c r="D615" s="2" t="s">
        <v>64</v>
      </c>
      <c r="E615" s="2" t="s">
        <v>54</v>
      </c>
      <c r="F615" s="2">
        <v>7160.91</v>
      </c>
      <c r="G615" s="2">
        <v>8137.7</v>
      </c>
    </row>
    <row r="616" spans="1:7" x14ac:dyDescent="0.3">
      <c r="A616" s="17">
        <v>41227</v>
      </c>
      <c r="B616" s="2" t="s">
        <v>19</v>
      </c>
      <c r="C616" s="2" t="s">
        <v>48</v>
      </c>
      <c r="D616" s="2" t="s">
        <v>61</v>
      </c>
      <c r="E616" s="2" t="s">
        <v>62</v>
      </c>
      <c r="F616" s="2">
        <v>29.57</v>
      </c>
      <c r="G616" s="2">
        <v>48.47</v>
      </c>
    </row>
    <row r="617" spans="1:7" x14ac:dyDescent="0.3">
      <c r="A617" s="17">
        <v>40996</v>
      </c>
      <c r="B617" s="2" t="s">
        <v>19</v>
      </c>
      <c r="C617" s="2" t="s">
        <v>58</v>
      </c>
      <c r="D617" s="2" t="s">
        <v>59</v>
      </c>
      <c r="E617" s="2" t="s">
        <v>62</v>
      </c>
      <c r="F617" s="2">
        <v>6103.11</v>
      </c>
      <c r="G617" s="2">
        <v>6936.14</v>
      </c>
    </row>
    <row r="618" spans="1:7" x14ac:dyDescent="0.3">
      <c r="A618" s="17">
        <v>41082</v>
      </c>
      <c r="B618" s="2" t="s">
        <v>19</v>
      </c>
      <c r="C618" s="2" t="s">
        <v>45</v>
      </c>
      <c r="D618" s="2" t="s">
        <v>53</v>
      </c>
      <c r="E618" s="2" t="s">
        <v>47</v>
      </c>
      <c r="F618" s="2">
        <v>1008.57</v>
      </c>
      <c r="G618" s="2">
        <v>2239.67</v>
      </c>
    </row>
    <row r="619" spans="1:7" x14ac:dyDescent="0.3">
      <c r="A619" s="17">
        <v>41468</v>
      </c>
      <c r="B619" s="2" t="s">
        <v>55</v>
      </c>
      <c r="C619" s="2" t="s">
        <v>58</v>
      </c>
      <c r="D619" s="2" t="s">
        <v>65</v>
      </c>
      <c r="E619" s="2" t="s">
        <v>47</v>
      </c>
      <c r="F619" s="2">
        <v>6878.25</v>
      </c>
      <c r="G619" s="2">
        <v>9171.9699999999993</v>
      </c>
    </row>
    <row r="620" spans="1:7" x14ac:dyDescent="0.3">
      <c r="A620" s="17">
        <v>41312</v>
      </c>
      <c r="B620" s="2" t="s">
        <v>11</v>
      </c>
      <c r="C620" s="2" t="s">
        <v>48</v>
      </c>
      <c r="D620" s="2" t="s">
        <v>49</v>
      </c>
      <c r="E620" s="2" t="s">
        <v>50</v>
      </c>
      <c r="F620" s="2">
        <v>2178.77</v>
      </c>
      <c r="G620" s="2">
        <v>4841.1400000000003</v>
      </c>
    </row>
    <row r="621" spans="1:7" x14ac:dyDescent="0.3">
      <c r="A621" s="17">
        <v>41252</v>
      </c>
      <c r="B621" s="2" t="s">
        <v>57</v>
      </c>
      <c r="C621" s="2" t="s">
        <v>48</v>
      </c>
      <c r="D621" s="2" t="s">
        <v>64</v>
      </c>
      <c r="E621" s="2" t="s">
        <v>47</v>
      </c>
      <c r="F621" s="2">
        <v>3923.51</v>
      </c>
      <c r="G621" s="2">
        <v>5769.25</v>
      </c>
    </row>
    <row r="622" spans="1:7" x14ac:dyDescent="0.3">
      <c r="A622" s="17">
        <v>41446</v>
      </c>
      <c r="B622" s="2" t="s">
        <v>57</v>
      </c>
      <c r="C622" s="2" t="s">
        <v>52</v>
      </c>
      <c r="D622" s="2" t="s">
        <v>65</v>
      </c>
      <c r="E622" s="2" t="s">
        <v>62</v>
      </c>
      <c r="F622" s="2">
        <v>3238.34</v>
      </c>
      <c r="G622" s="2">
        <v>7529.57</v>
      </c>
    </row>
    <row r="623" spans="1:7" x14ac:dyDescent="0.3">
      <c r="A623" s="17">
        <v>41069</v>
      </c>
      <c r="B623" s="2" t="s">
        <v>19</v>
      </c>
      <c r="C623" s="2" t="s">
        <v>52</v>
      </c>
      <c r="D623" s="2" t="s">
        <v>60</v>
      </c>
      <c r="E623" s="2" t="s">
        <v>54</v>
      </c>
      <c r="F623" s="2">
        <v>1201.18</v>
      </c>
      <c r="G623" s="2">
        <v>3246.92</v>
      </c>
    </row>
    <row r="624" spans="1:7" x14ac:dyDescent="0.3">
      <c r="A624" s="17">
        <v>41155</v>
      </c>
      <c r="B624" s="2" t="s">
        <v>11</v>
      </c>
      <c r="C624" s="2" t="s">
        <v>52</v>
      </c>
      <c r="D624" s="2" t="s">
        <v>53</v>
      </c>
      <c r="E624" s="2" t="s">
        <v>62</v>
      </c>
      <c r="F624" s="2">
        <v>2500.75</v>
      </c>
      <c r="G624" s="2">
        <v>4545.57</v>
      </c>
    </row>
    <row r="625" spans="1:7" x14ac:dyDescent="0.3">
      <c r="A625" s="17">
        <v>41289</v>
      </c>
      <c r="B625" s="2" t="s">
        <v>57</v>
      </c>
      <c r="C625" s="2" t="s">
        <v>45</v>
      </c>
      <c r="D625" s="2" t="s">
        <v>60</v>
      </c>
      <c r="E625" s="2" t="s">
        <v>50</v>
      </c>
      <c r="F625" s="2">
        <v>2304.12</v>
      </c>
      <c r="G625" s="2">
        <v>3072.82</v>
      </c>
    </row>
    <row r="626" spans="1:7" x14ac:dyDescent="0.3">
      <c r="A626" s="17">
        <v>41311</v>
      </c>
      <c r="B626" s="2" t="s">
        <v>19</v>
      </c>
      <c r="C626" s="2" t="s">
        <v>52</v>
      </c>
      <c r="D626" s="2" t="s">
        <v>64</v>
      </c>
      <c r="E626" s="2" t="s">
        <v>62</v>
      </c>
      <c r="F626" s="2">
        <v>1616.92</v>
      </c>
      <c r="G626" s="2">
        <v>3757.34</v>
      </c>
    </row>
    <row r="627" spans="1:7" x14ac:dyDescent="0.3">
      <c r="A627" s="17">
        <v>41551</v>
      </c>
      <c r="B627" s="2" t="s">
        <v>57</v>
      </c>
      <c r="C627" s="2" t="s">
        <v>48</v>
      </c>
      <c r="D627" s="2" t="s">
        <v>49</v>
      </c>
      <c r="E627" s="2" t="s">
        <v>62</v>
      </c>
      <c r="F627" s="2">
        <v>5254.41</v>
      </c>
      <c r="G627" s="2">
        <v>8905.9</v>
      </c>
    </row>
    <row r="628" spans="1:7" x14ac:dyDescent="0.3">
      <c r="A628" s="17">
        <v>41084</v>
      </c>
      <c r="B628" s="2" t="s">
        <v>57</v>
      </c>
      <c r="C628" s="2" t="s">
        <v>45</v>
      </c>
      <c r="D628" s="2" t="s">
        <v>63</v>
      </c>
      <c r="E628" s="2" t="s">
        <v>50</v>
      </c>
      <c r="F628" s="2">
        <v>380.46</v>
      </c>
      <c r="G628" s="2">
        <v>690.45</v>
      </c>
    </row>
    <row r="629" spans="1:7" x14ac:dyDescent="0.3">
      <c r="A629" s="17">
        <v>41067</v>
      </c>
      <c r="B629" s="2" t="s">
        <v>55</v>
      </c>
      <c r="C629" s="2" t="s">
        <v>48</v>
      </c>
      <c r="D629" s="2" t="s">
        <v>64</v>
      </c>
      <c r="E629" s="2" t="s">
        <v>62</v>
      </c>
      <c r="F629" s="2">
        <v>3612.46</v>
      </c>
      <c r="G629" s="2">
        <v>5312.02</v>
      </c>
    </row>
    <row r="630" spans="1:7" x14ac:dyDescent="0.3">
      <c r="A630" s="17">
        <v>41513</v>
      </c>
      <c r="B630" s="2" t="s">
        <v>19</v>
      </c>
      <c r="C630" s="2" t="s">
        <v>52</v>
      </c>
      <c r="D630" s="2" t="s">
        <v>49</v>
      </c>
      <c r="E630" s="2" t="s">
        <v>54</v>
      </c>
      <c r="F630" s="2">
        <v>757.65</v>
      </c>
      <c r="G630" s="2">
        <v>1377.97</v>
      </c>
    </row>
    <row r="631" spans="1:7" x14ac:dyDescent="0.3">
      <c r="A631" s="17">
        <v>40956</v>
      </c>
      <c r="B631" s="2" t="s">
        <v>57</v>
      </c>
      <c r="C631" s="2" t="s">
        <v>52</v>
      </c>
      <c r="D631" s="2" t="s">
        <v>56</v>
      </c>
      <c r="E631" s="2" t="s">
        <v>62</v>
      </c>
      <c r="F631" s="2">
        <v>2046.83</v>
      </c>
      <c r="G631" s="2">
        <v>3467.02</v>
      </c>
    </row>
    <row r="632" spans="1:7" x14ac:dyDescent="0.3">
      <c r="A632" s="17">
        <v>41256</v>
      </c>
      <c r="B632" s="2" t="s">
        <v>19</v>
      </c>
      <c r="C632" s="2" t="s">
        <v>52</v>
      </c>
      <c r="D632" s="2" t="s">
        <v>67</v>
      </c>
      <c r="E632" s="2" t="s">
        <v>62</v>
      </c>
      <c r="F632" s="2">
        <v>8046.14</v>
      </c>
      <c r="G632" s="2">
        <v>8606.8799999999992</v>
      </c>
    </row>
    <row r="633" spans="1:7" x14ac:dyDescent="0.3">
      <c r="A633" s="17">
        <v>41002</v>
      </c>
      <c r="B633" s="2" t="s">
        <v>19</v>
      </c>
      <c r="C633" s="2" t="s">
        <v>48</v>
      </c>
      <c r="D633" s="2" t="s">
        <v>46</v>
      </c>
      <c r="E633" s="2" t="s">
        <v>50</v>
      </c>
      <c r="F633" s="2">
        <v>3714.31</v>
      </c>
      <c r="G633" s="2">
        <v>3973.11</v>
      </c>
    </row>
    <row r="634" spans="1:7" x14ac:dyDescent="0.3">
      <c r="A634" s="17">
        <v>41156</v>
      </c>
      <c r="B634" s="2" t="s">
        <v>19</v>
      </c>
      <c r="C634" s="2" t="s">
        <v>45</v>
      </c>
      <c r="D634" s="2" t="s">
        <v>59</v>
      </c>
      <c r="E634" s="2" t="s">
        <v>62</v>
      </c>
      <c r="F634" s="2">
        <v>5157.03</v>
      </c>
      <c r="G634" s="2">
        <v>9376.99</v>
      </c>
    </row>
    <row r="635" spans="1:7" x14ac:dyDescent="0.3">
      <c r="A635" s="17">
        <v>41275</v>
      </c>
      <c r="B635" s="2" t="s">
        <v>57</v>
      </c>
      <c r="C635" s="2" t="s">
        <v>58</v>
      </c>
      <c r="D635" s="2" t="s">
        <v>59</v>
      </c>
      <c r="E635" s="2" t="s">
        <v>54</v>
      </c>
      <c r="F635" s="2">
        <v>2791.2</v>
      </c>
      <c r="G635" s="2">
        <v>4731.7299999999996</v>
      </c>
    </row>
    <row r="636" spans="1:7" x14ac:dyDescent="0.3">
      <c r="A636" s="17">
        <v>40994</v>
      </c>
      <c r="B636" s="2" t="s">
        <v>55</v>
      </c>
      <c r="C636" s="2" t="s">
        <v>52</v>
      </c>
      <c r="D636" s="2" t="s">
        <v>49</v>
      </c>
      <c r="E636" s="2" t="s">
        <v>62</v>
      </c>
      <c r="F636" s="2">
        <v>2676.44</v>
      </c>
      <c r="G636" s="2">
        <v>3568.64</v>
      </c>
    </row>
    <row r="637" spans="1:7" x14ac:dyDescent="0.3">
      <c r="A637" s="17">
        <v>41514</v>
      </c>
      <c r="B637" s="2" t="s">
        <v>57</v>
      </c>
      <c r="C637" s="2" t="s">
        <v>52</v>
      </c>
      <c r="D637" s="2" t="s">
        <v>67</v>
      </c>
      <c r="E637" s="2" t="s">
        <v>47</v>
      </c>
      <c r="F637" s="2">
        <v>964.42</v>
      </c>
      <c r="G637" s="2">
        <v>1418.92</v>
      </c>
    </row>
    <row r="638" spans="1:7" x14ac:dyDescent="0.3">
      <c r="A638" s="17">
        <v>41034</v>
      </c>
      <c r="B638" s="2" t="s">
        <v>19</v>
      </c>
      <c r="C638" s="2" t="s">
        <v>52</v>
      </c>
      <c r="D638" s="2" t="s">
        <v>59</v>
      </c>
      <c r="E638" s="2" t="s">
        <v>50</v>
      </c>
      <c r="F638" s="2">
        <v>743.94</v>
      </c>
      <c r="G638" s="2">
        <v>1728.55</v>
      </c>
    </row>
    <row r="639" spans="1:7" x14ac:dyDescent="0.3">
      <c r="A639" s="17">
        <v>41138</v>
      </c>
      <c r="B639" s="2" t="s">
        <v>57</v>
      </c>
      <c r="C639" s="2" t="s">
        <v>45</v>
      </c>
      <c r="D639" s="2" t="s">
        <v>63</v>
      </c>
      <c r="E639" s="2" t="s">
        <v>50</v>
      </c>
      <c r="F639" s="2">
        <v>6391.54</v>
      </c>
      <c r="G639" s="2">
        <v>7262.77</v>
      </c>
    </row>
    <row r="640" spans="1:7" x14ac:dyDescent="0.3">
      <c r="A640" s="17">
        <v>41153</v>
      </c>
      <c r="B640" s="2" t="s">
        <v>57</v>
      </c>
      <c r="C640" s="2" t="s">
        <v>58</v>
      </c>
      <c r="D640" s="2" t="s">
        <v>49</v>
      </c>
      <c r="E640" s="2" t="s">
        <v>50</v>
      </c>
      <c r="F640" s="2">
        <v>1617.47</v>
      </c>
      <c r="G640" s="2">
        <v>1838.91</v>
      </c>
    </row>
    <row r="641" spans="1:7" x14ac:dyDescent="0.3">
      <c r="A641" s="17">
        <v>40962</v>
      </c>
      <c r="B641" s="2" t="s">
        <v>19</v>
      </c>
      <c r="C641" s="2" t="s">
        <v>58</v>
      </c>
      <c r="D641" s="2" t="s">
        <v>65</v>
      </c>
      <c r="E641" s="2" t="s">
        <v>62</v>
      </c>
      <c r="F641" s="2">
        <v>2010.68</v>
      </c>
      <c r="G641" s="2">
        <v>4467.01</v>
      </c>
    </row>
    <row r="642" spans="1:7" x14ac:dyDescent="0.3">
      <c r="A642" s="17">
        <v>41069</v>
      </c>
      <c r="B642" s="2" t="s">
        <v>55</v>
      </c>
      <c r="C642" s="2" t="s">
        <v>45</v>
      </c>
      <c r="D642" s="2" t="s">
        <v>63</v>
      </c>
      <c r="E642" s="2" t="s">
        <v>47</v>
      </c>
      <c r="F642" s="2">
        <v>6488.3</v>
      </c>
      <c r="G642" s="2">
        <v>7372.04</v>
      </c>
    </row>
    <row r="643" spans="1:7" x14ac:dyDescent="0.3">
      <c r="A643" s="17">
        <v>41380</v>
      </c>
      <c r="B643" s="2" t="s">
        <v>55</v>
      </c>
      <c r="C643" s="2" t="s">
        <v>48</v>
      </c>
      <c r="D643" s="2" t="s">
        <v>63</v>
      </c>
      <c r="E643" s="2" t="s">
        <v>50</v>
      </c>
      <c r="F643" s="2">
        <v>3495.94</v>
      </c>
      <c r="G643" s="2">
        <v>7766.85</v>
      </c>
    </row>
    <row r="644" spans="1:7" x14ac:dyDescent="0.3">
      <c r="A644" s="17">
        <v>41059</v>
      </c>
      <c r="B644" s="2" t="s">
        <v>57</v>
      </c>
      <c r="C644" s="2" t="s">
        <v>58</v>
      </c>
      <c r="D644" s="2" t="s">
        <v>67</v>
      </c>
      <c r="E644" s="2" t="s">
        <v>62</v>
      </c>
      <c r="F644" s="2">
        <v>223.39</v>
      </c>
      <c r="G644" s="2">
        <v>495.07</v>
      </c>
    </row>
    <row r="645" spans="1:7" x14ac:dyDescent="0.3">
      <c r="A645" s="17">
        <v>41088</v>
      </c>
      <c r="B645" s="2" t="s">
        <v>19</v>
      </c>
      <c r="C645" s="2" t="s">
        <v>45</v>
      </c>
      <c r="D645" s="2" t="s">
        <v>60</v>
      </c>
      <c r="E645" s="2" t="s">
        <v>50</v>
      </c>
      <c r="F645" s="2">
        <v>352.48</v>
      </c>
      <c r="G645" s="2">
        <v>951.2</v>
      </c>
    </row>
    <row r="646" spans="1:7" x14ac:dyDescent="0.3">
      <c r="A646" s="17">
        <v>41122</v>
      </c>
      <c r="B646" s="2" t="s">
        <v>11</v>
      </c>
      <c r="C646" s="2" t="s">
        <v>45</v>
      </c>
      <c r="D646" s="2" t="s">
        <v>63</v>
      </c>
      <c r="E646" s="2" t="s">
        <v>50</v>
      </c>
      <c r="F646" s="2">
        <v>1375.65</v>
      </c>
      <c r="G646" s="2">
        <v>2022.13</v>
      </c>
    </row>
    <row r="647" spans="1:7" x14ac:dyDescent="0.3">
      <c r="A647" s="17">
        <v>41436</v>
      </c>
      <c r="B647" s="2" t="s">
        <v>55</v>
      </c>
      <c r="C647" s="2" t="s">
        <v>48</v>
      </c>
      <c r="D647" s="2" t="s">
        <v>49</v>
      </c>
      <c r="E647" s="2" t="s">
        <v>54</v>
      </c>
      <c r="F647" s="2">
        <v>3428.07</v>
      </c>
      <c r="G647" s="2">
        <v>5810.73</v>
      </c>
    </row>
    <row r="648" spans="1:7" x14ac:dyDescent="0.3">
      <c r="A648" s="17">
        <v>41233</v>
      </c>
      <c r="B648" s="2" t="s">
        <v>55</v>
      </c>
      <c r="C648" s="2" t="s">
        <v>58</v>
      </c>
      <c r="D648" s="2" t="s">
        <v>67</v>
      </c>
      <c r="E648" s="2" t="s">
        <v>50</v>
      </c>
      <c r="F648" s="2">
        <v>4490.74</v>
      </c>
      <c r="G648" s="2">
        <v>6604.93</v>
      </c>
    </row>
    <row r="649" spans="1:7" x14ac:dyDescent="0.3">
      <c r="A649" s="17">
        <v>41126</v>
      </c>
      <c r="B649" s="2" t="s">
        <v>19</v>
      </c>
      <c r="C649" s="2" t="s">
        <v>48</v>
      </c>
      <c r="D649" s="2" t="s">
        <v>68</v>
      </c>
      <c r="E649" s="2" t="s">
        <v>54</v>
      </c>
      <c r="F649" s="2">
        <v>3794.2</v>
      </c>
      <c r="G649" s="2">
        <v>8822.52</v>
      </c>
    </row>
    <row r="650" spans="1:7" x14ac:dyDescent="0.3">
      <c r="A650" s="17">
        <v>41011</v>
      </c>
      <c r="B650" s="2" t="s">
        <v>57</v>
      </c>
      <c r="C650" s="2" t="s">
        <v>45</v>
      </c>
      <c r="D650" s="2" t="s">
        <v>67</v>
      </c>
      <c r="E650" s="2" t="s">
        <v>62</v>
      </c>
      <c r="F650" s="2">
        <v>4867.8599999999997</v>
      </c>
      <c r="G650" s="2">
        <v>8391.41</v>
      </c>
    </row>
    <row r="651" spans="1:7" x14ac:dyDescent="0.3">
      <c r="A651" s="17">
        <v>41611</v>
      </c>
      <c r="B651" s="2" t="s">
        <v>11</v>
      </c>
      <c r="C651" s="2" t="s">
        <v>45</v>
      </c>
      <c r="D651" s="2" t="s">
        <v>60</v>
      </c>
      <c r="E651" s="2" t="s">
        <v>62</v>
      </c>
      <c r="F651" s="2">
        <v>1515.26</v>
      </c>
      <c r="G651" s="2">
        <v>2228.08</v>
      </c>
    </row>
    <row r="652" spans="1:7" x14ac:dyDescent="0.3">
      <c r="A652" s="17">
        <v>41247</v>
      </c>
      <c r="B652" s="2" t="s">
        <v>55</v>
      </c>
      <c r="C652" s="2" t="s">
        <v>58</v>
      </c>
      <c r="D652" s="2" t="s">
        <v>68</v>
      </c>
      <c r="E652" s="2" t="s">
        <v>50</v>
      </c>
      <c r="F652" s="2">
        <v>2741.7</v>
      </c>
      <c r="G652" s="2">
        <v>6091.82</v>
      </c>
    </row>
    <row r="653" spans="1:7" x14ac:dyDescent="0.3">
      <c r="A653" s="17">
        <v>41525</v>
      </c>
      <c r="B653" s="2" t="s">
        <v>19</v>
      </c>
      <c r="C653" s="2" t="s">
        <v>45</v>
      </c>
      <c r="D653" s="2" t="s">
        <v>53</v>
      </c>
      <c r="E653" s="2" t="s">
        <v>47</v>
      </c>
      <c r="F653" s="2">
        <v>1160.17</v>
      </c>
      <c r="G653" s="2">
        <v>2698.3</v>
      </c>
    </row>
    <row r="654" spans="1:7" x14ac:dyDescent="0.3">
      <c r="A654" s="17">
        <v>41136</v>
      </c>
      <c r="B654" s="2" t="s">
        <v>11</v>
      </c>
      <c r="C654" s="2" t="s">
        <v>48</v>
      </c>
      <c r="D654" s="2" t="s">
        <v>46</v>
      </c>
      <c r="E654" s="2" t="s">
        <v>54</v>
      </c>
      <c r="F654" s="2">
        <v>3746.26</v>
      </c>
      <c r="G654" s="2">
        <v>8712.86</v>
      </c>
    </row>
    <row r="655" spans="1:7" x14ac:dyDescent="0.3">
      <c r="A655" s="17">
        <v>41428</v>
      </c>
      <c r="B655" s="2" t="s">
        <v>19</v>
      </c>
      <c r="C655" s="2" t="s">
        <v>52</v>
      </c>
      <c r="D655" s="2" t="s">
        <v>60</v>
      </c>
      <c r="E655" s="2" t="s">
        <v>47</v>
      </c>
      <c r="F655" s="2">
        <v>4050.26</v>
      </c>
      <c r="G655" s="2">
        <v>9420.64</v>
      </c>
    </row>
    <row r="656" spans="1:7" x14ac:dyDescent="0.3">
      <c r="A656" s="17">
        <v>41294</v>
      </c>
      <c r="B656" s="2" t="s">
        <v>11</v>
      </c>
      <c r="C656" s="2" t="s">
        <v>48</v>
      </c>
      <c r="D656" s="2" t="s">
        <v>59</v>
      </c>
      <c r="E656" s="2" t="s">
        <v>62</v>
      </c>
      <c r="F656" s="2">
        <v>467.92</v>
      </c>
      <c r="G656" s="2">
        <v>1085.53</v>
      </c>
    </row>
    <row r="657" spans="1:7" x14ac:dyDescent="0.3">
      <c r="A657" s="17">
        <v>41542</v>
      </c>
      <c r="B657" s="2" t="s">
        <v>11</v>
      </c>
      <c r="C657" s="2" t="s">
        <v>48</v>
      </c>
      <c r="D657" s="2" t="s">
        <v>64</v>
      </c>
      <c r="E657" s="2" t="s">
        <v>47</v>
      </c>
      <c r="F657" s="2">
        <v>2642.45</v>
      </c>
      <c r="G657" s="2">
        <v>5871.16</v>
      </c>
    </row>
    <row r="658" spans="1:7" x14ac:dyDescent="0.3">
      <c r="A658" s="17">
        <v>41048</v>
      </c>
      <c r="B658" s="2" t="s">
        <v>55</v>
      </c>
      <c r="C658" s="2" t="s">
        <v>52</v>
      </c>
      <c r="D658" s="2" t="s">
        <v>56</v>
      </c>
      <c r="E658" s="2" t="s">
        <v>47</v>
      </c>
      <c r="F658" s="2">
        <v>1531.31</v>
      </c>
      <c r="G658" s="2">
        <v>3401.76</v>
      </c>
    </row>
    <row r="659" spans="1:7" x14ac:dyDescent="0.3">
      <c r="A659" s="17">
        <v>41575</v>
      </c>
      <c r="B659" s="2" t="s">
        <v>19</v>
      </c>
      <c r="C659" s="2" t="s">
        <v>58</v>
      </c>
      <c r="D659" s="2" t="s">
        <v>59</v>
      </c>
      <c r="E659" s="2" t="s">
        <v>47</v>
      </c>
      <c r="F659" s="2">
        <v>499.44</v>
      </c>
      <c r="G659" s="2">
        <v>1109.48</v>
      </c>
    </row>
    <row r="660" spans="1:7" x14ac:dyDescent="0.3">
      <c r="A660" s="17">
        <v>41349</v>
      </c>
      <c r="B660" s="2" t="s">
        <v>19</v>
      </c>
      <c r="C660" s="2" t="s">
        <v>52</v>
      </c>
      <c r="D660" s="2" t="s">
        <v>61</v>
      </c>
      <c r="E660" s="2" t="s">
        <v>47</v>
      </c>
      <c r="F660" s="2">
        <v>3494.46</v>
      </c>
      <c r="G660" s="2">
        <v>7765.72</v>
      </c>
    </row>
    <row r="661" spans="1:7" x14ac:dyDescent="0.3">
      <c r="A661" s="17">
        <v>41182</v>
      </c>
      <c r="B661" s="2" t="s">
        <v>19</v>
      </c>
      <c r="C661" s="2" t="s">
        <v>52</v>
      </c>
      <c r="D661" s="2" t="s">
        <v>66</v>
      </c>
      <c r="E661" s="2" t="s">
        <v>54</v>
      </c>
      <c r="F661" s="2">
        <v>472.05</v>
      </c>
      <c r="G661" s="2">
        <v>1050.7</v>
      </c>
    </row>
    <row r="662" spans="1:7" x14ac:dyDescent="0.3">
      <c r="A662" s="17">
        <v>41409</v>
      </c>
      <c r="B662" s="2" t="s">
        <v>19</v>
      </c>
      <c r="C662" s="2" t="s">
        <v>52</v>
      </c>
      <c r="D662" s="2" t="s">
        <v>68</v>
      </c>
      <c r="E662" s="2" t="s">
        <v>54</v>
      </c>
      <c r="F662" s="2">
        <v>3605.84</v>
      </c>
      <c r="G662" s="2">
        <v>6555.49</v>
      </c>
    </row>
    <row r="663" spans="1:7" x14ac:dyDescent="0.3">
      <c r="A663" s="17">
        <v>41329</v>
      </c>
      <c r="B663" s="2" t="s">
        <v>11</v>
      </c>
      <c r="C663" s="2" t="s">
        <v>52</v>
      </c>
      <c r="D663" s="2" t="s">
        <v>60</v>
      </c>
      <c r="E663" s="2" t="s">
        <v>50</v>
      </c>
      <c r="F663" s="2">
        <v>4461.57</v>
      </c>
      <c r="G663" s="2">
        <v>8111.21</v>
      </c>
    </row>
    <row r="664" spans="1:7" x14ac:dyDescent="0.3">
      <c r="A664" s="17">
        <v>41483</v>
      </c>
      <c r="B664" s="2" t="s">
        <v>57</v>
      </c>
      <c r="C664" s="2" t="s">
        <v>48</v>
      </c>
      <c r="D664" s="2" t="s">
        <v>68</v>
      </c>
      <c r="E664" s="2" t="s">
        <v>47</v>
      </c>
      <c r="F664" s="2">
        <v>3968.89</v>
      </c>
      <c r="G664" s="2">
        <v>5290.05</v>
      </c>
    </row>
    <row r="665" spans="1:7" x14ac:dyDescent="0.3">
      <c r="A665" s="17">
        <v>41413</v>
      </c>
      <c r="B665" s="2" t="s">
        <v>19</v>
      </c>
      <c r="C665" s="2" t="s">
        <v>48</v>
      </c>
      <c r="D665" s="2" t="s">
        <v>49</v>
      </c>
      <c r="E665" s="2" t="s">
        <v>62</v>
      </c>
      <c r="F665" s="2">
        <v>3909.62</v>
      </c>
      <c r="G665" s="2">
        <v>4442.29</v>
      </c>
    </row>
    <row r="666" spans="1:7" x14ac:dyDescent="0.3">
      <c r="A666" s="17">
        <v>41498</v>
      </c>
      <c r="B666" s="2" t="s">
        <v>19</v>
      </c>
      <c r="C666" s="2" t="s">
        <v>48</v>
      </c>
      <c r="D666" s="2" t="s">
        <v>49</v>
      </c>
      <c r="E666" s="2" t="s">
        <v>62</v>
      </c>
      <c r="F666" s="2">
        <v>662.08</v>
      </c>
      <c r="G666" s="2">
        <v>882.34</v>
      </c>
    </row>
    <row r="667" spans="1:7" x14ac:dyDescent="0.3">
      <c r="A667" s="17">
        <v>41341</v>
      </c>
      <c r="B667" s="2" t="s">
        <v>19</v>
      </c>
      <c r="C667" s="2" t="s">
        <v>45</v>
      </c>
      <c r="D667" s="2" t="s">
        <v>49</v>
      </c>
      <c r="E667" s="2" t="s">
        <v>54</v>
      </c>
      <c r="F667" s="2">
        <v>976.47</v>
      </c>
      <c r="G667" s="2">
        <v>1774.51</v>
      </c>
    </row>
    <row r="668" spans="1:7" x14ac:dyDescent="0.3">
      <c r="A668" s="17">
        <v>41145</v>
      </c>
      <c r="B668" s="2" t="s">
        <v>11</v>
      </c>
      <c r="C668" s="2" t="s">
        <v>45</v>
      </c>
      <c r="D668" s="2" t="s">
        <v>67</v>
      </c>
      <c r="E668" s="2" t="s">
        <v>54</v>
      </c>
      <c r="F668" s="2">
        <v>532.32000000000005</v>
      </c>
      <c r="G668" s="2">
        <v>917.51</v>
      </c>
    </row>
    <row r="669" spans="1:7" x14ac:dyDescent="0.3">
      <c r="A669" s="17">
        <v>41440</v>
      </c>
      <c r="B669" s="2" t="s">
        <v>19</v>
      </c>
      <c r="C669" s="2" t="s">
        <v>58</v>
      </c>
      <c r="D669" s="2" t="s">
        <v>63</v>
      </c>
      <c r="E669" s="2" t="s">
        <v>54</v>
      </c>
      <c r="F669" s="2">
        <v>5406.1</v>
      </c>
      <c r="G669" s="2">
        <v>9163.49</v>
      </c>
    </row>
    <row r="670" spans="1:7" x14ac:dyDescent="0.3">
      <c r="A670" s="17">
        <v>41298</v>
      </c>
      <c r="B670" s="2" t="s">
        <v>55</v>
      </c>
      <c r="C670" s="2" t="s">
        <v>52</v>
      </c>
      <c r="D670" s="2" t="s">
        <v>65</v>
      </c>
      <c r="E670" s="2" t="s">
        <v>50</v>
      </c>
      <c r="F670" s="2">
        <v>1091.06</v>
      </c>
      <c r="G670" s="2">
        <v>2538.62</v>
      </c>
    </row>
    <row r="671" spans="1:7" x14ac:dyDescent="0.3">
      <c r="A671" s="17">
        <v>41205</v>
      </c>
      <c r="B671" s="2" t="s">
        <v>19</v>
      </c>
      <c r="C671" s="2" t="s">
        <v>48</v>
      </c>
      <c r="D671" s="2" t="s">
        <v>65</v>
      </c>
      <c r="E671" s="2" t="s">
        <v>47</v>
      </c>
      <c r="F671" s="2">
        <v>1719.62</v>
      </c>
      <c r="G671" s="2">
        <v>2528.84</v>
      </c>
    </row>
    <row r="672" spans="1:7" x14ac:dyDescent="0.3">
      <c r="A672" s="17">
        <v>41028</v>
      </c>
      <c r="B672" s="2" t="s">
        <v>19</v>
      </c>
      <c r="C672" s="2" t="s">
        <v>45</v>
      </c>
      <c r="D672" s="2" t="s">
        <v>66</v>
      </c>
      <c r="E672" s="2" t="s">
        <v>62</v>
      </c>
      <c r="F672" s="2">
        <v>3491.62</v>
      </c>
      <c r="G672" s="2">
        <v>6348.21</v>
      </c>
    </row>
    <row r="673" spans="1:7" x14ac:dyDescent="0.3">
      <c r="A673" s="17">
        <v>41470</v>
      </c>
      <c r="B673" s="2" t="s">
        <v>11</v>
      </c>
      <c r="C673" s="2" t="s">
        <v>48</v>
      </c>
      <c r="D673" s="2" t="s">
        <v>64</v>
      </c>
      <c r="E673" s="2" t="s">
        <v>47</v>
      </c>
      <c r="F673" s="2">
        <v>1050.3699999999999</v>
      </c>
      <c r="G673" s="2">
        <v>1780.07</v>
      </c>
    </row>
    <row r="674" spans="1:7" x14ac:dyDescent="0.3">
      <c r="A674" s="17">
        <v>41226</v>
      </c>
      <c r="B674" s="2" t="s">
        <v>57</v>
      </c>
      <c r="C674" s="2" t="s">
        <v>52</v>
      </c>
      <c r="D674" s="2" t="s">
        <v>60</v>
      </c>
      <c r="E674" s="2" t="s">
        <v>47</v>
      </c>
      <c r="F674" s="2">
        <v>176.86</v>
      </c>
      <c r="G674" s="2">
        <v>304.26</v>
      </c>
    </row>
    <row r="675" spans="1:7" x14ac:dyDescent="0.3">
      <c r="A675" s="17">
        <v>41192</v>
      </c>
      <c r="B675" s="2" t="s">
        <v>11</v>
      </c>
      <c r="C675" s="2" t="s">
        <v>45</v>
      </c>
      <c r="D675" s="2" t="s">
        <v>64</v>
      </c>
      <c r="E675" s="2" t="s">
        <v>47</v>
      </c>
      <c r="F675" s="2">
        <v>4141.12</v>
      </c>
      <c r="G675" s="2">
        <v>9632</v>
      </c>
    </row>
    <row r="676" spans="1:7" x14ac:dyDescent="0.3">
      <c r="A676" s="17">
        <v>41543</v>
      </c>
      <c r="B676" s="2" t="s">
        <v>11</v>
      </c>
      <c r="C676" s="2" t="s">
        <v>45</v>
      </c>
      <c r="D676" s="2" t="s">
        <v>46</v>
      </c>
      <c r="E676" s="2" t="s">
        <v>47</v>
      </c>
      <c r="F676" s="2">
        <v>3591.82</v>
      </c>
      <c r="G676" s="2">
        <v>6529.79</v>
      </c>
    </row>
    <row r="677" spans="1:7" x14ac:dyDescent="0.3">
      <c r="A677" s="17">
        <v>41626</v>
      </c>
      <c r="B677" s="2" t="s">
        <v>11</v>
      </c>
      <c r="C677" s="2" t="s">
        <v>45</v>
      </c>
      <c r="D677" s="2" t="s">
        <v>66</v>
      </c>
      <c r="E677" s="2" t="s">
        <v>47</v>
      </c>
      <c r="F677" s="2">
        <v>1827.14</v>
      </c>
      <c r="G677" s="2">
        <v>3149.81</v>
      </c>
    </row>
    <row r="678" spans="1:7" x14ac:dyDescent="0.3">
      <c r="A678" s="17">
        <v>41061</v>
      </c>
      <c r="B678" s="2" t="s">
        <v>19</v>
      </c>
      <c r="C678" s="2" t="s">
        <v>45</v>
      </c>
      <c r="D678" s="2" t="s">
        <v>56</v>
      </c>
      <c r="E678" s="2" t="s">
        <v>62</v>
      </c>
      <c r="F678" s="2">
        <v>1276.8599999999999</v>
      </c>
      <c r="G678" s="2">
        <v>1702.22</v>
      </c>
    </row>
    <row r="679" spans="1:7" x14ac:dyDescent="0.3">
      <c r="A679" s="17">
        <v>41379</v>
      </c>
      <c r="B679" s="2" t="s">
        <v>19</v>
      </c>
      <c r="C679" s="2" t="s">
        <v>58</v>
      </c>
      <c r="D679" s="2" t="s">
        <v>46</v>
      </c>
      <c r="E679" s="2" t="s">
        <v>54</v>
      </c>
      <c r="F679" s="2">
        <v>4387.5200000000004</v>
      </c>
      <c r="G679" s="2">
        <v>7436.11</v>
      </c>
    </row>
    <row r="680" spans="1:7" x14ac:dyDescent="0.3">
      <c r="A680" s="17">
        <v>41509</v>
      </c>
      <c r="B680" s="2" t="s">
        <v>19</v>
      </c>
      <c r="C680" s="2" t="s">
        <v>52</v>
      </c>
      <c r="D680" s="2" t="s">
        <v>53</v>
      </c>
      <c r="E680" s="2" t="s">
        <v>47</v>
      </c>
      <c r="F680" s="2">
        <v>2798.09</v>
      </c>
      <c r="G680" s="2">
        <v>4824.92</v>
      </c>
    </row>
    <row r="681" spans="1:7" x14ac:dyDescent="0.3">
      <c r="A681" s="17">
        <v>41347</v>
      </c>
      <c r="B681" s="2" t="s">
        <v>55</v>
      </c>
      <c r="C681" s="2" t="s">
        <v>58</v>
      </c>
      <c r="D681" s="2" t="s">
        <v>64</v>
      </c>
      <c r="E681" s="2" t="s">
        <v>47</v>
      </c>
      <c r="F681" s="2">
        <v>706.99</v>
      </c>
      <c r="G681" s="2">
        <v>1908.39</v>
      </c>
    </row>
    <row r="682" spans="1:7" x14ac:dyDescent="0.3">
      <c r="A682" s="17">
        <v>40909</v>
      </c>
      <c r="B682" s="2" t="s">
        <v>55</v>
      </c>
      <c r="C682" s="2" t="s">
        <v>45</v>
      </c>
      <c r="D682" s="2" t="s">
        <v>66</v>
      </c>
      <c r="E682" s="2" t="s">
        <v>47</v>
      </c>
      <c r="F682" s="2">
        <v>727.14</v>
      </c>
      <c r="G682" s="2">
        <v>1692.57</v>
      </c>
    </row>
    <row r="683" spans="1:7" x14ac:dyDescent="0.3">
      <c r="A683" s="17">
        <v>40960</v>
      </c>
      <c r="B683" s="2" t="s">
        <v>19</v>
      </c>
      <c r="C683" s="2" t="s">
        <v>58</v>
      </c>
      <c r="D683" s="2" t="s">
        <v>65</v>
      </c>
      <c r="E683" s="2" t="s">
        <v>47</v>
      </c>
      <c r="F683" s="2">
        <v>1860.56</v>
      </c>
      <c r="G683" s="2">
        <v>5028.51</v>
      </c>
    </row>
    <row r="684" spans="1:7" x14ac:dyDescent="0.3">
      <c r="A684" s="17">
        <v>40928</v>
      </c>
      <c r="B684" s="2" t="s">
        <v>11</v>
      </c>
      <c r="C684" s="2" t="s">
        <v>45</v>
      </c>
      <c r="D684" s="2" t="s">
        <v>49</v>
      </c>
      <c r="E684" s="2" t="s">
        <v>50</v>
      </c>
      <c r="F684" s="2">
        <v>871.65</v>
      </c>
      <c r="G684" s="2">
        <v>990.28</v>
      </c>
    </row>
    <row r="685" spans="1:7" x14ac:dyDescent="0.3">
      <c r="A685" s="17">
        <v>41295</v>
      </c>
      <c r="B685" s="2" t="s">
        <v>57</v>
      </c>
      <c r="C685" s="2" t="s">
        <v>52</v>
      </c>
      <c r="D685" s="2" t="s">
        <v>53</v>
      </c>
      <c r="E685" s="2" t="s">
        <v>47</v>
      </c>
      <c r="F685" s="2">
        <v>7438.75</v>
      </c>
      <c r="G685" s="2">
        <v>8452.98</v>
      </c>
    </row>
    <row r="686" spans="1:7" x14ac:dyDescent="0.3">
      <c r="A686" s="17">
        <v>41263</v>
      </c>
      <c r="B686" s="2" t="s">
        <v>55</v>
      </c>
      <c r="C686" s="2" t="s">
        <v>48</v>
      </c>
      <c r="D686" s="2" t="s">
        <v>64</v>
      </c>
      <c r="E686" s="2" t="s">
        <v>54</v>
      </c>
      <c r="F686" s="2">
        <v>5000.04</v>
      </c>
      <c r="G686" s="2">
        <v>8474.6200000000008</v>
      </c>
    </row>
    <row r="687" spans="1:7" x14ac:dyDescent="0.3">
      <c r="A687" s="17">
        <v>40978</v>
      </c>
      <c r="B687" s="2" t="s">
        <v>55</v>
      </c>
      <c r="C687" s="2" t="s">
        <v>58</v>
      </c>
      <c r="D687" s="2" t="s">
        <v>53</v>
      </c>
      <c r="E687" s="2" t="s">
        <v>47</v>
      </c>
      <c r="F687" s="2">
        <v>2963.9</v>
      </c>
      <c r="G687" s="2">
        <v>8009.78</v>
      </c>
    </row>
    <row r="688" spans="1:7" x14ac:dyDescent="0.3">
      <c r="A688" s="17">
        <v>41571</v>
      </c>
      <c r="B688" s="2" t="s">
        <v>55</v>
      </c>
      <c r="C688" s="2" t="s">
        <v>45</v>
      </c>
      <c r="D688" s="2" t="s">
        <v>49</v>
      </c>
      <c r="E688" s="2" t="s">
        <v>50</v>
      </c>
      <c r="F688" s="2">
        <v>8350.7199999999993</v>
      </c>
      <c r="G688" s="2">
        <v>8931.3700000000008</v>
      </c>
    </row>
    <row r="689" spans="1:7" x14ac:dyDescent="0.3">
      <c r="A689" s="17">
        <v>41403</v>
      </c>
      <c r="B689" s="2" t="s">
        <v>55</v>
      </c>
      <c r="C689" s="2" t="s">
        <v>48</v>
      </c>
      <c r="D689" s="2" t="s">
        <v>60</v>
      </c>
      <c r="E689" s="2" t="s">
        <v>62</v>
      </c>
      <c r="F689" s="2">
        <v>1858.83</v>
      </c>
      <c r="G689" s="2">
        <v>4322.1899999999996</v>
      </c>
    </row>
    <row r="690" spans="1:7" x14ac:dyDescent="0.3">
      <c r="A690" s="17">
        <v>41556</v>
      </c>
      <c r="B690" s="2" t="s">
        <v>57</v>
      </c>
      <c r="C690" s="2" t="s">
        <v>58</v>
      </c>
      <c r="D690" s="2" t="s">
        <v>60</v>
      </c>
      <c r="E690" s="2" t="s">
        <v>47</v>
      </c>
      <c r="F690" s="2">
        <v>1936.7</v>
      </c>
      <c r="G690" s="2">
        <v>3519.96</v>
      </c>
    </row>
    <row r="691" spans="1:7" x14ac:dyDescent="0.3">
      <c r="A691" s="17">
        <v>41125</v>
      </c>
      <c r="B691" s="2" t="s">
        <v>55</v>
      </c>
      <c r="C691" s="2" t="s">
        <v>45</v>
      </c>
      <c r="D691" s="2" t="s">
        <v>46</v>
      </c>
      <c r="E691" s="2" t="s">
        <v>47</v>
      </c>
      <c r="F691" s="2">
        <v>872.8</v>
      </c>
      <c r="G691" s="2">
        <v>1283.43</v>
      </c>
    </row>
    <row r="692" spans="1:7" x14ac:dyDescent="0.3">
      <c r="A692" s="17">
        <v>41295</v>
      </c>
      <c r="B692" s="2" t="s">
        <v>57</v>
      </c>
      <c r="C692" s="2" t="s">
        <v>48</v>
      </c>
      <c r="D692" s="2" t="s">
        <v>65</v>
      </c>
      <c r="E692" s="2" t="s">
        <v>50</v>
      </c>
      <c r="F692" s="2">
        <v>3070.07</v>
      </c>
      <c r="G692" s="2">
        <v>4094.81</v>
      </c>
    </row>
    <row r="693" spans="1:7" x14ac:dyDescent="0.3">
      <c r="A693" s="17">
        <v>41394</v>
      </c>
      <c r="B693" s="2" t="s">
        <v>55</v>
      </c>
      <c r="C693" s="2" t="s">
        <v>52</v>
      </c>
      <c r="D693" s="2" t="s">
        <v>68</v>
      </c>
      <c r="E693" s="2" t="s">
        <v>50</v>
      </c>
      <c r="F693" s="2">
        <v>2625.14</v>
      </c>
      <c r="G693" s="2">
        <v>4449.8500000000004</v>
      </c>
    </row>
    <row r="694" spans="1:7" x14ac:dyDescent="0.3">
      <c r="A694" s="17">
        <v>41540</v>
      </c>
      <c r="B694" s="2" t="s">
        <v>57</v>
      </c>
      <c r="C694" s="2" t="s">
        <v>58</v>
      </c>
      <c r="D694" s="2" t="s">
        <v>49</v>
      </c>
      <c r="E694" s="2" t="s">
        <v>47</v>
      </c>
      <c r="F694" s="2">
        <v>1657.63</v>
      </c>
      <c r="G694" s="2">
        <v>2857.14</v>
      </c>
    </row>
    <row r="695" spans="1:7" x14ac:dyDescent="0.3">
      <c r="A695" s="17">
        <v>41612</v>
      </c>
      <c r="B695" s="2" t="s">
        <v>19</v>
      </c>
      <c r="C695" s="2" t="s">
        <v>45</v>
      </c>
      <c r="D695" s="2" t="s">
        <v>68</v>
      </c>
      <c r="E695" s="2" t="s">
        <v>47</v>
      </c>
      <c r="F695" s="2">
        <v>5220.62</v>
      </c>
      <c r="G695" s="2">
        <v>5583.64</v>
      </c>
    </row>
    <row r="696" spans="1:7" x14ac:dyDescent="0.3">
      <c r="A696" s="17">
        <v>41554</v>
      </c>
      <c r="B696" s="2" t="s">
        <v>19</v>
      </c>
      <c r="C696" s="2" t="s">
        <v>58</v>
      </c>
      <c r="D696" s="2" t="s">
        <v>63</v>
      </c>
      <c r="E696" s="2" t="s">
        <v>47</v>
      </c>
      <c r="F696" s="2">
        <v>2252</v>
      </c>
      <c r="G696" s="2">
        <v>2558.37</v>
      </c>
    </row>
    <row r="697" spans="1:7" x14ac:dyDescent="0.3">
      <c r="A697" s="17">
        <v>41170</v>
      </c>
      <c r="B697" s="2" t="s">
        <v>19</v>
      </c>
      <c r="C697" s="2" t="s">
        <v>52</v>
      </c>
      <c r="D697" s="2" t="s">
        <v>53</v>
      </c>
      <c r="E697" s="2" t="s">
        <v>62</v>
      </c>
      <c r="F697" s="2">
        <v>5347.92</v>
      </c>
      <c r="G697" s="2">
        <v>9723.07</v>
      </c>
    </row>
    <row r="698" spans="1:7" x14ac:dyDescent="0.3">
      <c r="A698" s="17">
        <v>41143</v>
      </c>
      <c r="B698" s="2" t="s">
        <v>19</v>
      </c>
      <c r="C698" s="2" t="s">
        <v>45</v>
      </c>
      <c r="D698" s="2" t="s">
        <v>64</v>
      </c>
      <c r="E698" s="2" t="s">
        <v>47</v>
      </c>
      <c r="F698" s="2">
        <v>1670.19</v>
      </c>
      <c r="G698" s="2">
        <v>3712.45</v>
      </c>
    </row>
    <row r="699" spans="1:7" x14ac:dyDescent="0.3">
      <c r="A699" s="17">
        <v>41579</v>
      </c>
      <c r="B699" s="2" t="s">
        <v>11</v>
      </c>
      <c r="C699" s="2" t="s">
        <v>58</v>
      </c>
      <c r="D699" s="2" t="s">
        <v>61</v>
      </c>
      <c r="E699" s="2" t="s">
        <v>62</v>
      </c>
      <c r="F699" s="2">
        <v>3680.01</v>
      </c>
      <c r="G699" s="2">
        <v>9945.51</v>
      </c>
    </row>
    <row r="700" spans="1:7" x14ac:dyDescent="0.3">
      <c r="A700" s="17">
        <v>41338</v>
      </c>
      <c r="B700" s="2" t="s">
        <v>11</v>
      </c>
      <c r="C700" s="2" t="s">
        <v>45</v>
      </c>
      <c r="D700" s="2" t="s">
        <v>63</v>
      </c>
      <c r="E700" s="2" t="s">
        <v>54</v>
      </c>
      <c r="F700" s="2">
        <v>1201.21</v>
      </c>
      <c r="G700" s="2">
        <v>3246.08</v>
      </c>
    </row>
    <row r="701" spans="1:7" x14ac:dyDescent="0.3">
      <c r="A701" s="17">
        <v>41568</v>
      </c>
      <c r="B701" s="2" t="s">
        <v>57</v>
      </c>
      <c r="C701" s="2" t="s">
        <v>52</v>
      </c>
      <c r="D701" s="2" t="s">
        <v>59</v>
      </c>
      <c r="E701" s="2" t="s">
        <v>54</v>
      </c>
      <c r="F701" s="2">
        <v>1140.8699999999999</v>
      </c>
      <c r="G701" s="2">
        <v>1295.44</v>
      </c>
    </row>
    <row r="702" spans="1:7" x14ac:dyDescent="0.3">
      <c r="A702" s="17">
        <v>41165</v>
      </c>
      <c r="B702" s="2" t="s">
        <v>55</v>
      </c>
      <c r="C702" s="2" t="s">
        <v>48</v>
      </c>
      <c r="D702" s="2" t="s">
        <v>64</v>
      </c>
      <c r="E702" s="2" t="s">
        <v>62</v>
      </c>
      <c r="F702" s="2">
        <v>2244.38</v>
      </c>
      <c r="G702" s="2">
        <v>2400.1999999999998</v>
      </c>
    </row>
    <row r="703" spans="1:7" x14ac:dyDescent="0.3">
      <c r="A703" s="17">
        <v>40934</v>
      </c>
      <c r="B703" s="2" t="s">
        <v>11</v>
      </c>
      <c r="C703" s="2" t="s">
        <v>58</v>
      </c>
      <c r="D703" s="2" t="s">
        <v>56</v>
      </c>
      <c r="E703" s="2" t="s">
        <v>50</v>
      </c>
      <c r="F703" s="2">
        <v>6054.49</v>
      </c>
      <c r="G703" s="2">
        <v>8071.86</v>
      </c>
    </row>
    <row r="704" spans="1:7" x14ac:dyDescent="0.3">
      <c r="A704" s="17">
        <v>41601</v>
      </c>
      <c r="B704" s="2" t="s">
        <v>55</v>
      </c>
      <c r="C704" s="2" t="s">
        <v>52</v>
      </c>
      <c r="D704" s="2" t="s">
        <v>60</v>
      </c>
      <c r="E704" s="2" t="s">
        <v>54</v>
      </c>
      <c r="F704" s="2">
        <v>3257.14</v>
      </c>
      <c r="G704" s="2">
        <v>5615.38</v>
      </c>
    </row>
    <row r="705" spans="1:7" x14ac:dyDescent="0.3">
      <c r="A705" s="17">
        <v>41600</v>
      </c>
      <c r="B705" s="2" t="s">
        <v>11</v>
      </c>
      <c r="C705" s="2" t="s">
        <v>52</v>
      </c>
      <c r="D705" s="2" t="s">
        <v>63</v>
      </c>
      <c r="E705" s="2" t="s">
        <v>47</v>
      </c>
      <c r="F705" s="2">
        <v>5646.84</v>
      </c>
      <c r="G705" s="2">
        <v>9570.27</v>
      </c>
    </row>
    <row r="706" spans="1:7" x14ac:dyDescent="0.3">
      <c r="A706" s="17">
        <v>41311</v>
      </c>
      <c r="B706" s="2" t="s">
        <v>19</v>
      </c>
      <c r="C706" s="2" t="s">
        <v>58</v>
      </c>
      <c r="D706" s="2" t="s">
        <v>56</v>
      </c>
      <c r="E706" s="2" t="s">
        <v>62</v>
      </c>
      <c r="F706" s="2">
        <v>7335.81</v>
      </c>
      <c r="G706" s="2">
        <v>7845.72</v>
      </c>
    </row>
    <row r="707" spans="1:7" x14ac:dyDescent="0.3">
      <c r="A707" s="17">
        <v>41438</v>
      </c>
      <c r="B707" s="2" t="s">
        <v>55</v>
      </c>
      <c r="C707" s="2" t="s">
        <v>45</v>
      </c>
      <c r="D707" s="2" t="s">
        <v>59</v>
      </c>
      <c r="E707" s="2" t="s">
        <v>47</v>
      </c>
      <c r="F707" s="2">
        <v>2188.73</v>
      </c>
      <c r="G707" s="2">
        <v>3772.17</v>
      </c>
    </row>
    <row r="708" spans="1:7" x14ac:dyDescent="0.3">
      <c r="A708" s="17">
        <v>41007</v>
      </c>
      <c r="B708" s="2" t="s">
        <v>11</v>
      </c>
      <c r="C708" s="2" t="s">
        <v>58</v>
      </c>
      <c r="D708" s="2" t="s">
        <v>64</v>
      </c>
      <c r="E708" s="2" t="s">
        <v>62</v>
      </c>
      <c r="F708" s="2">
        <v>3466.34</v>
      </c>
      <c r="G708" s="2">
        <v>7703.45</v>
      </c>
    </row>
    <row r="709" spans="1:7" x14ac:dyDescent="0.3">
      <c r="A709" s="17">
        <v>41356</v>
      </c>
      <c r="B709" s="2" t="s">
        <v>55</v>
      </c>
      <c r="C709" s="2" t="s">
        <v>48</v>
      </c>
      <c r="D709" s="2" t="s">
        <v>68</v>
      </c>
      <c r="E709" s="2" t="s">
        <v>50</v>
      </c>
      <c r="F709" s="2">
        <v>1051.07</v>
      </c>
      <c r="G709" s="2">
        <v>2840.07</v>
      </c>
    </row>
    <row r="710" spans="1:7" x14ac:dyDescent="0.3">
      <c r="A710" s="17">
        <v>41024</v>
      </c>
      <c r="B710" s="2" t="s">
        <v>19</v>
      </c>
      <c r="C710" s="2" t="s">
        <v>58</v>
      </c>
      <c r="D710" s="2" t="s">
        <v>46</v>
      </c>
      <c r="E710" s="2" t="s">
        <v>54</v>
      </c>
      <c r="F710" s="2">
        <v>3342.1</v>
      </c>
      <c r="G710" s="2">
        <v>7427.69</v>
      </c>
    </row>
    <row r="711" spans="1:7" x14ac:dyDescent="0.3">
      <c r="A711" s="17">
        <v>41295</v>
      </c>
      <c r="B711" s="2" t="s">
        <v>19</v>
      </c>
      <c r="C711" s="2" t="s">
        <v>45</v>
      </c>
      <c r="D711" s="2" t="s">
        <v>49</v>
      </c>
      <c r="E711" s="2" t="s">
        <v>54</v>
      </c>
      <c r="F711" s="2">
        <v>1476.97</v>
      </c>
      <c r="G711" s="2">
        <v>3990.22</v>
      </c>
    </row>
    <row r="712" spans="1:7" x14ac:dyDescent="0.3">
      <c r="A712" s="17">
        <v>41279</v>
      </c>
      <c r="B712" s="2" t="s">
        <v>57</v>
      </c>
      <c r="C712" s="2" t="s">
        <v>58</v>
      </c>
      <c r="D712" s="2" t="s">
        <v>68</v>
      </c>
      <c r="E712" s="2" t="s">
        <v>54</v>
      </c>
      <c r="F712" s="2">
        <v>1350.32</v>
      </c>
      <c r="G712" s="2">
        <v>3648.34</v>
      </c>
    </row>
    <row r="713" spans="1:7" x14ac:dyDescent="0.3">
      <c r="A713" s="17">
        <v>41411</v>
      </c>
      <c r="B713" s="2" t="s">
        <v>11</v>
      </c>
      <c r="C713" s="2" t="s">
        <v>52</v>
      </c>
      <c r="D713" s="2" t="s">
        <v>63</v>
      </c>
      <c r="E713" s="2" t="s">
        <v>62</v>
      </c>
      <c r="F713" s="2">
        <v>437.13</v>
      </c>
      <c r="G713" s="2">
        <v>1181.6099999999999</v>
      </c>
    </row>
    <row r="714" spans="1:7" x14ac:dyDescent="0.3">
      <c r="A714" s="17">
        <v>41120</v>
      </c>
      <c r="B714" s="2" t="s">
        <v>57</v>
      </c>
      <c r="C714" s="2" t="s">
        <v>52</v>
      </c>
      <c r="D714" s="2" t="s">
        <v>65</v>
      </c>
      <c r="E714" s="2" t="s">
        <v>47</v>
      </c>
      <c r="F714" s="2">
        <v>6832.17</v>
      </c>
      <c r="G714" s="2">
        <v>7306.97</v>
      </c>
    </row>
    <row r="715" spans="1:7" x14ac:dyDescent="0.3">
      <c r="A715" s="17">
        <v>41557</v>
      </c>
      <c r="B715" s="2" t="s">
        <v>19</v>
      </c>
      <c r="C715" s="2" t="s">
        <v>52</v>
      </c>
      <c r="D715" s="2" t="s">
        <v>61</v>
      </c>
      <c r="E715" s="2" t="s">
        <v>47</v>
      </c>
      <c r="F715" s="2">
        <v>435.86</v>
      </c>
      <c r="G715" s="2">
        <v>494.03</v>
      </c>
    </row>
    <row r="716" spans="1:7" x14ac:dyDescent="0.3">
      <c r="A716" s="17">
        <v>41278</v>
      </c>
      <c r="B716" s="2" t="s">
        <v>55</v>
      </c>
      <c r="C716" s="2" t="s">
        <v>45</v>
      </c>
      <c r="D716" s="2" t="s">
        <v>67</v>
      </c>
      <c r="E716" s="2" t="s">
        <v>54</v>
      </c>
      <c r="F716" s="2">
        <v>3082.59</v>
      </c>
      <c r="G716" s="2">
        <v>7168.09</v>
      </c>
    </row>
    <row r="717" spans="1:7" x14ac:dyDescent="0.3">
      <c r="A717" s="17">
        <v>41268</v>
      </c>
      <c r="B717" s="2" t="s">
        <v>57</v>
      </c>
      <c r="C717" s="2" t="s">
        <v>48</v>
      </c>
      <c r="D717" s="2" t="s">
        <v>68</v>
      </c>
      <c r="E717" s="2" t="s">
        <v>62</v>
      </c>
      <c r="F717" s="2">
        <v>1812.54</v>
      </c>
      <c r="G717" s="2">
        <v>2416.7800000000002</v>
      </c>
    </row>
    <row r="718" spans="1:7" x14ac:dyDescent="0.3">
      <c r="A718" s="17">
        <v>40959</v>
      </c>
      <c r="B718" s="2" t="s">
        <v>55</v>
      </c>
      <c r="C718" s="2" t="s">
        <v>48</v>
      </c>
      <c r="D718" s="2" t="s">
        <v>63</v>
      </c>
      <c r="E718" s="2" t="s">
        <v>54</v>
      </c>
      <c r="F718" s="2">
        <v>3262.84</v>
      </c>
      <c r="G718" s="2">
        <v>3488.74</v>
      </c>
    </row>
    <row r="719" spans="1:7" x14ac:dyDescent="0.3">
      <c r="A719" s="17">
        <v>41138</v>
      </c>
      <c r="B719" s="2" t="s">
        <v>57</v>
      </c>
      <c r="C719" s="2" t="s">
        <v>52</v>
      </c>
      <c r="D719" s="2" t="s">
        <v>61</v>
      </c>
      <c r="E719" s="2" t="s">
        <v>54</v>
      </c>
      <c r="F719" s="2">
        <v>301.67</v>
      </c>
      <c r="G719" s="2">
        <v>402.15</v>
      </c>
    </row>
    <row r="720" spans="1:7" x14ac:dyDescent="0.3">
      <c r="A720" s="17">
        <v>41410</v>
      </c>
      <c r="B720" s="2" t="s">
        <v>19</v>
      </c>
      <c r="C720" s="2" t="s">
        <v>48</v>
      </c>
      <c r="D720" s="2" t="s">
        <v>46</v>
      </c>
      <c r="E720" s="2" t="s">
        <v>62</v>
      </c>
      <c r="F720" s="2">
        <v>2000.68</v>
      </c>
      <c r="G720" s="2">
        <v>4652.24</v>
      </c>
    </row>
    <row r="721" spans="1:7" x14ac:dyDescent="0.3">
      <c r="A721" s="17">
        <v>41206</v>
      </c>
      <c r="B721" s="2" t="s">
        <v>11</v>
      </c>
      <c r="C721" s="2" t="s">
        <v>58</v>
      </c>
      <c r="D721" s="2" t="s">
        <v>65</v>
      </c>
      <c r="E721" s="2" t="s">
        <v>47</v>
      </c>
      <c r="F721" s="2">
        <v>1516.01</v>
      </c>
      <c r="G721" s="2">
        <v>2613.12</v>
      </c>
    </row>
    <row r="722" spans="1:7" x14ac:dyDescent="0.3">
      <c r="A722" s="17">
        <v>41170</v>
      </c>
      <c r="B722" s="2" t="s">
        <v>11</v>
      </c>
      <c r="C722" s="2" t="s">
        <v>45</v>
      </c>
      <c r="D722" s="2" t="s">
        <v>46</v>
      </c>
      <c r="E722" s="2" t="s">
        <v>47</v>
      </c>
      <c r="F722" s="2">
        <v>51.52</v>
      </c>
      <c r="G722" s="2">
        <v>75.989999999999995</v>
      </c>
    </row>
    <row r="723" spans="1:7" x14ac:dyDescent="0.3">
      <c r="A723" s="17">
        <v>41358</v>
      </c>
      <c r="B723" s="2" t="s">
        <v>57</v>
      </c>
      <c r="C723" s="2" t="s">
        <v>48</v>
      </c>
      <c r="D723" s="2" t="s">
        <v>53</v>
      </c>
      <c r="E723" s="2" t="s">
        <v>62</v>
      </c>
      <c r="F723" s="2">
        <v>4543.42</v>
      </c>
      <c r="G723" s="2">
        <v>4859.55</v>
      </c>
    </row>
    <row r="724" spans="1:7" x14ac:dyDescent="0.3">
      <c r="A724" s="17">
        <v>41172</v>
      </c>
      <c r="B724" s="2" t="s">
        <v>57</v>
      </c>
      <c r="C724" s="2" t="s">
        <v>52</v>
      </c>
      <c r="D724" s="2" t="s">
        <v>53</v>
      </c>
      <c r="E724" s="2" t="s">
        <v>54</v>
      </c>
      <c r="F724" s="2">
        <v>939.23</v>
      </c>
      <c r="G724" s="2">
        <v>1381.47</v>
      </c>
    </row>
    <row r="725" spans="1:7" x14ac:dyDescent="0.3">
      <c r="A725" s="17">
        <v>41270</v>
      </c>
      <c r="B725" s="2" t="s">
        <v>57</v>
      </c>
      <c r="C725" s="2" t="s">
        <v>52</v>
      </c>
      <c r="D725" s="2" t="s">
        <v>53</v>
      </c>
      <c r="E725" s="2" t="s">
        <v>47</v>
      </c>
      <c r="F725" s="2">
        <v>1271.0999999999999</v>
      </c>
      <c r="G725" s="2">
        <v>3435.28</v>
      </c>
    </row>
    <row r="726" spans="1:7" x14ac:dyDescent="0.3">
      <c r="A726" s="17">
        <v>41345</v>
      </c>
      <c r="B726" s="2" t="s">
        <v>11</v>
      </c>
      <c r="C726" s="2" t="s">
        <v>48</v>
      </c>
      <c r="D726" s="2" t="s">
        <v>68</v>
      </c>
      <c r="E726" s="2" t="s">
        <v>50</v>
      </c>
      <c r="F726" s="2">
        <v>1500.3</v>
      </c>
      <c r="G726" s="2">
        <v>2205.61</v>
      </c>
    </row>
    <row r="727" spans="1:7" x14ac:dyDescent="0.3">
      <c r="A727" s="17">
        <v>41180</v>
      </c>
      <c r="B727" s="2" t="s">
        <v>11</v>
      </c>
      <c r="C727" s="2" t="s">
        <v>48</v>
      </c>
      <c r="D727" s="2" t="s">
        <v>53</v>
      </c>
      <c r="E727" s="2" t="s">
        <v>47</v>
      </c>
      <c r="F727" s="2">
        <v>1000.96</v>
      </c>
      <c r="G727" s="2">
        <v>1334.88</v>
      </c>
    </row>
    <row r="728" spans="1:7" x14ac:dyDescent="0.3">
      <c r="A728" s="17">
        <v>41376</v>
      </c>
      <c r="B728" s="2" t="s">
        <v>55</v>
      </c>
      <c r="C728" s="2" t="s">
        <v>58</v>
      </c>
      <c r="D728" s="2" t="s">
        <v>67</v>
      </c>
      <c r="E728" s="2" t="s">
        <v>50</v>
      </c>
      <c r="F728" s="2">
        <v>988.51</v>
      </c>
      <c r="G728" s="2">
        <v>2195.61</v>
      </c>
    </row>
    <row r="729" spans="1:7" x14ac:dyDescent="0.3">
      <c r="A729" s="17">
        <v>41280</v>
      </c>
      <c r="B729" s="2" t="s">
        <v>11</v>
      </c>
      <c r="C729" s="2" t="s">
        <v>45</v>
      </c>
      <c r="D729" s="2" t="s">
        <v>66</v>
      </c>
      <c r="E729" s="2" t="s">
        <v>62</v>
      </c>
      <c r="F729" s="2">
        <v>8136.43</v>
      </c>
      <c r="G729" s="2">
        <v>8702.75</v>
      </c>
    </row>
    <row r="730" spans="1:7" x14ac:dyDescent="0.3">
      <c r="A730" s="17">
        <v>41607</v>
      </c>
      <c r="B730" s="2" t="s">
        <v>19</v>
      </c>
      <c r="C730" s="2" t="s">
        <v>45</v>
      </c>
      <c r="D730" s="2" t="s">
        <v>59</v>
      </c>
      <c r="E730" s="2" t="s">
        <v>62</v>
      </c>
      <c r="F730" s="2">
        <v>841.94</v>
      </c>
      <c r="G730" s="2">
        <v>1529.13</v>
      </c>
    </row>
    <row r="731" spans="1:7" x14ac:dyDescent="0.3">
      <c r="A731" s="17">
        <v>41158</v>
      </c>
      <c r="B731" s="2" t="s">
        <v>19</v>
      </c>
      <c r="C731" s="2" t="s">
        <v>52</v>
      </c>
      <c r="D731" s="2" t="s">
        <v>46</v>
      </c>
      <c r="E731" s="2" t="s">
        <v>54</v>
      </c>
      <c r="F731" s="2">
        <v>3853.42</v>
      </c>
      <c r="G731" s="2">
        <v>4121.8500000000004</v>
      </c>
    </row>
    <row r="732" spans="1:7" x14ac:dyDescent="0.3">
      <c r="A732" s="17">
        <v>41203</v>
      </c>
      <c r="B732" s="2" t="s">
        <v>19</v>
      </c>
      <c r="C732" s="2" t="s">
        <v>58</v>
      </c>
      <c r="D732" s="2" t="s">
        <v>64</v>
      </c>
      <c r="E732" s="2" t="s">
        <v>54</v>
      </c>
      <c r="F732" s="2">
        <v>780.66</v>
      </c>
      <c r="G732" s="2">
        <v>1418.95</v>
      </c>
    </row>
    <row r="733" spans="1:7" x14ac:dyDescent="0.3">
      <c r="A733" s="17">
        <v>41333</v>
      </c>
      <c r="B733" s="2" t="s">
        <v>57</v>
      </c>
      <c r="C733" s="2" t="s">
        <v>58</v>
      </c>
      <c r="D733" s="2" t="s">
        <v>60</v>
      </c>
      <c r="E733" s="2" t="s">
        <v>54</v>
      </c>
      <c r="F733" s="2">
        <v>4940.92</v>
      </c>
      <c r="G733" s="2">
        <v>6586.21</v>
      </c>
    </row>
    <row r="734" spans="1:7" x14ac:dyDescent="0.3">
      <c r="A734" s="17">
        <v>41216</v>
      </c>
      <c r="B734" s="2" t="s">
        <v>19</v>
      </c>
      <c r="C734" s="2" t="s">
        <v>52</v>
      </c>
      <c r="D734" s="2" t="s">
        <v>56</v>
      </c>
      <c r="E734" s="2" t="s">
        <v>54</v>
      </c>
      <c r="F734" s="2">
        <v>462.91</v>
      </c>
      <c r="G734" s="2">
        <v>680.08</v>
      </c>
    </row>
    <row r="735" spans="1:7" x14ac:dyDescent="0.3">
      <c r="A735" s="17">
        <v>41403</v>
      </c>
      <c r="B735" s="2" t="s">
        <v>11</v>
      </c>
      <c r="C735" s="2" t="s">
        <v>58</v>
      </c>
      <c r="D735" s="2" t="s">
        <v>60</v>
      </c>
      <c r="E735" s="2" t="s">
        <v>50</v>
      </c>
      <c r="F735" s="2">
        <v>2724.13</v>
      </c>
      <c r="G735" s="2">
        <v>4696.88</v>
      </c>
    </row>
    <row r="736" spans="1:7" x14ac:dyDescent="0.3">
      <c r="A736" s="17">
        <v>41037</v>
      </c>
      <c r="B736" s="2" t="s">
        <v>55</v>
      </c>
      <c r="C736" s="2" t="s">
        <v>48</v>
      </c>
      <c r="D736" s="2" t="s">
        <v>59</v>
      </c>
      <c r="E736" s="2" t="s">
        <v>54</v>
      </c>
      <c r="F736" s="2">
        <v>1834.53</v>
      </c>
      <c r="G736" s="2">
        <v>4957.21</v>
      </c>
    </row>
    <row r="737" spans="1:7" x14ac:dyDescent="0.3">
      <c r="A737" s="17">
        <v>41284</v>
      </c>
      <c r="B737" s="2" t="s">
        <v>11</v>
      </c>
      <c r="C737" s="2" t="s">
        <v>52</v>
      </c>
      <c r="D737" s="2" t="s">
        <v>65</v>
      </c>
      <c r="E737" s="2" t="s">
        <v>50</v>
      </c>
      <c r="F737" s="2">
        <v>5815.17</v>
      </c>
      <c r="G737" s="2">
        <v>6608.18</v>
      </c>
    </row>
    <row r="738" spans="1:7" x14ac:dyDescent="0.3">
      <c r="A738" s="17">
        <v>41090</v>
      </c>
      <c r="B738" s="2" t="s">
        <v>55</v>
      </c>
      <c r="C738" s="2" t="s">
        <v>45</v>
      </c>
      <c r="D738" s="2" t="s">
        <v>59</v>
      </c>
      <c r="E738" s="2" t="s">
        <v>54</v>
      </c>
      <c r="F738" s="2">
        <v>5122.8100000000004</v>
      </c>
      <c r="G738" s="2">
        <v>5478.08</v>
      </c>
    </row>
    <row r="739" spans="1:7" x14ac:dyDescent="0.3">
      <c r="A739" s="17">
        <v>41393</v>
      </c>
      <c r="B739" s="2" t="s">
        <v>19</v>
      </c>
      <c r="C739" s="2" t="s">
        <v>52</v>
      </c>
      <c r="D739" s="2" t="s">
        <v>49</v>
      </c>
      <c r="E739" s="2" t="s">
        <v>54</v>
      </c>
      <c r="F739" s="2">
        <v>2260.9</v>
      </c>
      <c r="G739" s="2">
        <v>3830.38</v>
      </c>
    </row>
    <row r="740" spans="1:7" x14ac:dyDescent="0.3">
      <c r="A740" s="17">
        <v>40932</v>
      </c>
      <c r="B740" s="2" t="s">
        <v>57</v>
      </c>
      <c r="C740" s="2" t="s">
        <v>48</v>
      </c>
      <c r="D740" s="2" t="s">
        <v>61</v>
      </c>
      <c r="E740" s="2" t="s">
        <v>54</v>
      </c>
      <c r="F740" s="2">
        <v>4774.4399999999996</v>
      </c>
      <c r="G740" s="2">
        <v>8091.95</v>
      </c>
    </row>
    <row r="741" spans="1:7" x14ac:dyDescent="0.3">
      <c r="A741" s="17">
        <v>40921</v>
      </c>
      <c r="B741" s="2" t="s">
        <v>57</v>
      </c>
      <c r="C741" s="2" t="s">
        <v>52</v>
      </c>
      <c r="D741" s="2" t="s">
        <v>61</v>
      </c>
      <c r="E741" s="2" t="s">
        <v>47</v>
      </c>
      <c r="F741" s="2">
        <v>2235.6999999999998</v>
      </c>
      <c r="G741" s="2">
        <v>2980.06</v>
      </c>
    </row>
    <row r="742" spans="1:7" x14ac:dyDescent="0.3">
      <c r="A742" s="17">
        <v>41010</v>
      </c>
      <c r="B742" s="2" t="s">
        <v>11</v>
      </c>
      <c r="C742" s="2" t="s">
        <v>48</v>
      </c>
      <c r="D742" s="2" t="s">
        <v>65</v>
      </c>
      <c r="E742" s="2" t="s">
        <v>62</v>
      </c>
      <c r="F742" s="2">
        <v>140.35</v>
      </c>
      <c r="G742" s="2">
        <v>378.01</v>
      </c>
    </row>
    <row r="743" spans="1:7" x14ac:dyDescent="0.3">
      <c r="A743" s="17">
        <v>41356</v>
      </c>
      <c r="B743" s="2" t="s">
        <v>11</v>
      </c>
      <c r="C743" s="2" t="s">
        <v>58</v>
      </c>
      <c r="D743" s="2" t="s">
        <v>63</v>
      </c>
      <c r="E743" s="2" t="s">
        <v>54</v>
      </c>
      <c r="F743" s="2">
        <v>1265.32</v>
      </c>
      <c r="G743" s="2">
        <v>2144</v>
      </c>
    </row>
    <row r="744" spans="1:7" x14ac:dyDescent="0.3">
      <c r="A744" s="17">
        <v>41487</v>
      </c>
      <c r="B744" s="2" t="s">
        <v>19</v>
      </c>
      <c r="C744" s="2" t="s">
        <v>45</v>
      </c>
      <c r="D744" s="2" t="s">
        <v>65</v>
      </c>
      <c r="E744" s="2" t="s">
        <v>54</v>
      </c>
      <c r="F744" s="2">
        <v>7010.22</v>
      </c>
      <c r="G744" s="2">
        <v>9347.9</v>
      </c>
    </row>
    <row r="745" spans="1:7" x14ac:dyDescent="0.3">
      <c r="A745" s="17">
        <v>41136</v>
      </c>
      <c r="B745" s="2" t="s">
        <v>57</v>
      </c>
      <c r="C745" s="2" t="s">
        <v>45</v>
      </c>
      <c r="D745" s="2" t="s">
        <v>46</v>
      </c>
      <c r="E745" s="2" t="s">
        <v>50</v>
      </c>
      <c r="F745" s="2">
        <v>3779.83</v>
      </c>
      <c r="G745" s="2">
        <v>8788.57</v>
      </c>
    </row>
    <row r="746" spans="1:7" x14ac:dyDescent="0.3">
      <c r="A746" s="17">
        <v>41412</v>
      </c>
      <c r="B746" s="2" t="s">
        <v>57</v>
      </c>
      <c r="C746" s="2" t="s">
        <v>58</v>
      </c>
      <c r="D746" s="2" t="s">
        <v>59</v>
      </c>
      <c r="E746" s="2" t="s">
        <v>62</v>
      </c>
      <c r="F746" s="2">
        <v>568.29</v>
      </c>
      <c r="G746" s="2">
        <v>607.47</v>
      </c>
    </row>
    <row r="747" spans="1:7" x14ac:dyDescent="0.3">
      <c r="A747" s="17">
        <v>41344</v>
      </c>
      <c r="B747" s="2" t="s">
        <v>57</v>
      </c>
      <c r="C747" s="2" t="s">
        <v>58</v>
      </c>
      <c r="D747" s="2" t="s">
        <v>68</v>
      </c>
      <c r="E747" s="2" t="s">
        <v>62</v>
      </c>
      <c r="F747" s="2">
        <v>6724.42</v>
      </c>
      <c r="G747" s="2">
        <v>7641.92</v>
      </c>
    </row>
    <row r="748" spans="1:7" x14ac:dyDescent="0.3">
      <c r="A748" s="17">
        <v>41449</v>
      </c>
      <c r="B748" s="2" t="s">
        <v>11</v>
      </c>
      <c r="C748" s="2" t="s">
        <v>48</v>
      </c>
      <c r="D748" s="2" t="s">
        <v>49</v>
      </c>
      <c r="E748" s="2" t="s">
        <v>50</v>
      </c>
      <c r="F748" s="2">
        <v>6180.85</v>
      </c>
      <c r="G748" s="2">
        <v>6610.66</v>
      </c>
    </row>
    <row r="749" spans="1:7" x14ac:dyDescent="0.3">
      <c r="A749" s="17">
        <v>41603</v>
      </c>
      <c r="B749" s="2" t="s">
        <v>19</v>
      </c>
      <c r="C749" s="2" t="s">
        <v>45</v>
      </c>
      <c r="D749" s="2" t="s">
        <v>46</v>
      </c>
      <c r="E749" s="2" t="s">
        <v>62</v>
      </c>
      <c r="F749" s="2">
        <v>4281.1899999999996</v>
      </c>
      <c r="G749" s="2">
        <v>9955.99</v>
      </c>
    </row>
    <row r="750" spans="1:7" x14ac:dyDescent="0.3">
      <c r="A750" s="17">
        <v>40988</v>
      </c>
      <c r="B750" s="2" t="s">
        <v>57</v>
      </c>
      <c r="C750" s="2" t="s">
        <v>58</v>
      </c>
      <c r="D750" s="2" t="s">
        <v>60</v>
      </c>
      <c r="E750" s="2" t="s">
        <v>50</v>
      </c>
      <c r="F750" s="2">
        <v>877.8</v>
      </c>
      <c r="G750" s="2">
        <v>1595.72</v>
      </c>
    </row>
    <row r="751" spans="1:7" x14ac:dyDescent="0.3">
      <c r="A751" s="17">
        <v>41121</v>
      </c>
      <c r="B751" s="2" t="s">
        <v>55</v>
      </c>
      <c r="C751" s="2" t="s">
        <v>48</v>
      </c>
      <c r="D751" s="2" t="s">
        <v>60</v>
      </c>
      <c r="E751" s="2" t="s">
        <v>47</v>
      </c>
      <c r="F751" s="2">
        <v>2831.09</v>
      </c>
      <c r="G751" s="2">
        <v>4798.1499999999996</v>
      </c>
    </row>
    <row r="752" spans="1:7" x14ac:dyDescent="0.3">
      <c r="A752" s="17">
        <v>41317</v>
      </c>
      <c r="B752" s="2" t="s">
        <v>57</v>
      </c>
      <c r="C752" s="2" t="s">
        <v>48</v>
      </c>
      <c r="D752" s="2" t="s">
        <v>66</v>
      </c>
      <c r="E752" s="2" t="s">
        <v>54</v>
      </c>
      <c r="F752" s="2">
        <v>6956.52</v>
      </c>
      <c r="G752" s="2">
        <v>7439.15</v>
      </c>
    </row>
    <row r="753" spans="1:7" x14ac:dyDescent="0.3">
      <c r="A753" s="17">
        <v>41524</v>
      </c>
      <c r="B753" s="2" t="s">
        <v>57</v>
      </c>
      <c r="C753" s="2" t="s">
        <v>45</v>
      </c>
      <c r="D753" s="2" t="s">
        <v>59</v>
      </c>
      <c r="E753" s="2" t="s">
        <v>54</v>
      </c>
      <c r="F753" s="2">
        <v>7884.61</v>
      </c>
      <c r="G753" s="2">
        <v>8432.11</v>
      </c>
    </row>
    <row r="754" spans="1:7" x14ac:dyDescent="0.3">
      <c r="A754" s="17">
        <v>41038</v>
      </c>
      <c r="B754" s="2" t="s">
        <v>19</v>
      </c>
      <c r="C754" s="2" t="s">
        <v>58</v>
      </c>
      <c r="D754" s="2" t="s">
        <v>59</v>
      </c>
      <c r="E754" s="2" t="s">
        <v>54</v>
      </c>
      <c r="F754" s="2">
        <v>4285.84</v>
      </c>
      <c r="G754" s="2">
        <v>5714.12</v>
      </c>
    </row>
    <row r="755" spans="1:7" x14ac:dyDescent="0.3">
      <c r="A755" s="17">
        <v>41199</v>
      </c>
      <c r="B755" s="2" t="s">
        <v>11</v>
      </c>
      <c r="C755" s="2" t="s">
        <v>48</v>
      </c>
      <c r="D755" s="2" t="s">
        <v>46</v>
      </c>
      <c r="E755" s="2" t="s">
        <v>47</v>
      </c>
      <c r="F755" s="2">
        <v>2488.41</v>
      </c>
      <c r="G755" s="2">
        <v>2661.12</v>
      </c>
    </row>
    <row r="756" spans="1:7" x14ac:dyDescent="0.3">
      <c r="A756" s="17">
        <v>40961</v>
      </c>
      <c r="B756" s="2" t="s">
        <v>11</v>
      </c>
      <c r="C756" s="2" t="s">
        <v>52</v>
      </c>
      <c r="D756" s="2" t="s">
        <v>65</v>
      </c>
      <c r="E756" s="2" t="s">
        <v>50</v>
      </c>
      <c r="F756" s="2">
        <v>5713.01</v>
      </c>
      <c r="G756" s="2">
        <v>9850.25</v>
      </c>
    </row>
    <row r="757" spans="1:7" x14ac:dyDescent="0.3">
      <c r="A757" s="17">
        <v>40947</v>
      </c>
      <c r="B757" s="2" t="s">
        <v>11</v>
      </c>
      <c r="C757" s="2" t="s">
        <v>58</v>
      </c>
      <c r="D757" s="2" t="s">
        <v>60</v>
      </c>
      <c r="E757" s="2" t="s">
        <v>47</v>
      </c>
      <c r="F757" s="2">
        <v>6765.21</v>
      </c>
      <c r="G757" s="2">
        <v>7235.72</v>
      </c>
    </row>
    <row r="758" spans="1:7" x14ac:dyDescent="0.3">
      <c r="A758" s="17">
        <v>40957</v>
      </c>
      <c r="B758" s="2" t="s">
        <v>57</v>
      </c>
      <c r="C758" s="2" t="s">
        <v>48</v>
      </c>
      <c r="D758" s="2" t="s">
        <v>60</v>
      </c>
      <c r="E758" s="2" t="s">
        <v>47</v>
      </c>
      <c r="F758" s="2">
        <v>2550.92</v>
      </c>
      <c r="G758" s="2">
        <v>5666.65</v>
      </c>
    </row>
    <row r="759" spans="1:7" x14ac:dyDescent="0.3">
      <c r="A759" s="17">
        <v>41170</v>
      </c>
      <c r="B759" s="2" t="s">
        <v>55</v>
      </c>
      <c r="C759" s="2" t="s">
        <v>52</v>
      </c>
      <c r="D759" s="2" t="s">
        <v>61</v>
      </c>
      <c r="E759" s="2" t="s">
        <v>47</v>
      </c>
      <c r="F759" s="2">
        <v>3339.18</v>
      </c>
      <c r="G759" s="2">
        <v>7420.89</v>
      </c>
    </row>
    <row r="760" spans="1:7" x14ac:dyDescent="0.3">
      <c r="A760" s="17">
        <v>41562</v>
      </c>
      <c r="B760" s="2" t="s">
        <v>11</v>
      </c>
      <c r="C760" s="2" t="s">
        <v>45</v>
      </c>
      <c r="D760" s="2" t="s">
        <v>67</v>
      </c>
      <c r="E760" s="2" t="s">
        <v>54</v>
      </c>
      <c r="F760" s="2">
        <v>926.08</v>
      </c>
      <c r="G760" s="2">
        <v>2058.48</v>
      </c>
    </row>
    <row r="761" spans="1:7" x14ac:dyDescent="0.3">
      <c r="A761" s="17">
        <v>41502</v>
      </c>
      <c r="B761" s="2" t="s">
        <v>57</v>
      </c>
      <c r="C761" s="2" t="s">
        <v>45</v>
      </c>
      <c r="D761" s="2" t="s">
        <v>56</v>
      </c>
      <c r="E761" s="2" t="s">
        <v>50</v>
      </c>
      <c r="F761" s="2">
        <v>4346.12</v>
      </c>
      <c r="G761" s="2">
        <v>5794.39</v>
      </c>
    </row>
    <row r="762" spans="1:7" x14ac:dyDescent="0.3">
      <c r="A762" s="17">
        <v>41530</v>
      </c>
      <c r="B762" s="2" t="s">
        <v>19</v>
      </c>
      <c r="C762" s="2" t="s">
        <v>52</v>
      </c>
      <c r="D762" s="2" t="s">
        <v>60</v>
      </c>
      <c r="E762" s="2" t="s">
        <v>47</v>
      </c>
      <c r="F762" s="2">
        <v>2812.42</v>
      </c>
      <c r="G762" s="2">
        <v>7599.82</v>
      </c>
    </row>
    <row r="763" spans="1:7" x14ac:dyDescent="0.3">
      <c r="A763" s="17">
        <v>40934</v>
      </c>
      <c r="B763" s="2" t="s">
        <v>57</v>
      </c>
      <c r="C763" s="2" t="s">
        <v>52</v>
      </c>
      <c r="D763" s="2" t="s">
        <v>60</v>
      </c>
      <c r="E763" s="2" t="s">
        <v>50</v>
      </c>
      <c r="F763" s="2">
        <v>6227</v>
      </c>
      <c r="G763" s="2">
        <v>9155.69</v>
      </c>
    </row>
    <row r="764" spans="1:7" x14ac:dyDescent="0.3">
      <c r="A764" s="17">
        <v>41434</v>
      </c>
      <c r="B764" s="2" t="s">
        <v>11</v>
      </c>
      <c r="C764" s="2" t="s">
        <v>52</v>
      </c>
      <c r="D764" s="2" t="s">
        <v>49</v>
      </c>
      <c r="E764" s="2" t="s">
        <v>54</v>
      </c>
      <c r="F764" s="2">
        <v>2479.59</v>
      </c>
      <c r="G764" s="2">
        <v>4201.05</v>
      </c>
    </row>
    <row r="765" spans="1:7" x14ac:dyDescent="0.3">
      <c r="A765" s="17">
        <v>41239</v>
      </c>
      <c r="B765" s="2" t="s">
        <v>11</v>
      </c>
      <c r="C765" s="2" t="s">
        <v>48</v>
      </c>
      <c r="D765" s="2" t="s">
        <v>59</v>
      </c>
      <c r="E765" s="2" t="s">
        <v>54</v>
      </c>
      <c r="F765" s="2">
        <v>3184</v>
      </c>
      <c r="G765" s="2">
        <v>7406.52</v>
      </c>
    </row>
    <row r="766" spans="1:7" x14ac:dyDescent="0.3">
      <c r="A766" s="17">
        <v>41155</v>
      </c>
      <c r="B766" s="2" t="s">
        <v>11</v>
      </c>
      <c r="C766" s="2" t="s">
        <v>52</v>
      </c>
      <c r="D766" s="2" t="s">
        <v>64</v>
      </c>
      <c r="E766" s="2" t="s">
        <v>47</v>
      </c>
      <c r="F766" s="2">
        <v>610.52</v>
      </c>
      <c r="G766" s="2">
        <v>1356.15</v>
      </c>
    </row>
    <row r="767" spans="1:7" x14ac:dyDescent="0.3">
      <c r="A767" s="17">
        <v>41410</v>
      </c>
      <c r="B767" s="2" t="s">
        <v>11</v>
      </c>
      <c r="C767" s="2" t="s">
        <v>52</v>
      </c>
      <c r="D767" s="2" t="s">
        <v>60</v>
      </c>
      <c r="E767" s="2" t="s">
        <v>54</v>
      </c>
      <c r="F767" s="2">
        <v>2888.28</v>
      </c>
      <c r="G767" s="2">
        <v>4979.4799999999996</v>
      </c>
    </row>
    <row r="768" spans="1:7" x14ac:dyDescent="0.3">
      <c r="A768" s="17">
        <v>41244</v>
      </c>
      <c r="B768" s="2" t="s">
        <v>11</v>
      </c>
      <c r="C768" s="2" t="s">
        <v>48</v>
      </c>
      <c r="D768" s="2" t="s">
        <v>60</v>
      </c>
      <c r="E768" s="2" t="s">
        <v>47</v>
      </c>
      <c r="F768" s="2">
        <v>7115.78</v>
      </c>
      <c r="G768" s="2">
        <v>8086.09</v>
      </c>
    </row>
    <row r="769" spans="1:7" x14ac:dyDescent="0.3">
      <c r="A769" s="17">
        <v>41550</v>
      </c>
      <c r="B769" s="2" t="s">
        <v>11</v>
      </c>
      <c r="C769" s="2" t="s">
        <v>48</v>
      </c>
      <c r="D769" s="2" t="s">
        <v>49</v>
      </c>
      <c r="E769" s="2" t="s">
        <v>50</v>
      </c>
      <c r="F769" s="2">
        <v>2775.58</v>
      </c>
      <c r="G769" s="2">
        <v>6453.21</v>
      </c>
    </row>
    <row r="770" spans="1:7" x14ac:dyDescent="0.3">
      <c r="A770" s="17">
        <v>41270</v>
      </c>
      <c r="B770" s="2" t="s">
        <v>55</v>
      </c>
      <c r="C770" s="2" t="s">
        <v>58</v>
      </c>
      <c r="D770" s="2" t="s">
        <v>64</v>
      </c>
      <c r="E770" s="2" t="s">
        <v>50</v>
      </c>
      <c r="F770" s="2">
        <v>6101.71</v>
      </c>
      <c r="G770" s="2">
        <v>8972.48</v>
      </c>
    </row>
    <row r="771" spans="1:7" x14ac:dyDescent="0.3">
      <c r="A771" s="17">
        <v>41149</v>
      </c>
      <c r="B771" s="2" t="s">
        <v>57</v>
      </c>
      <c r="C771" s="2" t="s">
        <v>45</v>
      </c>
      <c r="D771" s="2" t="s">
        <v>61</v>
      </c>
      <c r="E771" s="2" t="s">
        <v>50</v>
      </c>
      <c r="F771" s="2">
        <v>7899.18</v>
      </c>
      <c r="G771" s="2">
        <v>8976.61</v>
      </c>
    </row>
    <row r="772" spans="1:7" x14ac:dyDescent="0.3">
      <c r="A772" s="17">
        <v>41602</v>
      </c>
      <c r="B772" s="2" t="s">
        <v>19</v>
      </c>
      <c r="C772" s="2" t="s">
        <v>45</v>
      </c>
      <c r="D772" s="2" t="s">
        <v>63</v>
      </c>
      <c r="E772" s="2" t="s">
        <v>54</v>
      </c>
      <c r="F772" s="2">
        <v>2959.99</v>
      </c>
      <c r="G772" s="2">
        <v>5102.1899999999996</v>
      </c>
    </row>
    <row r="773" spans="1:7" x14ac:dyDescent="0.3">
      <c r="A773" s="17">
        <v>41021</v>
      </c>
      <c r="B773" s="2" t="s">
        <v>19</v>
      </c>
      <c r="C773" s="2" t="s">
        <v>52</v>
      </c>
      <c r="D773" s="2" t="s">
        <v>56</v>
      </c>
      <c r="E773" s="2" t="s">
        <v>47</v>
      </c>
      <c r="F773" s="2">
        <v>3211.14</v>
      </c>
      <c r="G773" s="2">
        <v>7467.37</v>
      </c>
    </row>
    <row r="774" spans="1:7" x14ac:dyDescent="0.3">
      <c r="A774" s="17">
        <v>41261</v>
      </c>
      <c r="B774" s="2" t="s">
        <v>11</v>
      </c>
      <c r="C774" s="2" t="s">
        <v>45</v>
      </c>
      <c r="D774" s="2" t="s">
        <v>49</v>
      </c>
      <c r="E774" s="2" t="s">
        <v>50</v>
      </c>
      <c r="F774" s="2">
        <v>758.38</v>
      </c>
      <c r="G774" s="2">
        <v>1763.46</v>
      </c>
    </row>
    <row r="775" spans="1:7" x14ac:dyDescent="0.3">
      <c r="A775" s="17">
        <v>41637</v>
      </c>
      <c r="B775" s="2" t="s">
        <v>55</v>
      </c>
      <c r="C775" s="2" t="s">
        <v>52</v>
      </c>
      <c r="D775" s="2" t="s">
        <v>61</v>
      </c>
      <c r="E775" s="2" t="s">
        <v>50</v>
      </c>
      <c r="F775" s="2">
        <v>5623.65</v>
      </c>
      <c r="G775" s="2">
        <v>9530.49</v>
      </c>
    </row>
    <row r="776" spans="1:7" x14ac:dyDescent="0.3">
      <c r="A776" s="17">
        <v>41356</v>
      </c>
      <c r="B776" s="2" t="s">
        <v>55</v>
      </c>
      <c r="C776" s="2" t="s">
        <v>52</v>
      </c>
      <c r="D776" s="2" t="s">
        <v>59</v>
      </c>
      <c r="E776" s="2" t="s">
        <v>47</v>
      </c>
      <c r="F776" s="2">
        <v>5257.39</v>
      </c>
      <c r="G776" s="2">
        <v>8909.48</v>
      </c>
    </row>
    <row r="777" spans="1:7" x14ac:dyDescent="0.3">
      <c r="A777" s="17">
        <v>41565</v>
      </c>
      <c r="B777" s="2" t="s">
        <v>55</v>
      </c>
      <c r="C777" s="2" t="s">
        <v>52</v>
      </c>
      <c r="D777" s="2" t="s">
        <v>65</v>
      </c>
      <c r="E777" s="2" t="s">
        <v>47</v>
      </c>
      <c r="F777" s="2">
        <v>428.33</v>
      </c>
      <c r="G777" s="2">
        <v>629.64</v>
      </c>
    </row>
    <row r="778" spans="1:7" x14ac:dyDescent="0.3">
      <c r="A778" s="17">
        <v>41116</v>
      </c>
      <c r="B778" s="2" t="s">
        <v>57</v>
      </c>
      <c r="C778" s="2" t="s">
        <v>45</v>
      </c>
      <c r="D778" s="2" t="s">
        <v>61</v>
      </c>
      <c r="E778" s="2" t="s">
        <v>50</v>
      </c>
      <c r="F778" s="2">
        <v>3914.39</v>
      </c>
      <c r="G778" s="2">
        <v>5219.3100000000004</v>
      </c>
    </row>
    <row r="779" spans="1:7" x14ac:dyDescent="0.3">
      <c r="A779" s="17">
        <v>41028</v>
      </c>
      <c r="B779" s="2" t="s">
        <v>11</v>
      </c>
      <c r="C779" s="2" t="s">
        <v>48</v>
      </c>
      <c r="D779" s="2" t="s">
        <v>46</v>
      </c>
      <c r="E779" s="2" t="s">
        <v>50</v>
      </c>
      <c r="F779" s="2">
        <v>2714.81</v>
      </c>
      <c r="G779" s="2">
        <v>3992.02</v>
      </c>
    </row>
    <row r="780" spans="1:7" x14ac:dyDescent="0.3">
      <c r="A780" s="17">
        <v>41272</v>
      </c>
      <c r="B780" s="2" t="s">
        <v>11</v>
      </c>
      <c r="C780" s="2" t="s">
        <v>48</v>
      </c>
      <c r="D780" s="2" t="s">
        <v>56</v>
      </c>
      <c r="E780" s="2" t="s">
        <v>54</v>
      </c>
      <c r="F780" s="2">
        <v>2768.63</v>
      </c>
      <c r="G780" s="2">
        <v>3145.16</v>
      </c>
    </row>
    <row r="781" spans="1:7" x14ac:dyDescent="0.3">
      <c r="A781" s="17">
        <v>41229</v>
      </c>
      <c r="B781" s="2" t="s">
        <v>57</v>
      </c>
      <c r="C781" s="2" t="s">
        <v>52</v>
      </c>
      <c r="D781" s="2" t="s">
        <v>63</v>
      </c>
      <c r="E781" s="2" t="s">
        <v>50</v>
      </c>
      <c r="F781" s="2">
        <v>4919.4399999999996</v>
      </c>
      <c r="G781" s="2">
        <v>8944.83</v>
      </c>
    </row>
    <row r="782" spans="1:7" x14ac:dyDescent="0.3">
      <c r="A782" s="17">
        <v>41147</v>
      </c>
      <c r="B782" s="2" t="s">
        <v>55</v>
      </c>
      <c r="C782" s="2" t="s">
        <v>58</v>
      </c>
      <c r="D782" s="2" t="s">
        <v>63</v>
      </c>
      <c r="E782" s="2" t="s">
        <v>62</v>
      </c>
      <c r="F782" s="2">
        <v>1042.1500000000001</v>
      </c>
      <c r="G782" s="2">
        <v>2815.4</v>
      </c>
    </row>
    <row r="783" spans="1:7" x14ac:dyDescent="0.3">
      <c r="A783" s="17">
        <v>41458</v>
      </c>
      <c r="B783" s="2" t="s">
        <v>11</v>
      </c>
      <c r="C783" s="2" t="s">
        <v>48</v>
      </c>
      <c r="D783" s="2" t="s">
        <v>53</v>
      </c>
      <c r="E783" s="2" t="s">
        <v>54</v>
      </c>
      <c r="F783" s="2">
        <v>3141.11</v>
      </c>
      <c r="G783" s="2">
        <v>5711.3</v>
      </c>
    </row>
    <row r="784" spans="1:7" x14ac:dyDescent="0.3">
      <c r="A784" s="17">
        <v>41245</v>
      </c>
      <c r="B784" s="2" t="s">
        <v>55</v>
      </c>
      <c r="C784" s="2" t="s">
        <v>58</v>
      </c>
      <c r="D784" s="2" t="s">
        <v>56</v>
      </c>
      <c r="E784" s="2" t="s">
        <v>62</v>
      </c>
      <c r="F784" s="2">
        <v>3290.63</v>
      </c>
      <c r="G784" s="2">
        <v>5673.71</v>
      </c>
    </row>
    <row r="785" spans="1:7" x14ac:dyDescent="0.3">
      <c r="A785" s="17">
        <v>41418</v>
      </c>
      <c r="B785" s="2" t="s">
        <v>55</v>
      </c>
      <c r="C785" s="2" t="s">
        <v>58</v>
      </c>
      <c r="D785" s="2" t="s">
        <v>66</v>
      </c>
      <c r="E785" s="2" t="s">
        <v>50</v>
      </c>
      <c r="F785" s="2">
        <v>3591.34</v>
      </c>
      <c r="G785" s="2">
        <v>5281.03</v>
      </c>
    </row>
    <row r="786" spans="1:7" x14ac:dyDescent="0.3">
      <c r="A786" s="17">
        <v>41226</v>
      </c>
      <c r="B786" s="2" t="s">
        <v>57</v>
      </c>
      <c r="C786" s="2" t="s">
        <v>58</v>
      </c>
      <c r="D786" s="2" t="s">
        <v>53</v>
      </c>
      <c r="E786" s="2" t="s">
        <v>62</v>
      </c>
      <c r="F786" s="2">
        <v>3654.35</v>
      </c>
      <c r="G786" s="2">
        <v>9875.18</v>
      </c>
    </row>
    <row r="787" spans="1:7" x14ac:dyDescent="0.3">
      <c r="A787" s="17">
        <v>41482</v>
      </c>
      <c r="B787" s="2" t="s">
        <v>19</v>
      </c>
      <c r="C787" s="2" t="s">
        <v>52</v>
      </c>
      <c r="D787" s="2" t="s">
        <v>53</v>
      </c>
      <c r="E787" s="2" t="s">
        <v>50</v>
      </c>
      <c r="F787" s="2">
        <v>2807.15</v>
      </c>
      <c r="G787" s="2">
        <v>5104.68</v>
      </c>
    </row>
    <row r="788" spans="1:7" x14ac:dyDescent="0.3">
      <c r="A788" s="17">
        <v>41118</v>
      </c>
      <c r="B788" s="2" t="s">
        <v>57</v>
      </c>
      <c r="C788" s="2" t="s">
        <v>58</v>
      </c>
      <c r="D788" s="2" t="s">
        <v>68</v>
      </c>
      <c r="E788" s="2" t="s">
        <v>54</v>
      </c>
      <c r="F788" s="2">
        <v>4021.71</v>
      </c>
      <c r="G788" s="2">
        <v>8935.58</v>
      </c>
    </row>
    <row r="789" spans="1:7" x14ac:dyDescent="0.3">
      <c r="A789" s="17">
        <v>41622</v>
      </c>
      <c r="B789" s="2" t="s">
        <v>55</v>
      </c>
      <c r="C789" s="2" t="s">
        <v>52</v>
      </c>
      <c r="D789" s="2" t="s">
        <v>64</v>
      </c>
      <c r="E789" s="2" t="s">
        <v>47</v>
      </c>
      <c r="F789" s="2">
        <v>700.34</v>
      </c>
      <c r="G789" s="2">
        <v>1206.1199999999999</v>
      </c>
    </row>
    <row r="790" spans="1:7" x14ac:dyDescent="0.3">
      <c r="A790" s="17">
        <v>41525</v>
      </c>
      <c r="B790" s="2" t="s">
        <v>19</v>
      </c>
      <c r="C790" s="2" t="s">
        <v>45</v>
      </c>
      <c r="D790" s="2" t="s">
        <v>60</v>
      </c>
      <c r="E790" s="2" t="s">
        <v>54</v>
      </c>
      <c r="F790" s="2">
        <v>1908.15</v>
      </c>
      <c r="G790" s="2">
        <v>4436.08</v>
      </c>
    </row>
    <row r="791" spans="1:7" x14ac:dyDescent="0.3">
      <c r="A791" s="17">
        <v>40917</v>
      </c>
      <c r="B791" s="2" t="s">
        <v>55</v>
      </c>
      <c r="C791" s="2" t="s">
        <v>48</v>
      </c>
      <c r="D791" s="2" t="s">
        <v>68</v>
      </c>
      <c r="E791" s="2" t="s">
        <v>62</v>
      </c>
      <c r="F791" s="2">
        <v>1223.3800000000001</v>
      </c>
      <c r="G791" s="2">
        <v>1630.38</v>
      </c>
    </row>
    <row r="792" spans="1:7" x14ac:dyDescent="0.3">
      <c r="A792" s="17">
        <v>41496</v>
      </c>
      <c r="B792" s="2" t="s">
        <v>11</v>
      </c>
      <c r="C792" s="2" t="s">
        <v>58</v>
      </c>
      <c r="D792" s="2" t="s">
        <v>63</v>
      </c>
      <c r="E792" s="2" t="s">
        <v>50</v>
      </c>
      <c r="F792" s="2">
        <v>944.53</v>
      </c>
      <c r="G792" s="2">
        <v>2552.92</v>
      </c>
    </row>
    <row r="793" spans="1:7" x14ac:dyDescent="0.3">
      <c r="A793" s="17">
        <v>41217</v>
      </c>
      <c r="B793" s="2" t="s">
        <v>11</v>
      </c>
      <c r="C793" s="2" t="s">
        <v>52</v>
      </c>
      <c r="D793" s="2" t="s">
        <v>61</v>
      </c>
      <c r="E793" s="2" t="s">
        <v>47</v>
      </c>
      <c r="F793" s="2">
        <v>5753.46</v>
      </c>
      <c r="G793" s="2">
        <v>9920.18</v>
      </c>
    </row>
    <row r="794" spans="1:7" x14ac:dyDescent="0.3">
      <c r="A794" s="17">
        <v>41554</v>
      </c>
      <c r="B794" s="2" t="s">
        <v>57</v>
      </c>
      <c r="C794" s="2" t="s">
        <v>52</v>
      </c>
      <c r="D794" s="2" t="s">
        <v>59</v>
      </c>
      <c r="E794" s="2" t="s">
        <v>50</v>
      </c>
      <c r="F794" s="2">
        <v>5418.17</v>
      </c>
      <c r="G794" s="2">
        <v>9341.18</v>
      </c>
    </row>
    <row r="795" spans="1:7" x14ac:dyDescent="0.3">
      <c r="A795" s="17">
        <v>41002</v>
      </c>
      <c r="B795" s="2" t="s">
        <v>57</v>
      </c>
      <c r="C795" s="2" t="s">
        <v>58</v>
      </c>
      <c r="D795" s="2" t="s">
        <v>68</v>
      </c>
      <c r="E795" s="2" t="s">
        <v>50</v>
      </c>
      <c r="F795" s="2">
        <v>219.76</v>
      </c>
      <c r="G795" s="2">
        <v>322.01</v>
      </c>
    </row>
    <row r="796" spans="1:7" x14ac:dyDescent="0.3">
      <c r="A796" s="17">
        <v>41234</v>
      </c>
      <c r="B796" s="2" t="s">
        <v>19</v>
      </c>
      <c r="C796" s="2" t="s">
        <v>45</v>
      </c>
      <c r="D796" s="2" t="s">
        <v>49</v>
      </c>
      <c r="E796" s="2" t="s">
        <v>54</v>
      </c>
      <c r="F796" s="2">
        <v>397.55</v>
      </c>
      <c r="G796" s="2">
        <v>1073.27</v>
      </c>
    </row>
    <row r="797" spans="1:7" x14ac:dyDescent="0.3">
      <c r="A797" s="17">
        <v>41137</v>
      </c>
      <c r="B797" s="2" t="s">
        <v>57</v>
      </c>
      <c r="C797" s="2" t="s">
        <v>58</v>
      </c>
      <c r="D797" s="2" t="s">
        <v>63</v>
      </c>
      <c r="E797" s="2" t="s">
        <v>62</v>
      </c>
      <c r="F797" s="2">
        <v>5014.32</v>
      </c>
      <c r="G797" s="2">
        <v>5698.05</v>
      </c>
    </row>
    <row r="798" spans="1:7" x14ac:dyDescent="0.3">
      <c r="A798" s="17">
        <v>41261</v>
      </c>
      <c r="B798" s="2" t="s">
        <v>57</v>
      </c>
      <c r="C798" s="2" t="s">
        <v>48</v>
      </c>
      <c r="D798" s="2" t="s">
        <v>49</v>
      </c>
      <c r="E798" s="2" t="s">
        <v>47</v>
      </c>
      <c r="F798" s="2">
        <v>4920.42</v>
      </c>
      <c r="G798" s="2">
        <v>8483</v>
      </c>
    </row>
    <row r="799" spans="1:7" x14ac:dyDescent="0.3">
      <c r="A799" s="17">
        <v>40930</v>
      </c>
      <c r="B799" s="2" t="s">
        <v>55</v>
      </c>
      <c r="C799" s="2" t="s">
        <v>48</v>
      </c>
      <c r="D799" s="2" t="s">
        <v>63</v>
      </c>
      <c r="E799" s="2" t="s">
        <v>54</v>
      </c>
      <c r="F799" s="2">
        <v>2133.91</v>
      </c>
      <c r="G799" s="2">
        <v>2281.0700000000002</v>
      </c>
    </row>
    <row r="800" spans="1:7" x14ac:dyDescent="0.3">
      <c r="A800" s="17">
        <v>41091</v>
      </c>
      <c r="B800" s="2" t="s">
        <v>19</v>
      </c>
      <c r="C800" s="2" t="s">
        <v>52</v>
      </c>
      <c r="D800" s="2" t="s">
        <v>63</v>
      </c>
      <c r="E800" s="2" t="s">
        <v>47</v>
      </c>
      <c r="F800" s="2">
        <v>2448.0700000000002</v>
      </c>
      <c r="G800" s="2">
        <v>2619.9</v>
      </c>
    </row>
    <row r="801" spans="1:7" x14ac:dyDescent="0.3">
      <c r="A801" s="17">
        <v>41589</v>
      </c>
      <c r="B801" s="2" t="s">
        <v>57</v>
      </c>
      <c r="C801" s="2" t="s">
        <v>52</v>
      </c>
      <c r="D801" s="2" t="s">
        <v>63</v>
      </c>
      <c r="E801" s="2" t="s">
        <v>47</v>
      </c>
      <c r="F801" s="2">
        <v>1804.41</v>
      </c>
      <c r="G801" s="2">
        <v>4875.21</v>
      </c>
    </row>
    <row r="802" spans="1:7" x14ac:dyDescent="0.3">
      <c r="A802" s="17">
        <v>41335</v>
      </c>
      <c r="B802" s="2" t="s">
        <v>55</v>
      </c>
      <c r="C802" s="2" t="s">
        <v>48</v>
      </c>
      <c r="D802" s="2" t="s">
        <v>66</v>
      </c>
      <c r="E802" s="2" t="s">
        <v>62</v>
      </c>
      <c r="F802" s="2">
        <v>4427.5600000000004</v>
      </c>
      <c r="G802" s="2">
        <v>7504.14</v>
      </c>
    </row>
    <row r="803" spans="1:7" x14ac:dyDescent="0.3">
      <c r="A803" s="17">
        <v>41333</v>
      </c>
      <c r="B803" s="2" t="s">
        <v>57</v>
      </c>
      <c r="C803" s="2" t="s">
        <v>52</v>
      </c>
      <c r="D803" s="2" t="s">
        <v>66</v>
      </c>
      <c r="E803" s="2" t="s">
        <v>54</v>
      </c>
      <c r="F803" s="2">
        <v>213.36</v>
      </c>
      <c r="G803" s="2">
        <v>496.48</v>
      </c>
    </row>
    <row r="804" spans="1:7" x14ac:dyDescent="0.3">
      <c r="A804" s="17">
        <v>41269</v>
      </c>
      <c r="B804" s="2" t="s">
        <v>55</v>
      </c>
      <c r="C804" s="2" t="s">
        <v>45</v>
      </c>
      <c r="D804" s="2" t="s">
        <v>59</v>
      </c>
      <c r="E804" s="2" t="s">
        <v>50</v>
      </c>
      <c r="F804" s="2">
        <v>8599.17</v>
      </c>
      <c r="G804" s="2">
        <v>9196.68</v>
      </c>
    </row>
    <row r="805" spans="1:7" x14ac:dyDescent="0.3">
      <c r="A805" s="17">
        <v>41314</v>
      </c>
      <c r="B805" s="2" t="s">
        <v>11</v>
      </c>
      <c r="C805" s="2" t="s">
        <v>48</v>
      </c>
      <c r="D805" s="2" t="s">
        <v>65</v>
      </c>
      <c r="E805" s="2" t="s">
        <v>62</v>
      </c>
      <c r="F805" s="2">
        <v>1836.01</v>
      </c>
      <c r="G805" s="2">
        <v>4269.2700000000004</v>
      </c>
    </row>
    <row r="806" spans="1:7" x14ac:dyDescent="0.3">
      <c r="A806" s="17">
        <v>41563</v>
      </c>
      <c r="B806" s="2" t="s">
        <v>57</v>
      </c>
      <c r="C806" s="2" t="s">
        <v>48</v>
      </c>
      <c r="D806" s="2" t="s">
        <v>67</v>
      </c>
      <c r="E806" s="2" t="s">
        <v>50</v>
      </c>
      <c r="F806" s="2">
        <v>3395.53</v>
      </c>
      <c r="G806" s="2">
        <v>7544.85</v>
      </c>
    </row>
    <row r="807" spans="1:7" x14ac:dyDescent="0.3">
      <c r="A807" s="17">
        <v>41278</v>
      </c>
      <c r="B807" s="2" t="s">
        <v>57</v>
      </c>
      <c r="C807" s="2" t="s">
        <v>48</v>
      </c>
      <c r="D807" s="2" t="s">
        <v>60</v>
      </c>
      <c r="E807" s="2" t="s">
        <v>54</v>
      </c>
      <c r="F807" s="2">
        <v>4158.79</v>
      </c>
      <c r="G807" s="2">
        <v>5544.59</v>
      </c>
    </row>
    <row r="808" spans="1:7" x14ac:dyDescent="0.3">
      <c r="A808" s="17">
        <v>41547</v>
      </c>
      <c r="B808" s="2" t="s">
        <v>55</v>
      </c>
      <c r="C808" s="2" t="s">
        <v>52</v>
      </c>
      <c r="D808" s="2" t="s">
        <v>64</v>
      </c>
      <c r="E808" s="2" t="s">
        <v>54</v>
      </c>
      <c r="F808" s="2">
        <v>2122.21</v>
      </c>
      <c r="G808" s="2">
        <v>4715.51</v>
      </c>
    </row>
    <row r="809" spans="1:7" x14ac:dyDescent="0.3">
      <c r="A809" s="17">
        <v>41157</v>
      </c>
      <c r="B809" s="2" t="s">
        <v>57</v>
      </c>
      <c r="C809" s="2" t="s">
        <v>48</v>
      </c>
      <c r="D809" s="2" t="s">
        <v>60</v>
      </c>
      <c r="E809" s="2" t="s">
        <v>50</v>
      </c>
      <c r="F809" s="2">
        <v>5487.46</v>
      </c>
      <c r="G809" s="2">
        <v>5868.8</v>
      </c>
    </row>
    <row r="810" spans="1:7" x14ac:dyDescent="0.3">
      <c r="A810" s="17">
        <v>41632</v>
      </c>
      <c r="B810" s="2" t="s">
        <v>11</v>
      </c>
      <c r="C810" s="2" t="s">
        <v>48</v>
      </c>
      <c r="D810" s="2" t="s">
        <v>66</v>
      </c>
      <c r="E810" s="2" t="s">
        <v>62</v>
      </c>
      <c r="F810" s="2">
        <v>322.14</v>
      </c>
      <c r="G810" s="2">
        <v>556.15</v>
      </c>
    </row>
    <row r="811" spans="1:7" x14ac:dyDescent="0.3">
      <c r="A811" s="17">
        <v>40940</v>
      </c>
      <c r="B811" s="2" t="s">
        <v>55</v>
      </c>
      <c r="C811" s="2" t="s">
        <v>52</v>
      </c>
      <c r="D811" s="2" t="s">
        <v>68</v>
      </c>
      <c r="E811" s="2" t="s">
        <v>62</v>
      </c>
      <c r="F811" s="2">
        <v>3032.92</v>
      </c>
      <c r="G811" s="2">
        <v>6737.26</v>
      </c>
    </row>
    <row r="812" spans="1:7" x14ac:dyDescent="0.3">
      <c r="A812" s="17">
        <v>41266</v>
      </c>
      <c r="B812" s="2" t="s">
        <v>11</v>
      </c>
      <c r="C812" s="2" t="s">
        <v>58</v>
      </c>
      <c r="D812" s="2" t="s">
        <v>49</v>
      </c>
      <c r="E812" s="2" t="s">
        <v>50</v>
      </c>
      <c r="F812" s="2">
        <v>7134.31</v>
      </c>
      <c r="G812" s="2">
        <v>8107.15</v>
      </c>
    </row>
    <row r="813" spans="1:7" x14ac:dyDescent="0.3">
      <c r="A813" s="17">
        <v>41279</v>
      </c>
      <c r="B813" s="2" t="s">
        <v>55</v>
      </c>
      <c r="C813" s="2" t="s">
        <v>58</v>
      </c>
      <c r="D813" s="2" t="s">
        <v>59</v>
      </c>
      <c r="E813" s="2" t="s">
        <v>54</v>
      </c>
      <c r="F813" s="2">
        <v>849.19</v>
      </c>
      <c r="G813" s="2">
        <v>1887.45</v>
      </c>
    </row>
    <row r="814" spans="1:7" x14ac:dyDescent="0.3">
      <c r="A814" s="17">
        <v>41426</v>
      </c>
      <c r="B814" s="2" t="s">
        <v>55</v>
      </c>
      <c r="C814" s="2" t="s">
        <v>48</v>
      </c>
      <c r="D814" s="2" t="s">
        <v>66</v>
      </c>
      <c r="E814" s="2" t="s">
        <v>50</v>
      </c>
      <c r="F814" s="2">
        <v>297.64</v>
      </c>
      <c r="G814" s="2">
        <v>539.28</v>
      </c>
    </row>
    <row r="815" spans="1:7" x14ac:dyDescent="0.3">
      <c r="A815" s="17">
        <v>41002</v>
      </c>
      <c r="B815" s="2" t="s">
        <v>11</v>
      </c>
      <c r="C815" s="2" t="s">
        <v>45</v>
      </c>
      <c r="D815" s="2" t="s">
        <v>65</v>
      </c>
      <c r="E815" s="2" t="s">
        <v>54</v>
      </c>
      <c r="F815" s="2">
        <v>7959.37</v>
      </c>
      <c r="G815" s="2">
        <v>9045.39</v>
      </c>
    </row>
    <row r="816" spans="1:7" x14ac:dyDescent="0.3">
      <c r="A816" s="17">
        <v>40934</v>
      </c>
      <c r="B816" s="2" t="s">
        <v>11</v>
      </c>
      <c r="C816" s="2" t="s">
        <v>52</v>
      </c>
      <c r="D816" s="2" t="s">
        <v>67</v>
      </c>
      <c r="E816" s="2" t="s">
        <v>50</v>
      </c>
      <c r="F816" s="2">
        <v>2612.2199999999998</v>
      </c>
      <c r="G816" s="2">
        <v>3841.17</v>
      </c>
    </row>
    <row r="817" spans="1:7" x14ac:dyDescent="0.3">
      <c r="A817" s="17">
        <v>41634</v>
      </c>
      <c r="B817" s="2" t="s">
        <v>57</v>
      </c>
      <c r="C817" s="2" t="s">
        <v>45</v>
      </c>
      <c r="D817" s="2" t="s">
        <v>56</v>
      </c>
      <c r="E817" s="2" t="s">
        <v>54</v>
      </c>
      <c r="F817" s="2">
        <v>5533.26</v>
      </c>
      <c r="G817" s="2">
        <v>5918.79</v>
      </c>
    </row>
    <row r="818" spans="1:7" x14ac:dyDescent="0.3">
      <c r="A818" s="17">
        <v>41601</v>
      </c>
      <c r="B818" s="2" t="s">
        <v>55</v>
      </c>
      <c r="C818" s="2" t="s">
        <v>58</v>
      </c>
      <c r="D818" s="2" t="s">
        <v>49</v>
      </c>
      <c r="E818" s="2" t="s">
        <v>50</v>
      </c>
      <c r="F818" s="2">
        <v>3667.99</v>
      </c>
      <c r="G818" s="2">
        <v>4889.16</v>
      </c>
    </row>
    <row r="819" spans="1:7" x14ac:dyDescent="0.3">
      <c r="A819" s="17">
        <v>41412</v>
      </c>
      <c r="B819" s="2" t="s">
        <v>11</v>
      </c>
      <c r="C819" s="2" t="s">
        <v>48</v>
      </c>
      <c r="D819" s="2" t="s">
        <v>63</v>
      </c>
      <c r="E819" s="2" t="s">
        <v>50</v>
      </c>
      <c r="F819" s="2">
        <v>5309.05</v>
      </c>
      <c r="G819" s="2">
        <v>9653.9699999999993</v>
      </c>
    </row>
    <row r="820" spans="1:7" x14ac:dyDescent="0.3">
      <c r="A820" s="17">
        <v>41242</v>
      </c>
      <c r="B820" s="2" t="s">
        <v>19</v>
      </c>
      <c r="C820" s="2" t="s">
        <v>45</v>
      </c>
      <c r="D820" s="2" t="s">
        <v>65</v>
      </c>
      <c r="E820" s="2" t="s">
        <v>50</v>
      </c>
      <c r="F820" s="2">
        <v>2669.57</v>
      </c>
      <c r="G820" s="2">
        <v>5932.58</v>
      </c>
    </row>
    <row r="821" spans="1:7" x14ac:dyDescent="0.3">
      <c r="A821" s="17">
        <v>41229</v>
      </c>
      <c r="B821" s="2" t="s">
        <v>55</v>
      </c>
      <c r="C821" s="2" t="s">
        <v>52</v>
      </c>
      <c r="D821" s="2" t="s">
        <v>61</v>
      </c>
      <c r="E821" s="2" t="s">
        <v>54</v>
      </c>
      <c r="F821" s="2">
        <v>816.12</v>
      </c>
      <c r="G821" s="2">
        <v>1407.68</v>
      </c>
    </row>
    <row r="822" spans="1:7" x14ac:dyDescent="0.3">
      <c r="A822" s="17">
        <v>41182</v>
      </c>
      <c r="B822" s="2" t="s">
        <v>19</v>
      </c>
      <c r="C822" s="2" t="s">
        <v>45</v>
      </c>
      <c r="D822" s="2" t="s">
        <v>60</v>
      </c>
      <c r="E822" s="2" t="s">
        <v>54</v>
      </c>
      <c r="F822" s="2">
        <v>444.9</v>
      </c>
      <c r="G822" s="2">
        <v>807.59</v>
      </c>
    </row>
    <row r="823" spans="1:7" x14ac:dyDescent="0.3">
      <c r="A823" s="17">
        <v>41422</v>
      </c>
      <c r="B823" s="2" t="s">
        <v>55</v>
      </c>
      <c r="C823" s="2" t="s">
        <v>58</v>
      </c>
      <c r="D823" s="2" t="s">
        <v>53</v>
      </c>
      <c r="E823" s="2" t="s">
        <v>47</v>
      </c>
      <c r="F823" s="2">
        <v>2445.4499999999998</v>
      </c>
      <c r="G823" s="2">
        <v>6609.94</v>
      </c>
    </row>
    <row r="824" spans="1:7" x14ac:dyDescent="0.3">
      <c r="A824" s="17">
        <v>41202</v>
      </c>
      <c r="B824" s="2" t="s">
        <v>57</v>
      </c>
      <c r="C824" s="2" t="s">
        <v>48</v>
      </c>
      <c r="D824" s="2" t="s">
        <v>65</v>
      </c>
      <c r="E824" s="2" t="s">
        <v>62</v>
      </c>
      <c r="F824" s="2">
        <v>5500.77</v>
      </c>
      <c r="G824" s="2">
        <v>8088.56</v>
      </c>
    </row>
    <row r="825" spans="1:7" x14ac:dyDescent="0.3">
      <c r="A825" s="17">
        <v>41204</v>
      </c>
      <c r="B825" s="2" t="s">
        <v>11</v>
      </c>
      <c r="C825" s="2" t="s">
        <v>52</v>
      </c>
      <c r="D825" s="2" t="s">
        <v>68</v>
      </c>
      <c r="E825" s="2" t="s">
        <v>62</v>
      </c>
      <c r="F825" s="2">
        <v>114.31</v>
      </c>
      <c r="G825" s="2">
        <v>122.87</v>
      </c>
    </row>
    <row r="826" spans="1:7" x14ac:dyDescent="0.3">
      <c r="A826" s="17">
        <v>41242</v>
      </c>
      <c r="B826" s="2" t="s">
        <v>11</v>
      </c>
      <c r="C826" s="2" t="s">
        <v>52</v>
      </c>
      <c r="D826" s="2" t="s">
        <v>46</v>
      </c>
      <c r="E826" s="2" t="s">
        <v>47</v>
      </c>
      <c r="F826" s="2">
        <v>2963.65</v>
      </c>
      <c r="G826" s="2">
        <v>5108.03</v>
      </c>
    </row>
    <row r="827" spans="1:7" x14ac:dyDescent="0.3">
      <c r="A827" s="17">
        <v>41510</v>
      </c>
      <c r="B827" s="2" t="s">
        <v>11</v>
      </c>
      <c r="C827" s="2" t="s">
        <v>45</v>
      </c>
      <c r="D827" s="2" t="s">
        <v>56</v>
      </c>
      <c r="E827" s="2" t="s">
        <v>47</v>
      </c>
      <c r="F827" s="2">
        <v>924.88</v>
      </c>
      <c r="G827" s="2">
        <v>1050.6099999999999</v>
      </c>
    </row>
    <row r="828" spans="1:7" x14ac:dyDescent="0.3">
      <c r="A828" s="17">
        <v>41608</v>
      </c>
      <c r="B828" s="2" t="s">
        <v>57</v>
      </c>
      <c r="C828" s="2" t="s">
        <v>48</v>
      </c>
      <c r="D828" s="2" t="s">
        <v>53</v>
      </c>
      <c r="E828" s="2" t="s">
        <v>47</v>
      </c>
      <c r="F828" s="2">
        <v>6499.79</v>
      </c>
      <c r="G828" s="2">
        <v>6951.05</v>
      </c>
    </row>
    <row r="829" spans="1:7" x14ac:dyDescent="0.3">
      <c r="A829" s="17">
        <v>41002</v>
      </c>
      <c r="B829" s="2" t="s">
        <v>19</v>
      </c>
      <c r="C829" s="2" t="s">
        <v>48</v>
      </c>
      <c r="D829" s="2" t="s">
        <v>64</v>
      </c>
      <c r="E829" s="2" t="s">
        <v>47</v>
      </c>
      <c r="F829" s="2">
        <v>8792.8799999999992</v>
      </c>
      <c r="G829" s="2">
        <v>9991.67</v>
      </c>
    </row>
    <row r="830" spans="1:7" x14ac:dyDescent="0.3">
      <c r="A830" s="17">
        <v>41482</v>
      </c>
      <c r="B830" s="2" t="s">
        <v>57</v>
      </c>
      <c r="C830" s="2" t="s">
        <v>52</v>
      </c>
      <c r="D830" s="2" t="s">
        <v>64</v>
      </c>
      <c r="E830" s="2" t="s">
        <v>50</v>
      </c>
      <c r="F830" s="2">
        <v>7079.25</v>
      </c>
      <c r="G830" s="2">
        <v>7571.32</v>
      </c>
    </row>
    <row r="831" spans="1:7" x14ac:dyDescent="0.3">
      <c r="A831" s="17">
        <v>41376</v>
      </c>
      <c r="B831" s="2" t="s">
        <v>11</v>
      </c>
      <c r="C831" s="2" t="s">
        <v>45</v>
      </c>
      <c r="D831" s="2" t="s">
        <v>65</v>
      </c>
      <c r="E831" s="2" t="s">
        <v>50</v>
      </c>
      <c r="F831" s="2">
        <v>3454.03</v>
      </c>
      <c r="G831" s="2">
        <v>5955.14</v>
      </c>
    </row>
    <row r="832" spans="1:7" x14ac:dyDescent="0.3">
      <c r="A832" s="17">
        <v>41452</v>
      </c>
      <c r="B832" s="2" t="s">
        <v>19</v>
      </c>
      <c r="C832" s="2" t="s">
        <v>52</v>
      </c>
      <c r="D832" s="2" t="s">
        <v>63</v>
      </c>
      <c r="E832" s="2" t="s">
        <v>62</v>
      </c>
      <c r="F832" s="2">
        <v>2181.89</v>
      </c>
      <c r="G832" s="2">
        <v>2908.29</v>
      </c>
    </row>
    <row r="833" spans="1:7" x14ac:dyDescent="0.3">
      <c r="A833" s="17">
        <v>41378</v>
      </c>
      <c r="B833" s="2" t="s">
        <v>19</v>
      </c>
      <c r="C833" s="2" t="s">
        <v>45</v>
      </c>
      <c r="D833" s="2" t="s">
        <v>49</v>
      </c>
      <c r="E833" s="2" t="s">
        <v>50</v>
      </c>
      <c r="F833" s="2">
        <v>5082.47</v>
      </c>
      <c r="G833" s="2">
        <v>7474.18</v>
      </c>
    </row>
    <row r="834" spans="1:7" x14ac:dyDescent="0.3">
      <c r="A834" s="17">
        <v>41186</v>
      </c>
      <c r="B834" s="2" t="s">
        <v>55</v>
      </c>
      <c r="C834" s="2" t="s">
        <v>52</v>
      </c>
      <c r="D834" s="2" t="s">
        <v>53</v>
      </c>
      <c r="E834" s="2" t="s">
        <v>50</v>
      </c>
      <c r="F834" s="2">
        <v>3640.65</v>
      </c>
      <c r="G834" s="2">
        <v>9839.06</v>
      </c>
    </row>
    <row r="835" spans="1:7" x14ac:dyDescent="0.3">
      <c r="A835" s="17">
        <v>41604</v>
      </c>
      <c r="B835" s="2" t="s">
        <v>57</v>
      </c>
      <c r="C835" s="2" t="s">
        <v>45</v>
      </c>
      <c r="D835" s="2" t="s">
        <v>46</v>
      </c>
      <c r="E835" s="2" t="s">
        <v>54</v>
      </c>
      <c r="F835" s="2">
        <v>3239.72</v>
      </c>
      <c r="G835" s="2">
        <v>3464.57</v>
      </c>
    </row>
    <row r="836" spans="1:7" x14ac:dyDescent="0.3">
      <c r="A836" s="17">
        <v>41051</v>
      </c>
      <c r="B836" s="2" t="s">
        <v>11</v>
      </c>
      <c r="C836" s="2" t="s">
        <v>48</v>
      </c>
      <c r="D836" s="2" t="s">
        <v>65</v>
      </c>
      <c r="E836" s="2" t="s">
        <v>62</v>
      </c>
      <c r="F836" s="2">
        <v>6011.34</v>
      </c>
      <c r="G836" s="2">
        <v>8840.51</v>
      </c>
    </row>
    <row r="837" spans="1:7" x14ac:dyDescent="0.3">
      <c r="A837" s="17">
        <v>41489</v>
      </c>
      <c r="B837" s="2" t="s">
        <v>55</v>
      </c>
      <c r="C837" s="2" t="s">
        <v>52</v>
      </c>
      <c r="D837" s="2" t="s">
        <v>53</v>
      </c>
      <c r="E837" s="2" t="s">
        <v>47</v>
      </c>
      <c r="F837" s="2">
        <v>1272.4000000000001</v>
      </c>
      <c r="G837" s="2">
        <v>2826.42</v>
      </c>
    </row>
    <row r="838" spans="1:7" x14ac:dyDescent="0.3">
      <c r="A838" s="17">
        <v>41099</v>
      </c>
      <c r="B838" s="2" t="s">
        <v>11</v>
      </c>
      <c r="C838" s="2" t="s">
        <v>45</v>
      </c>
      <c r="D838" s="2" t="s">
        <v>56</v>
      </c>
      <c r="E838" s="2" t="s">
        <v>62</v>
      </c>
      <c r="F838" s="2">
        <v>3273.38</v>
      </c>
      <c r="G838" s="2">
        <v>3720.44</v>
      </c>
    </row>
    <row r="839" spans="1:7" x14ac:dyDescent="0.3">
      <c r="A839" s="17">
        <v>41008</v>
      </c>
      <c r="B839" s="2" t="s">
        <v>57</v>
      </c>
      <c r="C839" s="2" t="s">
        <v>58</v>
      </c>
      <c r="D839" s="2" t="s">
        <v>65</v>
      </c>
      <c r="E839" s="2" t="s">
        <v>62</v>
      </c>
      <c r="F839" s="2">
        <v>1786.97</v>
      </c>
      <c r="G839" s="2">
        <v>2030.93</v>
      </c>
    </row>
    <row r="840" spans="1:7" x14ac:dyDescent="0.3">
      <c r="A840" s="17">
        <v>41582</v>
      </c>
      <c r="B840" s="2" t="s">
        <v>19</v>
      </c>
      <c r="C840" s="2" t="s">
        <v>45</v>
      </c>
      <c r="D840" s="2" t="s">
        <v>53</v>
      </c>
      <c r="E840" s="2" t="s">
        <v>54</v>
      </c>
      <c r="F840" s="2">
        <v>6525.86</v>
      </c>
      <c r="G840" s="2">
        <v>8700.43</v>
      </c>
    </row>
    <row r="841" spans="1:7" x14ac:dyDescent="0.3">
      <c r="A841" s="17">
        <v>41472</v>
      </c>
      <c r="B841" s="2" t="s">
        <v>19</v>
      </c>
      <c r="C841" s="2" t="s">
        <v>52</v>
      </c>
      <c r="D841" s="2" t="s">
        <v>65</v>
      </c>
      <c r="E841" s="2" t="s">
        <v>62</v>
      </c>
      <c r="F841" s="2">
        <v>783</v>
      </c>
      <c r="G841" s="2">
        <v>1423.17</v>
      </c>
    </row>
    <row r="842" spans="1:7" x14ac:dyDescent="0.3">
      <c r="A842" s="17">
        <v>40964</v>
      </c>
      <c r="B842" s="2" t="s">
        <v>57</v>
      </c>
      <c r="C842" s="2" t="s">
        <v>45</v>
      </c>
      <c r="D842" s="2" t="s">
        <v>49</v>
      </c>
      <c r="E842" s="2" t="s">
        <v>50</v>
      </c>
      <c r="F842" s="2">
        <v>4072.05</v>
      </c>
      <c r="G842" s="2">
        <v>6901.55</v>
      </c>
    </row>
    <row r="843" spans="1:7" x14ac:dyDescent="0.3">
      <c r="A843" s="17">
        <v>41598</v>
      </c>
      <c r="B843" s="2" t="s">
        <v>19</v>
      </c>
      <c r="C843" s="2" t="s">
        <v>52</v>
      </c>
      <c r="D843" s="2" t="s">
        <v>65</v>
      </c>
      <c r="E843" s="2" t="s">
        <v>54</v>
      </c>
      <c r="F843" s="2">
        <v>6203.51</v>
      </c>
      <c r="G843" s="2">
        <v>6634.39</v>
      </c>
    </row>
    <row r="844" spans="1:7" x14ac:dyDescent="0.3">
      <c r="A844" s="17">
        <v>41537</v>
      </c>
      <c r="B844" s="2" t="s">
        <v>57</v>
      </c>
      <c r="C844" s="2" t="s">
        <v>45</v>
      </c>
      <c r="D844" s="2" t="s">
        <v>49</v>
      </c>
      <c r="E844" s="2" t="s">
        <v>47</v>
      </c>
      <c r="F844" s="2">
        <v>1458.65</v>
      </c>
      <c r="G844" s="2">
        <v>1560.73</v>
      </c>
    </row>
    <row r="845" spans="1:7" x14ac:dyDescent="0.3">
      <c r="A845" s="17">
        <v>41269</v>
      </c>
      <c r="B845" s="2" t="s">
        <v>57</v>
      </c>
      <c r="C845" s="2" t="s">
        <v>58</v>
      </c>
      <c r="D845" s="2" t="s">
        <v>64</v>
      </c>
      <c r="E845" s="2" t="s">
        <v>47</v>
      </c>
      <c r="F845" s="2">
        <v>6262.01</v>
      </c>
      <c r="G845" s="2">
        <v>8349.4500000000007</v>
      </c>
    </row>
    <row r="846" spans="1:7" x14ac:dyDescent="0.3">
      <c r="A846" s="17">
        <v>41519</v>
      </c>
      <c r="B846" s="2" t="s">
        <v>55</v>
      </c>
      <c r="C846" s="2" t="s">
        <v>58</v>
      </c>
      <c r="D846" s="2" t="s">
        <v>64</v>
      </c>
      <c r="E846" s="2" t="s">
        <v>50</v>
      </c>
      <c r="F846" s="2">
        <v>2929.39</v>
      </c>
      <c r="G846" s="2">
        <v>5326.01</v>
      </c>
    </row>
    <row r="847" spans="1:7" x14ac:dyDescent="0.3">
      <c r="A847" s="17">
        <v>41612</v>
      </c>
      <c r="B847" s="2" t="s">
        <v>11</v>
      </c>
      <c r="C847" s="2" t="s">
        <v>48</v>
      </c>
      <c r="D847" s="2" t="s">
        <v>67</v>
      </c>
      <c r="E847" s="2" t="s">
        <v>47</v>
      </c>
      <c r="F847" s="2">
        <v>4263.75</v>
      </c>
      <c r="G847" s="2">
        <v>7750.8</v>
      </c>
    </row>
    <row r="848" spans="1:7" x14ac:dyDescent="0.3">
      <c r="A848" s="17">
        <v>41564</v>
      </c>
      <c r="B848" s="2" t="s">
        <v>19</v>
      </c>
      <c r="C848" s="2" t="s">
        <v>58</v>
      </c>
      <c r="D848" s="2" t="s">
        <v>61</v>
      </c>
      <c r="E848" s="2" t="s">
        <v>47</v>
      </c>
      <c r="F848" s="2">
        <v>4317.05</v>
      </c>
      <c r="G848" s="2">
        <v>4617.01</v>
      </c>
    </row>
    <row r="849" spans="1:7" x14ac:dyDescent="0.3">
      <c r="A849" s="17">
        <v>41428</v>
      </c>
      <c r="B849" s="2" t="s">
        <v>19</v>
      </c>
      <c r="C849" s="2" t="s">
        <v>48</v>
      </c>
      <c r="D849" s="2" t="s">
        <v>61</v>
      </c>
      <c r="E849" s="2" t="s">
        <v>47</v>
      </c>
      <c r="F849" s="2">
        <v>1291.98</v>
      </c>
      <c r="G849" s="2">
        <v>1722.65</v>
      </c>
    </row>
    <row r="850" spans="1:7" x14ac:dyDescent="0.3">
      <c r="A850" s="17">
        <v>41636</v>
      </c>
      <c r="B850" s="2" t="s">
        <v>11</v>
      </c>
      <c r="C850" s="2" t="s">
        <v>58</v>
      </c>
      <c r="D850" s="2" t="s">
        <v>53</v>
      </c>
      <c r="E850" s="2" t="s">
        <v>54</v>
      </c>
      <c r="F850" s="2">
        <v>6404.54</v>
      </c>
      <c r="G850" s="2">
        <v>8539.31</v>
      </c>
    </row>
    <row r="851" spans="1:7" x14ac:dyDescent="0.3">
      <c r="A851" s="17">
        <v>40978</v>
      </c>
      <c r="B851" s="2" t="s">
        <v>55</v>
      </c>
      <c r="C851" s="2" t="s">
        <v>45</v>
      </c>
      <c r="D851" s="2" t="s">
        <v>49</v>
      </c>
      <c r="E851" s="2" t="s">
        <v>54</v>
      </c>
      <c r="F851" s="2">
        <v>6588.15</v>
      </c>
      <c r="G851" s="2">
        <v>8783.41</v>
      </c>
    </row>
    <row r="852" spans="1:7" x14ac:dyDescent="0.3">
      <c r="A852" s="17">
        <v>40988</v>
      </c>
      <c r="B852" s="2" t="s">
        <v>11</v>
      </c>
      <c r="C852" s="2" t="s">
        <v>48</v>
      </c>
      <c r="D852" s="2" t="s">
        <v>46</v>
      </c>
      <c r="E852" s="2" t="s">
        <v>47</v>
      </c>
      <c r="F852" s="2">
        <v>3176.84</v>
      </c>
      <c r="G852" s="2">
        <v>4670.03</v>
      </c>
    </row>
    <row r="853" spans="1:7" x14ac:dyDescent="0.3">
      <c r="A853" s="17">
        <v>41348</v>
      </c>
      <c r="B853" s="2" t="s">
        <v>55</v>
      </c>
      <c r="C853" s="2" t="s">
        <v>58</v>
      </c>
      <c r="D853" s="2" t="s">
        <v>67</v>
      </c>
      <c r="E853" s="2" t="s">
        <v>50</v>
      </c>
      <c r="F853" s="2">
        <v>1116.8399999999999</v>
      </c>
      <c r="G853" s="2">
        <v>1268.9000000000001</v>
      </c>
    </row>
    <row r="854" spans="1:7" x14ac:dyDescent="0.3">
      <c r="A854" s="17">
        <v>41602</v>
      </c>
      <c r="B854" s="2" t="s">
        <v>11</v>
      </c>
      <c r="C854" s="2" t="s">
        <v>45</v>
      </c>
      <c r="D854" s="2" t="s">
        <v>49</v>
      </c>
      <c r="E854" s="2" t="s">
        <v>47</v>
      </c>
      <c r="F854" s="2">
        <v>3276.67</v>
      </c>
      <c r="G854" s="2">
        <v>3504.74</v>
      </c>
    </row>
    <row r="855" spans="1:7" x14ac:dyDescent="0.3">
      <c r="A855" s="17">
        <v>41611</v>
      </c>
      <c r="B855" s="2" t="s">
        <v>19</v>
      </c>
      <c r="C855" s="2" t="s">
        <v>48</v>
      </c>
      <c r="D855" s="2" t="s">
        <v>67</v>
      </c>
      <c r="E855" s="2" t="s">
        <v>54</v>
      </c>
      <c r="F855" s="2">
        <v>1011.78</v>
      </c>
      <c r="G855" s="2">
        <v>1487.85</v>
      </c>
    </row>
    <row r="856" spans="1:7" x14ac:dyDescent="0.3">
      <c r="A856" s="17">
        <v>41276</v>
      </c>
      <c r="B856" s="2" t="s">
        <v>57</v>
      </c>
      <c r="C856" s="2" t="s">
        <v>45</v>
      </c>
      <c r="D856" s="2" t="s">
        <v>65</v>
      </c>
      <c r="E856" s="2" t="s">
        <v>50</v>
      </c>
      <c r="F856" s="2">
        <v>5239.45</v>
      </c>
      <c r="G856" s="2">
        <v>9032.0400000000009</v>
      </c>
    </row>
    <row r="857" spans="1:7" x14ac:dyDescent="0.3">
      <c r="A857" s="17">
        <v>41058</v>
      </c>
      <c r="B857" s="2" t="s">
        <v>55</v>
      </c>
      <c r="C857" s="2" t="s">
        <v>52</v>
      </c>
      <c r="D857" s="2" t="s">
        <v>49</v>
      </c>
      <c r="E857" s="2" t="s">
        <v>62</v>
      </c>
      <c r="F857" s="2">
        <v>2053.56</v>
      </c>
      <c r="G857" s="2">
        <v>3019.36</v>
      </c>
    </row>
    <row r="858" spans="1:7" x14ac:dyDescent="0.3">
      <c r="A858" s="17">
        <v>41604</v>
      </c>
      <c r="B858" s="2" t="s">
        <v>55</v>
      </c>
      <c r="C858" s="2" t="s">
        <v>48</v>
      </c>
      <c r="D858" s="2" t="s">
        <v>49</v>
      </c>
      <c r="E858" s="2" t="s">
        <v>47</v>
      </c>
      <c r="F858" s="2">
        <v>3950.57</v>
      </c>
      <c r="G858" s="2">
        <v>4489.16</v>
      </c>
    </row>
    <row r="859" spans="1:7" x14ac:dyDescent="0.3">
      <c r="A859" s="17">
        <v>41515</v>
      </c>
      <c r="B859" s="2" t="s">
        <v>57</v>
      </c>
      <c r="C859" s="2" t="s">
        <v>58</v>
      </c>
      <c r="D859" s="2" t="s">
        <v>60</v>
      </c>
      <c r="E859" s="2" t="s">
        <v>47</v>
      </c>
      <c r="F859" s="2">
        <v>3739.01</v>
      </c>
      <c r="G859" s="2">
        <v>8696.65</v>
      </c>
    </row>
    <row r="860" spans="1:7" x14ac:dyDescent="0.3">
      <c r="A860" s="17">
        <v>41362</v>
      </c>
      <c r="B860" s="2" t="s">
        <v>19</v>
      </c>
      <c r="C860" s="2" t="s">
        <v>52</v>
      </c>
      <c r="D860" s="2" t="s">
        <v>63</v>
      </c>
      <c r="E860" s="2" t="s">
        <v>47</v>
      </c>
      <c r="F860" s="2">
        <v>526.97</v>
      </c>
      <c r="G860" s="2">
        <v>906.61</v>
      </c>
    </row>
    <row r="861" spans="1:7" x14ac:dyDescent="0.3">
      <c r="A861" s="17">
        <v>41387</v>
      </c>
      <c r="B861" s="2" t="s">
        <v>55</v>
      </c>
      <c r="C861" s="2" t="s">
        <v>52</v>
      </c>
      <c r="D861" s="2" t="s">
        <v>56</v>
      </c>
      <c r="E861" s="2" t="s">
        <v>47</v>
      </c>
      <c r="F861" s="2">
        <v>1674.72</v>
      </c>
      <c r="G861" s="2">
        <v>4523.09</v>
      </c>
    </row>
    <row r="862" spans="1:7" x14ac:dyDescent="0.3">
      <c r="A862" s="17">
        <v>41627</v>
      </c>
      <c r="B862" s="2" t="s">
        <v>55</v>
      </c>
      <c r="C862" s="2" t="s">
        <v>58</v>
      </c>
      <c r="D862" s="2" t="s">
        <v>68</v>
      </c>
      <c r="E862" s="2" t="s">
        <v>62</v>
      </c>
      <c r="F862" s="2">
        <v>1081.25</v>
      </c>
      <c r="G862" s="2">
        <v>1966.77</v>
      </c>
    </row>
    <row r="863" spans="1:7" x14ac:dyDescent="0.3">
      <c r="A863" s="17">
        <v>41231</v>
      </c>
      <c r="B863" s="2" t="s">
        <v>57</v>
      </c>
      <c r="C863" s="2" t="s">
        <v>58</v>
      </c>
      <c r="D863" s="2" t="s">
        <v>67</v>
      </c>
      <c r="E863" s="2" t="s">
        <v>62</v>
      </c>
      <c r="F863" s="2">
        <v>1059.1300000000001</v>
      </c>
      <c r="G863" s="2">
        <v>1558.36</v>
      </c>
    </row>
    <row r="864" spans="1:7" x14ac:dyDescent="0.3">
      <c r="A864" s="17">
        <v>41342</v>
      </c>
      <c r="B864" s="2" t="s">
        <v>11</v>
      </c>
      <c r="C864" s="2" t="s">
        <v>48</v>
      </c>
      <c r="D864" s="2" t="s">
        <v>61</v>
      </c>
      <c r="E864" s="2" t="s">
        <v>47</v>
      </c>
      <c r="F864" s="2">
        <v>7635.82</v>
      </c>
      <c r="G864" s="2">
        <v>8166.14</v>
      </c>
    </row>
    <row r="865" spans="1:7" x14ac:dyDescent="0.3">
      <c r="A865" s="17">
        <v>40969</v>
      </c>
      <c r="B865" s="2" t="s">
        <v>11</v>
      </c>
      <c r="C865" s="2" t="s">
        <v>52</v>
      </c>
      <c r="D865" s="2" t="s">
        <v>68</v>
      </c>
      <c r="E865" s="2" t="s">
        <v>54</v>
      </c>
      <c r="F865" s="2">
        <v>1680.04</v>
      </c>
      <c r="G865" s="2">
        <v>4540.6099999999997</v>
      </c>
    </row>
    <row r="866" spans="1:7" x14ac:dyDescent="0.3">
      <c r="A866" s="17">
        <v>41406</v>
      </c>
      <c r="B866" s="2" t="s">
        <v>55</v>
      </c>
      <c r="C866" s="2" t="s">
        <v>45</v>
      </c>
      <c r="D866" s="2" t="s">
        <v>65</v>
      </c>
      <c r="E866" s="2" t="s">
        <v>62</v>
      </c>
      <c r="F866" s="2">
        <v>4938.28</v>
      </c>
      <c r="G866" s="2">
        <v>7261.66</v>
      </c>
    </row>
    <row r="867" spans="1:7" x14ac:dyDescent="0.3">
      <c r="A867" s="17">
        <v>41347</v>
      </c>
      <c r="B867" s="2" t="s">
        <v>57</v>
      </c>
      <c r="C867" s="2" t="s">
        <v>48</v>
      </c>
      <c r="D867" s="2" t="s">
        <v>67</v>
      </c>
      <c r="E867" s="2" t="s">
        <v>62</v>
      </c>
      <c r="F867" s="2">
        <v>2282.04</v>
      </c>
      <c r="G867" s="2">
        <v>3356.89</v>
      </c>
    </row>
    <row r="868" spans="1:7" x14ac:dyDescent="0.3">
      <c r="A868" s="17">
        <v>41059</v>
      </c>
      <c r="B868" s="2" t="s">
        <v>11</v>
      </c>
      <c r="C868" s="2" t="s">
        <v>58</v>
      </c>
      <c r="D868" s="2" t="s">
        <v>63</v>
      </c>
      <c r="E868" s="2" t="s">
        <v>50</v>
      </c>
      <c r="F868" s="2">
        <v>4190.13</v>
      </c>
      <c r="G868" s="2">
        <v>4762.87</v>
      </c>
    </row>
    <row r="869" spans="1:7" x14ac:dyDescent="0.3">
      <c r="A869" s="17">
        <v>40940</v>
      </c>
      <c r="B869" s="2" t="s">
        <v>57</v>
      </c>
      <c r="C869" s="2" t="s">
        <v>58</v>
      </c>
      <c r="D869" s="2" t="s">
        <v>63</v>
      </c>
      <c r="E869" s="2" t="s">
        <v>62</v>
      </c>
      <c r="F869" s="2">
        <v>4422.8599999999997</v>
      </c>
      <c r="G869" s="2">
        <v>6504.78</v>
      </c>
    </row>
    <row r="870" spans="1:7" x14ac:dyDescent="0.3">
      <c r="A870" s="17">
        <v>41162</v>
      </c>
      <c r="B870" s="2" t="s">
        <v>11</v>
      </c>
      <c r="C870" s="2" t="s">
        <v>58</v>
      </c>
      <c r="D870" s="2" t="s">
        <v>49</v>
      </c>
      <c r="E870" s="2" t="s">
        <v>62</v>
      </c>
      <c r="F870" s="2">
        <v>6482.13</v>
      </c>
      <c r="G870" s="2">
        <v>8643.34</v>
      </c>
    </row>
    <row r="871" spans="1:7" x14ac:dyDescent="0.3">
      <c r="A871" s="17">
        <v>41440</v>
      </c>
      <c r="B871" s="2" t="s">
        <v>57</v>
      </c>
      <c r="C871" s="2" t="s">
        <v>58</v>
      </c>
      <c r="D871" s="2" t="s">
        <v>68</v>
      </c>
      <c r="E871" s="2" t="s">
        <v>50</v>
      </c>
      <c r="F871" s="2">
        <v>3302.61</v>
      </c>
      <c r="G871" s="2">
        <v>4402.17</v>
      </c>
    </row>
    <row r="872" spans="1:7" x14ac:dyDescent="0.3">
      <c r="A872" s="17">
        <v>40943</v>
      </c>
      <c r="B872" s="2" t="s">
        <v>57</v>
      </c>
      <c r="C872" s="2" t="s">
        <v>48</v>
      </c>
      <c r="D872" s="2" t="s">
        <v>59</v>
      </c>
      <c r="E872" s="2" t="s">
        <v>62</v>
      </c>
      <c r="F872" s="2">
        <v>2045.03</v>
      </c>
      <c r="G872" s="2">
        <v>3007.47</v>
      </c>
    </row>
    <row r="873" spans="1:7" x14ac:dyDescent="0.3">
      <c r="A873" s="17">
        <v>41035</v>
      </c>
      <c r="B873" s="2" t="s">
        <v>11</v>
      </c>
      <c r="C873" s="2" t="s">
        <v>58</v>
      </c>
      <c r="D873" s="2" t="s">
        <v>59</v>
      </c>
      <c r="E873" s="2" t="s">
        <v>62</v>
      </c>
      <c r="F873" s="2">
        <v>3559.4</v>
      </c>
      <c r="G873" s="2">
        <v>8276.7900000000009</v>
      </c>
    </row>
    <row r="874" spans="1:7" x14ac:dyDescent="0.3">
      <c r="A874" s="17">
        <v>41084</v>
      </c>
      <c r="B874" s="2" t="s">
        <v>19</v>
      </c>
      <c r="C874" s="2" t="s">
        <v>52</v>
      </c>
      <c r="D874" s="2" t="s">
        <v>49</v>
      </c>
      <c r="E874" s="2" t="s">
        <v>47</v>
      </c>
      <c r="F874" s="2">
        <v>4969.4799999999996</v>
      </c>
      <c r="G874" s="2">
        <v>9034.5499999999993</v>
      </c>
    </row>
    <row r="875" spans="1:7" x14ac:dyDescent="0.3">
      <c r="A875" s="17">
        <v>41578</v>
      </c>
      <c r="B875" s="2" t="s">
        <v>57</v>
      </c>
      <c r="C875" s="2" t="s">
        <v>48</v>
      </c>
      <c r="D875" s="2" t="s">
        <v>67</v>
      </c>
      <c r="E875" s="2" t="s">
        <v>62</v>
      </c>
      <c r="F875" s="2">
        <v>7842.6</v>
      </c>
      <c r="G875" s="2">
        <v>8911.36</v>
      </c>
    </row>
    <row r="876" spans="1:7" x14ac:dyDescent="0.3">
      <c r="A876" s="17">
        <v>41172</v>
      </c>
      <c r="B876" s="2" t="s">
        <v>19</v>
      </c>
      <c r="C876" s="2" t="s">
        <v>58</v>
      </c>
      <c r="D876" s="2" t="s">
        <v>61</v>
      </c>
      <c r="E876" s="2" t="s">
        <v>62</v>
      </c>
      <c r="F876" s="2">
        <v>6055.07</v>
      </c>
      <c r="G876" s="2">
        <v>6881.55</v>
      </c>
    </row>
    <row r="877" spans="1:7" x14ac:dyDescent="0.3">
      <c r="A877" s="17">
        <v>41289</v>
      </c>
      <c r="B877" s="2" t="s">
        <v>55</v>
      </c>
      <c r="C877" s="2" t="s">
        <v>48</v>
      </c>
      <c r="D877" s="2" t="s">
        <v>63</v>
      </c>
      <c r="E877" s="2" t="s">
        <v>54</v>
      </c>
      <c r="F877" s="2">
        <v>5057.9799999999996</v>
      </c>
      <c r="G877" s="2">
        <v>7437.04</v>
      </c>
    </row>
    <row r="878" spans="1:7" x14ac:dyDescent="0.3">
      <c r="A878" s="17">
        <v>41070</v>
      </c>
      <c r="B878" s="2" t="s">
        <v>55</v>
      </c>
      <c r="C878" s="2" t="s">
        <v>45</v>
      </c>
      <c r="D878" s="2" t="s">
        <v>66</v>
      </c>
      <c r="E878" s="2" t="s">
        <v>47</v>
      </c>
      <c r="F878" s="2">
        <v>2682.25</v>
      </c>
      <c r="G878" s="2">
        <v>5959.41</v>
      </c>
    </row>
    <row r="879" spans="1:7" x14ac:dyDescent="0.3">
      <c r="A879" s="17">
        <v>40929</v>
      </c>
      <c r="B879" s="2" t="s">
        <v>55</v>
      </c>
      <c r="C879" s="2" t="s">
        <v>58</v>
      </c>
      <c r="D879" s="2" t="s">
        <v>46</v>
      </c>
      <c r="E879" s="2" t="s">
        <v>54</v>
      </c>
      <c r="F879" s="2">
        <v>600.21</v>
      </c>
      <c r="G879" s="2">
        <v>882.6</v>
      </c>
    </row>
    <row r="880" spans="1:7" x14ac:dyDescent="0.3">
      <c r="A880" s="17">
        <v>41232</v>
      </c>
      <c r="B880" s="2" t="s">
        <v>19</v>
      </c>
      <c r="C880" s="2" t="s">
        <v>45</v>
      </c>
      <c r="D880" s="2" t="s">
        <v>59</v>
      </c>
      <c r="E880" s="2" t="s">
        <v>62</v>
      </c>
      <c r="F880" s="2">
        <v>4198.18</v>
      </c>
      <c r="G880" s="2">
        <v>7115.33</v>
      </c>
    </row>
    <row r="881" spans="1:7" x14ac:dyDescent="0.3">
      <c r="A881" s="17">
        <v>41248</v>
      </c>
      <c r="B881" s="2" t="s">
        <v>11</v>
      </c>
      <c r="C881" s="2" t="s">
        <v>45</v>
      </c>
      <c r="D881" s="2" t="s">
        <v>56</v>
      </c>
      <c r="E881" s="2" t="s">
        <v>62</v>
      </c>
      <c r="F881" s="2">
        <v>2499.81</v>
      </c>
      <c r="G881" s="2">
        <v>3332.81</v>
      </c>
    </row>
    <row r="882" spans="1:7" x14ac:dyDescent="0.3">
      <c r="A882" s="17">
        <v>40966</v>
      </c>
      <c r="B882" s="2" t="s">
        <v>19</v>
      </c>
      <c r="C882" s="2" t="s">
        <v>45</v>
      </c>
      <c r="D882" s="2" t="s">
        <v>56</v>
      </c>
      <c r="E882" s="2" t="s">
        <v>47</v>
      </c>
      <c r="F882" s="2">
        <v>5257.34</v>
      </c>
      <c r="G882" s="2">
        <v>5974.18</v>
      </c>
    </row>
    <row r="883" spans="1:7" x14ac:dyDescent="0.3">
      <c r="A883" s="17">
        <v>41607</v>
      </c>
      <c r="B883" s="2" t="s">
        <v>57</v>
      </c>
      <c r="C883" s="2" t="s">
        <v>45</v>
      </c>
      <c r="D883" s="2" t="s">
        <v>49</v>
      </c>
      <c r="E883" s="2" t="s">
        <v>47</v>
      </c>
      <c r="F883" s="2">
        <v>2682.95</v>
      </c>
      <c r="G883" s="2">
        <v>6237.26</v>
      </c>
    </row>
    <row r="884" spans="1:7" x14ac:dyDescent="0.3">
      <c r="A884" s="17">
        <v>41413</v>
      </c>
      <c r="B884" s="2" t="s">
        <v>11</v>
      </c>
      <c r="C884" s="2" t="s">
        <v>52</v>
      </c>
      <c r="D884" s="2" t="s">
        <v>46</v>
      </c>
      <c r="E884" s="2" t="s">
        <v>62</v>
      </c>
      <c r="F884" s="2">
        <v>349.31</v>
      </c>
      <c r="G884" s="2">
        <v>775.46</v>
      </c>
    </row>
    <row r="885" spans="1:7" x14ac:dyDescent="0.3">
      <c r="A885" s="17">
        <v>41349</v>
      </c>
      <c r="B885" s="2" t="s">
        <v>11</v>
      </c>
      <c r="C885" s="2" t="s">
        <v>58</v>
      </c>
      <c r="D885" s="2" t="s">
        <v>67</v>
      </c>
      <c r="E885" s="2" t="s">
        <v>47</v>
      </c>
      <c r="F885" s="2">
        <v>4446.05</v>
      </c>
      <c r="G885" s="2">
        <v>4755.2299999999996</v>
      </c>
    </row>
    <row r="886" spans="1:7" x14ac:dyDescent="0.3">
      <c r="A886" s="17">
        <v>41335</v>
      </c>
      <c r="B886" s="2" t="s">
        <v>11</v>
      </c>
      <c r="C886" s="2" t="s">
        <v>52</v>
      </c>
      <c r="D886" s="2" t="s">
        <v>56</v>
      </c>
      <c r="E886" s="2" t="s">
        <v>50</v>
      </c>
      <c r="F886" s="2">
        <v>1851.87</v>
      </c>
      <c r="G886" s="2">
        <v>4113.72</v>
      </c>
    </row>
    <row r="887" spans="1:7" x14ac:dyDescent="0.3">
      <c r="A887" s="17">
        <v>41100</v>
      </c>
      <c r="B887" s="2" t="s">
        <v>11</v>
      </c>
      <c r="C887" s="2" t="s">
        <v>58</v>
      </c>
      <c r="D887" s="2" t="s">
        <v>53</v>
      </c>
      <c r="E887" s="2" t="s">
        <v>47</v>
      </c>
      <c r="F887" s="2">
        <v>4456.82</v>
      </c>
      <c r="G887" s="2">
        <v>9903.6299999999992</v>
      </c>
    </row>
    <row r="888" spans="1:7" x14ac:dyDescent="0.3">
      <c r="A888" s="17">
        <v>41166</v>
      </c>
      <c r="B888" s="2" t="s">
        <v>19</v>
      </c>
      <c r="C888" s="2" t="s">
        <v>52</v>
      </c>
      <c r="D888" s="2" t="s">
        <v>60</v>
      </c>
      <c r="E888" s="2" t="s">
        <v>62</v>
      </c>
      <c r="F888" s="2">
        <v>4950.34</v>
      </c>
      <c r="G888" s="2">
        <v>6600.08</v>
      </c>
    </row>
    <row r="889" spans="1:7" x14ac:dyDescent="0.3">
      <c r="A889" s="17">
        <v>41499</v>
      </c>
      <c r="B889" s="2" t="s">
        <v>55</v>
      </c>
      <c r="C889" s="2" t="s">
        <v>52</v>
      </c>
      <c r="D889" s="2" t="s">
        <v>49</v>
      </c>
      <c r="E889" s="2" t="s">
        <v>54</v>
      </c>
      <c r="F889" s="2">
        <v>425.84</v>
      </c>
      <c r="G889" s="2">
        <v>733.46</v>
      </c>
    </row>
    <row r="890" spans="1:7" x14ac:dyDescent="0.3">
      <c r="A890" s="17">
        <v>41115</v>
      </c>
      <c r="B890" s="2" t="s">
        <v>19</v>
      </c>
      <c r="C890" s="2" t="s">
        <v>45</v>
      </c>
      <c r="D890" s="2" t="s">
        <v>65</v>
      </c>
      <c r="E890" s="2" t="s">
        <v>62</v>
      </c>
      <c r="F890" s="2">
        <v>1395.65</v>
      </c>
      <c r="G890" s="2">
        <v>3244.7</v>
      </c>
    </row>
    <row r="891" spans="1:7" x14ac:dyDescent="0.3">
      <c r="A891" s="17">
        <v>41368</v>
      </c>
      <c r="B891" s="2" t="s">
        <v>19</v>
      </c>
      <c r="C891" s="2" t="s">
        <v>58</v>
      </c>
      <c r="D891" s="2" t="s">
        <v>46</v>
      </c>
      <c r="E891" s="2" t="s">
        <v>62</v>
      </c>
      <c r="F891" s="2">
        <v>1961.93</v>
      </c>
      <c r="G891" s="2">
        <v>2615.39</v>
      </c>
    </row>
    <row r="892" spans="1:7" x14ac:dyDescent="0.3">
      <c r="A892" s="17">
        <v>41090</v>
      </c>
      <c r="B892" s="2" t="s">
        <v>55</v>
      </c>
      <c r="C892" s="2" t="s">
        <v>48</v>
      </c>
      <c r="D892" s="2" t="s">
        <v>68</v>
      </c>
      <c r="E892" s="2" t="s">
        <v>47</v>
      </c>
      <c r="F892" s="2">
        <v>1223.32</v>
      </c>
      <c r="G892" s="2">
        <v>2844.17</v>
      </c>
    </row>
    <row r="893" spans="1:7" x14ac:dyDescent="0.3">
      <c r="A893" s="17">
        <v>41473</v>
      </c>
      <c r="B893" s="2" t="s">
        <v>19</v>
      </c>
      <c r="C893" s="2" t="s">
        <v>58</v>
      </c>
      <c r="D893" s="2" t="s">
        <v>56</v>
      </c>
      <c r="E893" s="2" t="s">
        <v>50</v>
      </c>
      <c r="F893" s="2">
        <v>3414.24</v>
      </c>
      <c r="G893" s="2">
        <v>4552.62</v>
      </c>
    </row>
    <row r="894" spans="1:7" x14ac:dyDescent="0.3">
      <c r="A894" s="17">
        <v>41523</v>
      </c>
      <c r="B894" s="2" t="s">
        <v>11</v>
      </c>
      <c r="C894" s="2" t="s">
        <v>52</v>
      </c>
      <c r="D894" s="2" t="s">
        <v>60</v>
      </c>
      <c r="E894" s="2" t="s">
        <v>50</v>
      </c>
      <c r="F894" s="2">
        <v>3595.13</v>
      </c>
      <c r="G894" s="2">
        <v>8362.3799999999992</v>
      </c>
    </row>
    <row r="895" spans="1:7" x14ac:dyDescent="0.3">
      <c r="A895" s="17">
        <v>41128</v>
      </c>
      <c r="B895" s="2" t="s">
        <v>19</v>
      </c>
      <c r="C895" s="2" t="s">
        <v>52</v>
      </c>
      <c r="D895" s="2" t="s">
        <v>67</v>
      </c>
      <c r="E895" s="2" t="s">
        <v>62</v>
      </c>
      <c r="F895" s="2">
        <v>8482.5400000000009</v>
      </c>
      <c r="G895" s="2">
        <v>9072.86</v>
      </c>
    </row>
    <row r="896" spans="1:7" x14ac:dyDescent="0.3">
      <c r="A896" s="17">
        <v>41525</v>
      </c>
      <c r="B896" s="2" t="s">
        <v>19</v>
      </c>
      <c r="C896" s="2" t="s">
        <v>52</v>
      </c>
      <c r="D896" s="2" t="s">
        <v>64</v>
      </c>
      <c r="E896" s="2" t="s">
        <v>47</v>
      </c>
      <c r="F896" s="2">
        <v>3286.67</v>
      </c>
      <c r="G896" s="2">
        <v>3514.66</v>
      </c>
    </row>
    <row r="897" spans="1:7" x14ac:dyDescent="0.3">
      <c r="A897" s="17">
        <v>41075</v>
      </c>
      <c r="B897" s="2" t="s">
        <v>57</v>
      </c>
      <c r="C897" s="2" t="s">
        <v>48</v>
      </c>
      <c r="D897" s="2" t="s">
        <v>56</v>
      </c>
      <c r="E897" s="2" t="s">
        <v>50</v>
      </c>
      <c r="F897" s="2">
        <v>6971.04</v>
      </c>
      <c r="G897" s="2">
        <v>9295.5400000000009</v>
      </c>
    </row>
    <row r="898" spans="1:7" x14ac:dyDescent="0.3">
      <c r="A898" s="17">
        <v>41447</v>
      </c>
      <c r="B898" s="2" t="s">
        <v>19</v>
      </c>
      <c r="C898" s="2" t="s">
        <v>52</v>
      </c>
      <c r="D898" s="2" t="s">
        <v>68</v>
      </c>
      <c r="E898" s="2" t="s">
        <v>54</v>
      </c>
      <c r="F898" s="2">
        <v>1659.94</v>
      </c>
      <c r="G898" s="2">
        <v>3858.08</v>
      </c>
    </row>
    <row r="899" spans="1:7" x14ac:dyDescent="0.3">
      <c r="A899" s="17">
        <v>41074</v>
      </c>
      <c r="B899" s="2" t="s">
        <v>57</v>
      </c>
      <c r="C899" s="2" t="s">
        <v>58</v>
      </c>
      <c r="D899" s="2" t="s">
        <v>59</v>
      </c>
      <c r="E899" s="2" t="s">
        <v>50</v>
      </c>
      <c r="F899" s="2">
        <v>1378.19</v>
      </c>
      <c r="G899" s="2">
        <v>3205.02</v>
      </c>
    </row>
    <row r="900" spans="1:7" x14ac:dyDescent="0.3">
      <c r="A900" s="17">
        <v>41211</v>
      </c>
      <c r="B900" s="2" t="s">
        <v>11</v>
      </c>
      <c r="C900" s="2" t="s">
        <v>48</v>
      </c>
      <c r="D900" s="2" t="s">
        <v>64</v>
      </c>
      <c r="E900" s="2" t="s">
        <v>47</v>
      </c>
      <c r="F900" s="2">
        <v>2366.16</v>
      </c>
      <c r="G900" s="2">
        <v>2688.73</v>
      </c>
    </row>
    <row r="901" spans="1:7" x14ac:dyDescent="0.3">
      <c r="A901" s="17">
        <v>40988</v>
      </c>
      <c r="B901" s="2" t="s">
        <v>55</v>
      </c>
      <c r="C901" s="2" t="s">
        <v>52</v>
      </c>
      <c r="D901" s="2" t="s">
        <v>67</v>
      </c>
      <c r="E901" s="2" t="s">
        <v>47</v>
      </c>
      <c r="F901" s="2">
        <v>3706.21</v>
      </c>
      <c r="G901" s="2">
        <v>6389.03</v>
      </c>
    </row>
    <row r="902" spans="1:7" x14ac:dyDescent="0.3">
      <c r="A902" s="17">
        <v>41346</v>
      </c>
      <c r="B902" s="2" t="s">
        <v>19</v>
      </c>
      <c r="C902" s="2" t="s">
        <v>45</v>
      </c>
      <c r="D902" s="2" t="s">
        <v>64</v>
      </c>
      <c r="E902" s="2" t="s">
        <v>54</v>
      </c>
      <c r="F902" s="2">
        <v>1126.28</v>
      </c>
      <c r="G902" s="2">
        <v>2619.9899999999998</v>
      </c>
    </row>
    <row r="903" spans="1:7" x14ac:dyDescent="0.3">
      <c r="A903" s="17">
        <v>40991</v>
      </c>
      <c r="B903" s="2" t="s">
        <v>55</v>
      </c>
      <c r="C903" s="2" t="s">
        <v>58</v>
      </c>
      <c r="D903" s="2" t="s">
        <v>60</v>
      </c>
      <c r="E903" s="2" t="s">
        <v>62</v>
      </c>
      <c r="F903" s="2">
        <v>1497.03</v>
      </c>
      <c r="G903" s="2">
        <v>2721.16</v>
      </c>
    </row>
    <row r="904" spans="1:7" x14ac:dyDescent="0.3">
      <c r="A904" s="17">
        <v>41413</v>
      </c>
      <c r="B904" s="2" t="s">
        <v>19</v>
      </c>
      <c r="C904" s="2" t="s">
        <v>58</v>
      </c>
      <c r="D904" s="2" t="s">
        <v>46</v>
      </c>
      <c r="E904" s="2" t="s">
        <v>62</v>
      </c>
      <c r="F904" s="2">
        <v>5268.28</v>
      </c>
      <c r="G904" s="2">
        <v>5634.52</v>
      </c>
    </row>
    <row r="905" spans="1:7" x14ac:dyDescent="0.3">
      <c r="A905" s="17">
        <v>41104</v>
      </c>
      <c r="B905" s="2" t="s">
        <v>57</v>
      </c>
      <c r="C905" s="2" t="s">
        <v>58</v>
      </c>
      <c r="D905" s="2" t="s">
        <v>56</v>
      </c>
      <c r="E905" s="2" t="s">
        <v>50</v>
      </c>
      <c r="F905" s="2">
        <v>4414.82</v>
      </c>
      <c r="G905" s="2">
        <v>9808.24</v>
      </c>
    </row>
    <row r="906" spans="1:7" x14ac:dyDescent="0.3">
      <c r="A906" s="17">
        <v>41551</v>
      </c>
      <c r="B906" s="2" t="s">
        <v>19</v>
      </c>
      <c r="C906" s="2" t="s">
        <v>52</v>
      </c>
      <c r="D906" s="2" t="s">
        <v>46</v>
      </c>
      <c r="E906" s="2" t="s">
        <v>47</v>
      </c>
      <c r="F906" s="2">
        <v>621.23</v>
      </c>
      <c r="G906" s="2">
        <v>1443.15</v>
      </c>
    </row>
    <row r="907" spans="1:7" x14ac:dyDescent="0.3">
      <c r="A907" s="17">
        <v>41003</v>
      </c>
      <c r="B907" s="2" t="s">
        <v>11</v>
      </c>
      <c r="C907" s="2" t="s">
        <v>52</v>
      </c>
      <c r="D907" s="2" t="s">
        <v>61</v>
      </c>
      <c r="E907" s="2" t="s">
        <v>62</v>
      </c>
      <c r="F907" s="2">
        <v>5554.21</v>
      </c>
      <c r="G907" s="2">
        <v>6312.64</v>
      </c>
    </row>
    <row r="908" spans="1:7" x14ac:dyDescent="0.3">
      <c r="A908" s="17">
        <v>40959</v>
      </c>
      <c r="B908" s="2" t="s">
        <v>19</v>
      </c>
      <c r="C908" s="2" t="s">
        <v>58</v>
      </c>
      <c r="D908" s="2" t="s">
        <v>61</v>
      </c>
      <c r="E908" s="2" t="s">
        <v>50</v>
      </c>
      <c r="F908" s="2">
        <v>2424.0500000000002</v>
      </c>
      <c r="G908" s="2">
        <v>5386.23</v>
      </c>
    </row>
    <row r="909" spans="1:7" x14ac:dyDescent="0.3">
      <c r="A909" s="17">
        <v>41014</v>
      </c>
      <c r="B909" s="2" t="s">
        <v>11</v>
      </c>
      <c r="C909" s="2" t="s">
        <v>45</v>
      </c>
      <c r="D909" s="2" t="s">
        <v>66</v>
      </c>
      <c r="E909" s="2" t="s">
        <v>47</v>
      </c>
      <c r="F909" s="2">
        <v>1936.4</v>
      </c>
      <c r="G909" s="2">
        <v>3281.49</v>
      </c>
    </row>
    <row r="910" spans="1:7" x14ac:dyDescent="0.3">
      <c r="A910" s="17">
        <v>40915</v>
      </c>
      <c r="B910" s="2" t="s">
        <v>55</v>
      </c>
      <c r="C910" s="2" t="s">
        <v>48</v>
      </c>
      <c r="D910" s="2" t="s">
        <v>63</v>
      </c>
      <c r="E910" s="2" t="s">
        <v>54</v>
      </c>
      <c r="F910" s="2">
        <v>1406.57</v>
      </c>
      <c r="G910" s="2">
        <v>3125.34</v>
      </c>
    </row>
    <row r="911" spans="1:7" x14ac:dyDescent="0.3">
      <c r="A911" s="17">
        <v>41469</v>
      </c>
      <c r="B911" s="2" t="s">
        <v>19</v>
      </c>
      <c r="C911" s="2" t="s">
        <v>58</v>
      </c>
      <c r="D911" s="2" t="s">
        <v>46</v>
      </c>
      <c r="E911" s="2" t="s">
        <v>54</v>
      </c>
      <c r="F911" s="2">
        <v>7702.06</v>
      </c>
      <c r="G911" s="2">
        <v>8238.6</v>
      </c>
    </row>
    <row r="912" spans="1:7" x14ac:dyDescent="0.3">
      <c r="A912" s="17">
        <v>41471</v>
      </c>
      <c r="B912" s="2" t="s">
        <v>19</v>
      </c>
      <c r="C912" s="2" t="s">
        <v>45</v>
      </c>
      <c r="D912" s="2" t="s">
        <v>68</v>
      </c>
      <c r="E912" s="2" t="s">
        <v>54</v>
      </c>
      <c r="F912" s="2">
        <v>858.63</v>
      </c>
      <c r="G912" s="2">
        <v>1480.98</v>
      </c>
    </row>
    <row r="913" spans="1:7" x14ac:dyDescent="0.3">
      <c r="A913" s="17">
        <v>41103</v>
      </c>
      <c r="B913" s="2" t="s">
        <v>11</v>
      </c>
      <c r="C913" s="2" t="s">
        <v>48</v>
      </c>
      <c r="D913" s="2" t="s">
        <v>49</v>
      </c>
      <c r="E913" s="2" t="s">
        <v>54</v>
      </c>
      <c r="F913" s="2">
        <v>690.34</v>
      </c>
      <c r="G913" s="2">
        <v>1190.68</v>
      </c>
    </row>
    <row r="914" spans="1:7" x14ac:dyDescent="0.3">
      <c r="A914" s="17">
        <v>40947</v>
      </c>
      <c r="B914" s="2" t="s">
        <v>55</v>
      </c>
      <c r="C914" s="2" t="s">
        <v>48</v>
      </c>
      <c r="D914" s="2" t="s">
        <v>46</v>
      </c>
      <c r="E914" s="2" t="s">
        <v>54</v>
      </c>
      <c r="F914" s="2">
        <v>2765.74</v>
      </c>
      <c r="G914" s="2">
        <v>7473</v>
      </c>
    </row>
    <row r="915" spans="1:7" x14ac:dyDescent="0.3">
      <c r="A915" s="17">
        <v>41211</v>
      </c>
      <c r="B915" s="2" t="s">
        <v>19</v>
      </c>
      <c r="C915" s="2" t="s">
        <v>58</v>
      </c>
      <c r="D915" s="2" t="s">
        <v>53</v>
      </c>
      <c r="E915" s="2" t="s">
        <v>62</v>
      </c>
      <c r="F915" s="2">
        <v>3181.09</v>
      </c>
      <c r="G915" s="2">
        <v>5484.35</v>
      </c>
    </row>
    <row r="916" spans="1:7" x14ac:dyDescent="0.3">
      <c r="A916" s="17">
        <v>41382</v>
      </c>
      <c r="B916" s="2" t="s">
        <v>11</v>
      </c>
      <c r="C916" s="2" t="s">
        <v>45</v>
      </c>
      <c r="D916" s="2" t="s">
        <v>66</v>
      </c>
      <c r="E916" s="2" t="s">
        <v>62</v>
      </c>
      <c r="F916" s="2">
        <v>2322.4299999999998</v>
      </c>
      <c r="G916" s="2">
        <v>4222.49</v>
      </c>
    </row>
    <row r="917" spans="1:7" x14ac:dyDescent="0.3">
      <c r="A917" s="17">
        <v>41290</v>
      </c>
      <c r="B917" s="2" t="s">
        <v>19</v>
      </c>
      <c r="C917" s="2" t="s">
        <v>48</v>
      </c>
      <c r="D917" s="2" t="s">
        <v>65</v>
      </c>
      <c r="E917" s="2" t="s">
        <v>47</v>
      </c>
      <c r="F917" s="2">
        <v>516.79999999999995</v>
      </c>
      <c r="G917" s="2">
        <v>875.23</v>
      </c>
    </row>
    <row r="918" spans="1:7" x14ac:dyDescent="0.3">
      <c r="A918" s="17">
        <v>41523</v>
      </c>
      <c r="B918" s="2" t="s">
        <v>55</v>
      </c>
      <c r="C918" s="2" t="s">
        <v>52</v>
      </c>
      <c r="D918" s="2" t="s">
        <v>67</v>
      </c>
      <c r="E918" s="2" t="s">
        <v>62</v>
      </c>
      <c r="F918" s="2">
        <v>827.53</v>
      </c>
      <c r="G918" s="2">
        <v>884.98</v>
      </c>
    </row>
    <row r="919" spans="1:7" x14ac:dyDescent="0.3">
      <c r="A919" s="17">
        <v>40922</v>
      </c>
      <c r="B919" s="2" t="s">
        <v>19</v>
      </c>
      <c r="C919" s="2" t="s">
        <v>48</v>
      </c>
      <c r="D919" s="2" t="s">
        <v>56</v>
      </c>
      <c r="E919" s="2" t="s">
        <v>50</v>
      </c>
      <c r="F919" s="2">
        <v>2876.76</v>
      </c>
      <c r="G919" s="2">
        <v>6689.14</v>
      </c>
    </row>
    <row r="920" spans="1:7" x14ac:dyDescent="0.3">
      <c r="A920" s="17">
        <v>41409</v>
      </c>
      <c r="B920" s="2" t="s">
        <v>11</v>
      </c>
      <c r="C920" s="2" t="s">
        <v>48</v>
      </c>
      <c r="D920" s="2" t="s">
        <v>64</v>
      </c>
      <c r="E920" s="2" t="s">
        <v>62</v>
      </c>
      <c r="F920" s="2">
        <v>2721.92</v>
      </c>
      <c r="G920" s="2">
        <v>2910.78</v>
      </c>
    </row>
    <row r="921" spans="1:7" x14ac:dyDescent="0.3">
      <c r="A921" s="17">
        <v>41017</v>
      </c>
      <c r="B921" s="2" t="s">
        <v>55</v>
      </c>
      <c r="C921" s="2" t="s">
        <v>52</v>
      </c>
      <c r="D921" s="2" t="s">
        <v>59</v>
      </c>
      <c r="E921" s="2" t="s">
        <v>47</v>
      </c>
      <c r="F921" s="2">
        <v>3240.12</v>
      </c>
      <c r="G921" s="2">
        <v>3465.18</v>
      </c>
    </row>
    <row r="922" spans="1:7" x14ac:dyDescent="0.3">
      <c r="A922" s="17">
        <v>41634</v>
      </c>
      <c r="B922" s="2" t="s">
        <v>19</v>
      </c>
      <c r="C922" s="2" t="s">
        <v>45</v>
      </c>
      <c r="D922" s="2" t="s">
        <v>49</v>
      </c>
      <c r="E922" s="2" t="s">
        <v>54</v>
      </c>
      <c r="F922" s="2">
        <v>1064.8499999999999</v>
      </c>
      <c r="G922" s="2">
        <v>2474.4499999999998</v>
      </c>
    </row>
    <row r="923" spans="1:7" x14ac:dyDescent="0.3">
      <c r="A923" s="17">
        <v>41595</v>
      </c>
      <c r="B923" s="2" t="s">
        <v>19</v>
      </c>
      <c r="C923" s="2" t="s">
        <v>48</v>
      </c>
      <c r="D923" s="2" t="s">
        <v>59</v>
      </c>
      <c r="E923" s="2" t="s">
        <v>47</v>
      </c>
      <c r="F923" s="2">
        <v>3404.52</v>
      </c>
      <c r="G923" s="2">
        <v>3868.85</v>
      </c>
    </row>
    <row r="924" spans="1:7" x14ac:dyDescent="0.3">
      <c r="A924" s="17">
        <v>41502</v>
      </c>
      <c r="B924" s="2" t="s">
        <v>19</v>
      </c>
      <c r="C924" s="2" t="s">
        <v>45</v>
      </c>
      <c r="D924" s="2" t="s">
        <v>60</v>
      </c>
      <c r="E924" s="2" t="s">
        <v>54</v>
      </c>
      <c r="F924" s="2">
        <v>4671.4399999999996</v>
      </c>
      <c r="G924" s="2">
        <v>6869.11</v>
      </c>
    </row>
    <row r="925" spans="1:7" x14ac:dyDescent="0.3">
      <c r="A925" s="17">
        <v>41325</v>
      </c>
      <c r="B925" s="2" t="s">
        <v>55</v>
      </c>
      <c r="C925" s="2" t="s">
        <v>45</v>
      </c>
      <c r="D925" s="2" t="s">
        <v>61</v>
      </c>
      <c r="E925" s="2" t="s">
        <v>47</v>
      </c>
      <c r="F925" s="2">
        <v>1201.6400000000001</v>
      </c>
      <c r="G925" s="2">
        <v>1602.17</v>
      </c>
    </row>
    <row r="926" spans="1:7" x14ac:dyDescent="0.3">
      <c r="A926" s="17">
        <v>41015</v>
      </c>
      <c r="B926" s="2" t="s">
        <v>55</v>
      </c>
      <c r="C926" s="2" t="s">
        <v>58</v>
      </c>
      <c r="D926" s="2" t="s">
        <v>61</v>
      </c>
      <c r="E926" s="2" t="s">
        <v>62</v>
      </c>
      <c r="F926" s="2">
        <v>2522.9499999999998</v>
      </c>
      <c r="G926" s="2">
        <v>5865.47</v>
      </c>
    </row>
    <row r="927" spans="1:7" x14ac:dyDescent="0.3">
      <c r="A927" s="17">
        <v>41612</v>
      </c>
      <c r="B927" s="2" t="s">
        <v>57</v>
      </c>
      <c r="C927" s="2" t="s">
        <v>48</v>
      </c>
      <c r="D927" s="2" t="s">
        <v>56</v>
      </c>
      <c r="E927" s="2" t="s">
        <v>62</v>
      </c>
      <c r="F927" s="2">
        <v>2349.63</v>
      </c>
      <c r="G927" s="2">
        <v>3981.23</v>
      </c>
    </row>
    <row r="928" spans="1:7" x14ac:dyDescent="0.3">
      <c r="A928" s="17">
        <v>41305</v>
      </c>
      <c r="B928" s="2" t="s">
        <v>19</v>
      </c>
      <c r="C928" s="2" t="s">
        <v>45</v>
      </c>
      <c r="D928" s="2" t="s">
        <v>49</v>
      </c>
      <c r="E928" s="2" t="s">
        <v>47</v>
      </c>
      <c r="F928" s="2">
        <v>569.14</v>
      </c>
      <c r="G928" s="2">
        <v>836.01</v>
      </c>
    </row>
    <row r="929" spans="1:7" x14ac:dyDescent="0.3">
      <c r="A929" s="17">
        <v>41318</v>
      </c>
      <c r="B929" s="2" t="s">
        <v>19</v>
      </c>
      <c r="C929" s="2" t="s">
        <v>52</v>
      </c>
      <c r="D929" s="2" t="s">
        <v>67</v>
      </c>
      <c r="E929" s="2" t="s">
        <v>54</v>
      </c>
      <c r="F929" s="2">
        <v>4096.3900000000003</v>
      </c>
      <c r="G929" s="2">
        <v>9527.5400000000009</v>
      </c>
    </row>
    <row r="930" spans="1:7" x14ac:dyDescent="0.3">
      <c r="A930" s="17">
        <v>41408</v>
      </c>
      <c r="B930" s="2" t="s">
        <v>55</v>
      </c>
      <c r="C930" s="2" t="s">
        <v>48</v>
      </c>
      <c r="D930" s="2" t="s">
        <v>68</v>
      </c>
      <c r="E930" s="2" t="s">
        <v>62</v>
      </c>
      <c r="F930" s="2">
        <v>3559.45</v>
      </c>
      <c r="G930" s="2">
        <v>4746.07</v>
      </c>
    </row>
    <row r="931" spans="1:7" x14ac:dyDescent="0.3">
      <c r="A931" s="17">
        <v>41202</v>
      </c>
      <c r="B931" s="2" t="s">
        <v>19</v>
      </c>
      <c r="C931" s="2" t="s">
        <v>45</v>
      </c>
      <c r="D931" s="2" t="s">
        <v>65</v>
      </c>
      <c r="E931" s="2" t="s">
        <v>47</v>
      </c>
      <c r="F931" s="2">
        <v>1645.61</v>
      </c>
      <c r="G931" s="2">
        <v>4445.58</v>
      </c>
    </row>
    <row r="932" spans="1:7" x14ac:dyDescent="0.3">
      <c r="A932" s="17">
        <v>41532</v>
      </c>
      <c r="B932" s="2" t="s">
        <v>55</v>
      </c>
      <c r="C932" s="2" t="s">
        <v>52</v>
      </c>
      <c r="D932" s="2" t="s">
        <v>63</v>
      </c>
      <c r="E932" s="2" t="s">
        <v>62</v>
      </c>
      <c r="F932" s="2">
        <v>2600.64</v>
      </c>
      <c r="G932" s="2">
        <v>7028.26</v>
      </c>
    </row>
    <row r="933" spans="1:7" x14ac:dyDescent="0.3">
      <c r="A933" s="17">
        <v>41117</v>
      </c>
      <c r="B933" s="2" t="s">
        <v>19</v>
      </c>
      <c r="C933" s="2" t="s">
        <v>58</v>
      </c>
      <c r="D933" s="2" t="s">
        <v>60</v>
      </c>
      <c r="E933" s="2" t="s">
        <v>47</v>
      </c>
      <c r="F933" s="2">
        <v>1468.01</v>
      </c>
      <c r="G933" s="2">
        <v>2489.56</v>
      </c>
    </row>
    <row r="934" spans="1:7" x14ac:dyDescent="0.3">
      <c r="A934" s="17">
        <v>41271</v>
      </c>
      <c r="B934" s="2" t="s">
        <v>11</v>
      </c>
      <c r="C934" s="2" t="s">
        <v>58</v>
      </c>
      <c r="D934" s="2" t="s">
        <v>53</v>
      </c>
      <c r="E934" s="2" t="s">
        <v>50</v>
      </c>
      <c r="F934" s="2">
        <v>1775.85</v>
      </c>
      <c r="G934" s="2">
        <v>3008.95</v>
      </c>
    </row>
    <row r="935" spans="1:7" x14ac:dyDescent="0.3">
      <c r="A935" s="17">
        <v>41570</v>
      </c>
      <c r="B935" s="2" t="s">
        <v>57</v>
      </c>
      <c r="C935" s="2" t="s">
        <v>52</v>
      </c>
      <c r="D935" s="2" t="s">
        <v>59</v>
      </c>
      <c r="E935" s="2" t="s">
        <v>47</v>
      </c>
      <c r="F935" s="2">
        <v>564.24</v>
      </c>
      <c r="G935" s="2">
        <v>1026.55</v>
      </c>
    </row>
    <row r="936" spans="1:7" x14ac:dyDescent="0.3">
      <c r="A936" s="17">
        <v>41334</v>
      </c>
      <c r="B936" s="2" t="s">
        <v>11</v>
      </c>
      <c r="C936" s="2" t="s">
        <v>52</v>
      </c>
      <c r="D936" s="2" t="s">
        <v>61</v>
      </c>
      <c r="E936" s="2" t="s">
        <v>50</v>
      </c>
      <c r="F936" s="2">
        <v>1050.58</v>
      </c>
      <c r="G936" s="2">
        <v>2837.14</v>
      </c>
    </row>
    <row r="937" spans="1:7" x14ac:dyDescent="0.3">
      <c r="A937" s="17">
        <v>41109</v>
      </c>
      <c r="B937" s="2" t="s">
        <v>57</v>
      </c>
      <c r="C937" s="2" t="s">
        <v>58</v>
      </c>
      <c r="D937" s="2" t="s">
        <v>49</v>
      </c>
      <c r="E937" s="2" t="s">
        <v>54</v>
      </c>
      <c r="F937" s="2">
        <v>5046.93</v>
      </c>
      <c r="G937" s="2">
        <v>8700.35</v>
      </c>
    </row>
    <row r="938" spans="1:7" x14ac:dyDescent="0.3">
      <c r="A938" s="17">
        <v>41180</v>
      </c>
      <c r="B938" s="2" t="s">
        <v>55</v>
      </c>
      <c r="C938" s="2" t="s">
        <v>58</v>
      </c>
      <c r="D938" s="2" t="s">
        <v>49</v>
      </c>
      <c r="E938" s="2" t="s">
        <v>50</v>
      </c>
      <c r="F938" s="2">
        <v>5666.18</v>
      </c>
      <c r="G938" s="2">
        <v>9770.4699999999993</v>
      </c>
    </row>
    <row r="939" spans="1:7" x14ac:dyDescent="0.3">
      <c r="A939" s="17">
        <v>41516</v>
      </c>
      <c r="B939" s="2" t="s">
        <v>55</v>
      </c>
      <c r="C939" s="2" t="s">
        <v>48</v>
      </c>
      <c r="D939" s="2" t="s">
        <v>59</v>
      </c>
      <c r="E939" s="2" t="s">
        <v>54</v>
      </c>
      <c r="F939" s="2">
        <v>142.4</v>
      </c>
      <c r="G939" s="2">
        <v>258.08999999999997</v>
      </c>
    </row>
    <row r="940" spans="1:7" x14ac:dyDescent="0.3">
      <c r="A940" s="17">
        <v>41471</v>
      </c>
      <c r="B940" s="2" t="s">
        <v>11</v>
      </c>
      <c r="C940" s="2" t="s">
        <v>45</v>
      </c>
      <c r="D940" s="2" t="s">
        <v>49</v>
      </c>
      <c r="E940" s="2" t="s">
        <v>50</v>
      </c>
      <c r="F940" s="2">
        <v>2288.16</v>
      </c>
      <c r="G940" s="2">
        <v>3050.15</v>
      </c>
    </row>
    <row r="941" spans="1:7" x14ac:dyDescent="0.3">
      <c r="A941" s="17">
        <v>41005</v>
      </c>
      <c r="B941" s="2" t="s">
        <v>11</v>
      </c>
      <c r="C941" s="2" t="s">
        <v>52</v>
      </c>
      <c r="D941" s="2" t="s">
        <v>60</v>
      </c>
      <c r="E941" s="2" t="s">
        <v>54</v>
      </c>
      <c r="F941" s="2">
        <v>7375.66</v>
      </c>
      <c r="G941" s="2">
        <v>7888.73</v>
      </c>
    </row>
    <row r="942" spans="1:7" x14ac:dyDescent="0.3">
      <c r="A942" s="17">
        <v>41252</v>
      </c>
      <c r="B942" s="2" t="s">
        <v>11</v>
      </c>
      <c r="C942" s="2" t="s">
        <v>58</v>
      </c>
      <c r="D942" s="2" t="s">
        <v>63</v>
      </c>
      <c r="E942" s="2" t="s">
        <v>47</v>
      </c>
      <c r="F942" s="2">
        <v>6544.15</v>
      </c>
      <c r="G942" s="2">
        <v>7436.48</v>
      </c>
    </row>
    <row r="943" spans="1:7" x14ac:dyDescent="0.3">
      <c r="A943" s="17">
        <v>40958</v>
      </c>
      <c r="B943" s="2" t="s">
        <v>19</v>
      </c>
      <c r="C943" s="2" t="s">
        <v>52</v>
      </c>
      <c r="D943" s="2" t="s">
        <v>66</v>
      </c>
      <c r="E943" s="2" t="s">
        <v>47</v>
      </c>
      <c r="F943" s="2">
        <v>950.86</v>
      </c>
      <c r="G943" s="2">
        <v>2110.79</v>
      </c>
    </row>
    <row r="944" spans="1:7" x14ac:dyDescent="0.3">
      <c r="A944" s="17">
        <v>41299</v>
      </c>
      <c r="B944" s="2" t="s">
        <v>57</v>
      </c>
      <c r="C944" s="2" t="s">
        <v>48</v>
      </c>
      <c r="D944" s="2" t="s">
        <v>49</v>
      </c>
      <c r="E944" s="2" t="s">
        <v>62</v>
      </c>
      <c r="F944" s="2">
        <v>3999.83</v>
      </c>
      <c r="G944" s="2">
        <v>8886.15</v>
      </c>
    </row>
    <row r="945" spans="1:7" x14ac:dyDescent="0.3">
      <c r="A945" s="17">
        <v>41415</v>
      </c>
      <c r="B945" s="2" t="s">
        <v>11</v>
      </c>
      <c r="C945" s="2" t="s">
        <v>58</v>
      </c>
      <c r="D945" s="2" t="s">
        <v>59</v>
      </c>
      <c r="E945" s="2" t="s">
        <v>47</v>
      </c>
      <c r="F945" s="2">
        <v>3570.34</v>
      </c>
      <c r="G945" s="2">
        <v>4057.49</v>
      </c>
    </row>
    <row r="946" spans="1:7" x14ac:dyDescent="0.3">
      <c r="A946" s="17">
        <v>41584</v>
      </c>
      <c r="B946" s="2" t="s">
        <v>57</v>
      </c>
      <c r="C946" s="2" t="s">
        <v>45</v>
      </c>
      <c r="D946" s="2" t="s">
        <v>60</v>
      </c>
      <c r="E946" s="2" t="s">
        <v>62</v>
      </c>
      <c r="F946" s="2">
        <v>2922.01</v>
      </c>
      <c r="G946" s="2">
        <v>7898.61</v>
      </c>
    </row>
    <row r="947" spans="1:7" x14ac:dyDescent="0.3">
      <c r="A947" s="17">
        <v>41588</v>
      </c>
      <c r="B947" s="2" t="s">
        <v>11</v>
      </c>
      <c r="C947" s="2" t="s">
        <v>48</v>
      </c>
      <c r="D947" s="2" t="s">
        <v>64</v>
      </c>
      <c r="E947" s="2" t="s">
        <v>50</v>
      </c>
      <c r="F947" s="2">
        <v>336.13</v>
      </c>
      <c r="G947" s="2">
        <v>781.88</v>
      </c>
    </row>
    <row r="948" spans="1:7" x14ac:dyDescent="0.3">
      <c r="A948" s="17">
        <v>41345</v>
      </c>
      <c r="B948" s="2" t="s">
        <v>19</v>
      </c>
      <c r="C948" s="2" t="s">
        <v>52</v>
      </c>
      <c r="D948" s="2" t="s">
        <v>60</v>
      </c>
      <c r="E948" s="2" t="s">
        <v>62</v>
      </c>
      <c r="F948" s="2">
        <v>412.26</v>
      </c>
      <c r="G948" s="2">
        <v>1112.19</v>
      </c>
    </row>
    <row r="949" spans="1:7" x14ac:dyDescent="0.3">
      <c r="A949" s="17">
        <v>41129</v>
      </c>
      <c r="B949" s="2" t="s">
        <v>57</v>
      </c>
      <c r="C949" s="2" t="s">
        <v>48</v>
      </c>
      <c r="D949" s="2" t="s">
        <v>46</v>
      </c>
      <c r="E949" s="2" t="s">
        <v>50</v>
      </c>
      <c r="F949" s="2">
        <v>7632.83</v>
      </c>
      <c r="G949" s="2">
        <v>8163.49</v>
      </c>
    </row>
    <row r="950" spans="1:7" x14ac:dyDescent="0.3">
      <c r="A950" s="17">
        <v>41043</v>
      </c>
      <c r="B950" s="2" t="s">
        <v>55</v>
      </c>
      <c r="C950" s="2" t="s">
        <v>45</v>
      </c>
      <c r="D950" s="2" t="s">
        <v>65</v>
      </c>
      <c r="E950" s="2" t="s">
        <v>54</v>
      </c>
      <c r="F950" s="2">
        <v>5409.96</v>
      </c>
      <c r="G950" s="2">
        <v>9326.76</v>
      </c>
    </row>
    <row r="951" spans="1:7" x14ac:dyDescent="0.3">
      <c r="A951" s="17">
        <v>40928</v>
      </c>
      <c r="B951" s="2" t="s">
        <v>57</v>
      </c>
      <c r="C951" s="2" t="s">
        <v>58</v>
      </c>
      <c r="D951" s="2" t="s">
        <v>59</v>
      </c>
      <c r="E951" s="2" t="s">
        <v>62</v>
      </c>
      <c r="F951" s="2">
        <v>5085.82</v>
      </c>
      <c r="G951" s="2">
        <v>6780.16</v>
      </c>
    </row>
    <row r="952" spans="1:7" x14ac:dyDescent="0.3">
      <c r="A952" s="17">
        <v>41177</v>
      </c>
      <c r="B952" s="2" t="s">
        <v>55</v>
      </c>
      <c r="C952" s="2" t="s">
        <v>45</v>
      </c>
      <c r="D952" s="2" t="s">
        <v>53</v>
      </c>
      <c r="E952" s="2" t="s">
        <v>62</v>
      </c>
      <c r="F952" s="2">
        <v>3754.72</v>
      </c>
      <c r="G952" s="2">
        <v>4266.91</v>
      </c>
    </row>
    <row r="953" spans="1:7" x14ac:dyDescent="0.3">
      <c r="A953" s="17">
        <v>41562</v>
      </c>
      <c r="B953" s="2" t="s">
        <v>55</v>
      </c>
      <c r="C953" s="2" t="s">
        <v>52</v>
      </c>
      <c r="D953" s="2" t="s">
        <v>61</v>
      </c>
      <c r="E953" s="2" t="s">
        <v>62</v>
      </c>
      <c r="F953" s="2">
        <v>1227.78</v>
      </c>
      <c r="G953" s="2">
        <v>1395.92</v>
      </c>
    </row>
    <row r="954" spans="1:7" x14ac:dyDescent="0.3">
      <c r="A954" s="17">
        <v>41130</v>
      </c>
      <c r="B954" s="2" t="s">
        <v>55</v>
      </c>
      <c r="C954" s="2" t="s">
        <v>48</v>
      </c>
      <c r="D954" s="2" t="s">
        <v>66</v>
      </c>
      <c r="E954" s="2" t="s">
        <v>50</v>
      </c>
      <c r="F954" s="2">
        <v>4071.35</v>
      </c>
      <c r="G954" s="2">
        <v>6899.98</v>
      </c>
    </row>
    <row r="955" spans="1:7" x14ac:dyDescent="0.3">
      <c r="A955" s="17">
        <v>41377</v>
      </c>
      <c r="B955" s="2" t="s">
        <v>11</v>
      </c>
      <c r="C955" s="2" t="s">
        <v>48</v>
      </c>
      <c r="D955" s="2" t="s">
        <v>60</v>
      </c>
      <c r="E955" s="2" t="s">
        <v>47</v>
      </c>
      <c r="F955" s="2">
        <v>3293.43</v>
      </c>
      <c r="G955" s="2">
        <v>5678.45</v>
      </c>
    </row>
    <row r="956" spans="1:7" x14ac:dyDescent="0.3">
      <c r="A956" s="17">
        <v>41501</v>
      </c>
      <c r="B956" s="2" t="s">
        <v>19</v>
      </c>
      <c r="C956" s="2" t="s">
        <v>52</v>
      </c>
      <c r="D956" s="2" t="s">
        <v>64</v>
      </c>
      <c r="E956" s="2" t="s">
        <v>50</v>
      </c>
      <c r="F956" s="2">
        <v>3647.32</v>
      </c>
      <c r="G956" s="2">
        <v>4863.21</v>
      </c>
    </row>
    <row r="957" spans="1:7" x14ac:dyDescent="0.3">
      <c r="A957" s="17">
        <v>40959</v>
      </c>
      <c r="B957" s="2" t="s">
        <v>11</v>
      </c>
      <c r="C957" s="2" t="s">
        <v>52</v>
      </c>
      <c r="D957" s="2" t="s">
        <v>64</v>
      </c>
      <c r="E957" s="2" t="s">
        <v>54</v>
      </c>
      <c r="F957" s="2">
        <v>3507.8</v>
      </c>
      <c r="G957" s="2">
        <v>3986.19</v>
      </c>
    </row>
    <row r="958" spans="1:7" x14ac:dyDescent="0.3">
      <c r="A958" s="17">
        <v>41118</v>
      </c>
      <c r="B958" s="2" t="s">
        <v>19</v>
      </c>
      <c r="C958" s="2" t="s">
        <v>48</v>
      </c>
      <c r="D958" s="2" t="s">
        <v>53</v>
      </c>
      <c r="E958" s="2" t="s">
        <v>54</v>
      </c>
      <c r="F958" s="2">
        <v>7015.19</v>
      </c>
      <c r="G958" s="2">
        <v>9353.56</v>
      </c>
    </row>
    <row r="959" spans="1:7" x14ac:dyDescent="0.3">
      <c r="A959" s="17">
        <v>41110</v>
      </c>
      <c r="B959" s="2" t="s">
        <v>55</v>
      </c>
      <c r="C959" s="2" t="s">
        <v>48</v>
      </c>
      <c r="D959" s="2" t="s">
        <v>67</v>
      </c>
      <c r="E959" s="2" t="s">
        <v>47</v>
      </c>
      <c r="F959" s="2">
        <v>2051.33</v>
      </c>
      <c r="G959" s="2">
        <v>4770.68</v>
      </c>
    </row>
    <row r="960" spans="1:7" x14ac:dyDescent="0.3">
      <c r="A960" s="17">
        <v>41420</v>
      </c>
      <c r="B960" s="2" t="s">
        <v>19</v>
      </c>
      <c r="C960" s="2" t="s">
        <v>52</v>
      </c>
      <c r="D960" s="2" t="s">
        <v>46</v>
      </c>
      <c r="E960" s="2" t="s">
        <v>50</v>
      </c>
      <c r="F960" s="2">
        <v>3632.64</v>
      </c>
      <c r="G960" s="2">
        <v>6155.72</v>
      </c>
    </row>
    <row r="961" spans="1:7" x14ac:dyDescent="0.3">
      <c r="A961" s="17">
        <v>41474</v>
      </c>
      <c r="B961" s="2" t="s">
        <v>57</v>
      </c>
      <c r="C961" s="2" t="s">
        <v>48</v>
      </c>
      <c r="D961" s="2" t="s">
        <v>53</v>
      </c>
      <c r="E961" s="2" t="s">
        <v>62</v>
      </c>
      <c r="F961" s="2">
        <v>5064.75</v>
      </c>
      <c r="G961" s="2">
        <v>7447.8</v>
      </c>
    </row>
    <row r="962" spans="1:7" x14ac:dyDescent="0.3">
      <c r="A962" s="17">
        <v>41118</v>
      </c>
      <c r="B962" s="2" t="s">
        <v>11</v>
      </c>
      <c r="C962" s="2" t="s">
        <v>52</v>
      </c>
      <c r="D962" s="2" t="s">
        <v>66</v>
      </c>
      <c r="E962" s="2" t="s">
        <v>54</v>
      </c>
      <c r="F962" s="2">
        <v>4400.04</v>
      </c>
      <c r="G962" s="2">
        <v>5000.92</v>
      </c>
    </row>
    <row r="963" spans="1:7" x14ac:dyDescent="0.3">
      <c r="A963" s="17">
        <v>41550</v>
      </c>
      <c r="B963" s="2" t="s">
        <v>57</v>
      </c>
      <c r="C963" s="2" t="s">
        <v>48</v>
      </c>
      <c r="D963" s="2" t="s">
        <v>63</v>
      </c>
      <c r="E963" s="2" t="s">
        <v>62</v>
      </c>
      <c r="F963" s="2">
        <v>3840.74</v>
      </c>
      <c r="G963" s="2">
        <v>4364.99</v>
      </c>
    </row>
    <row r="964" spans="1:7" x14ac:dyDescent="0.3">
      <c r="A964" s="17">
        <v>41518</v>
      </c>
      <c r="B964" s="2" t="s">
        <v>57</v>
      </c>
      <c r="C964" s="2" t="s">
        <v>52</v>
      </c>
      <c r="D964" s="2" t="s">
        <v>53</v>
      </c>
      <c r="E964" s="2" t="s">
        <v>54</v>
      </c>
      <c r="F964" s="2">
        <v>425.86</v>
      </c>
      <c r="G964" s="2">
        <v>455.63</v>
      </c>
    </row>
    <row r="965" spans="1:7" x14ac:dyDescent="0.3">
      <c r="A965" s="17">
        <v>41314</v>
      </c>
      <c r="B965" s="2" t="s">
        <v>57</v>
      </c>
      <c r="C965" s="2" t="s">
        <v>58</v>
      </c>
      <c r="D965" s="2" t="s">
        <v>53</v>
      </c>
      <c r="E965" s="2" t="s">
        <v>47</v>
      </c>
      <c r="F965" s="2">
        <v>1524.21</v>
      </c>
      <c r="G965" s="2">
        <v>2583.71</v>
      </c>
    </row>
    <row r="966" spans="1:7" x14ac:dyDescent="0.3">
      <c r="A966" s="17">
        <v>41303</v>
      </c>
      <c r="B966" s="2" t="s">
        <v>57</v>
      </c>
      <c r="C966" s="2" t="s">
        <v>58</v>
      </c>
      <c r="D966" s="2" t="s">
        <v>61</v>
      </c>
      <c r="E966" s="2" t="s">
        <v>62</v>
      </c>
      <c r="F966" s="2">
        <v>430.45</v>
      </c>
      <c r="G966" s="2">
        <v>459.75</v>
      </c>
    </row>
    <row r="967" spans="1:7" x14ac:dyDescent="0.3">
      <c r="A967" s="17">
        <v>41098</v>
      </c>
      <c r="B967" s="2" t="s">
        <v>55</v>
      </c>
      <c r="C967" s="2" t="s">
        <v>45</v>
      </c>
      <c r="D967" s="2" t="s">
        <v>67</v>
      </c>
      <c r="E967" s="2" t="s">
        <v>50</v>
      </c>
      <c r="F967" s="2">
        <v>1830.18</v>
      </c>
      <c r="G967" s="2">
        <v>2079.3200000000002</v>
      </c>
    </row>
    <row r="968" spans="1:7" x14ac:dyDescent="0.3">
      <c r="A968" s="17">
        <v>40928</v>
      </c>
      <c r="B968" s="2" t="s">
        <v>55</v>
      </c>
      <c r="C968" s="2" t="s">
        <v>45</v>
      </c>
      <c r="D968" s="2" t="s">
        <v>46</v>
      </c>
      <c r="E968" s="2" t="s">
        <v>54</v>
      </c>
      <c r="F968" s="2">
        <v>669.85</v>
      </c>
      <c r="G968" s="2">
        <v>893.83</v>
      </c>
    </row>
    <row r="969" spans="1:7" x14ac:dyDescent="0.3">
      <c r="A969" s="17">
        <v>41555</v>
      </c>
      <c r="B969" s="2" t="s">
        <v>57</v>
      </c>
      <c r="C969" s="2" t="s">
        <v>52</v>
      </c>
      <c r="D969" s="2" t="s">
        <v>65</v>
      </c>
      <c r="E969" s="2" t="s">
        <v>62</v>
      </c>
      <c r="F969" s="2">
        <v>6220.14</v>
      </c>
      <c r="G969" s="2">
        <v>6653.48</v>
      </c>
    </row>
    <row r="970" spans="1:7" x14ac:dyDescent="0.3">
      <c r="A970" s="17">
        <v>41327</v>
      </c>
      <c r="B970" s="2" t="s">
        <v>19</v>
      </c>
      <c r="C970" s="2" t="s">
        <v>45</v>
      </c>
      <c r="D970" s="2" t="s">
        <v>61</v>
      </c>
      <c r="E970" s="2" t="s">
        <v>47</v>
      </c>
      <c r="F970" s="2">
        <v>7872.11</v>
      </c>
      <c r="G970" s="2">
        <v>8946.84</v>
      </c>
    </row>
    <row r="971" spans="1:7" x14ac:dyDescent="0.3">
      <c r="A971" s="17">
        <v>41153</v>
      </c>
      <c r="B971" s="2" t="s">
        <v>11</v>
      </c>
      <c r="C971" s="2" t="s">
        <v>48</v>
      </c>
      <c r="D971" s="2" t="s">
        <v>68</v>
      </c>
      <c r="E971" s="2" t="s">
        <v>62</v>
      </c>
      <c r="F971" s="2">
        <v>5018.45</v>
      </c>
      <c r="G971" s="2">
        <v>7380.17</v>
      </c>
    </row>
    <row r="972" spans="1:7" x14ac:dyDescent="0.3">
      <c r="A972" s="17">
        <v>40943</v>
      </c>
      <c r="B972" s="2" t="s">
        <v>19</v>
      </c>
      <c r="C972" s="2" t="s">
        <v>48</v>
      </c>
      <c r="D972" s="2" t="s">
        <v>61</v>
      </c>
      <c r="E972" s="2" t="s">
        <v>47</v>
      </c>
      <c r="F972" s="2">
        <v>4114.21</v>
      </c>
      <c r="G972" s="2">
        <v>9568.1200000000008</v>
      </c>
    </row>
    <row r="973" spans="1:7" x14ac:dyDescent="0.3">
      <c r="A973" s="17">
        <v>41580</v>
      </c>
      <c r="B973" s="2" t="s">
        <v>19</v>
      </c>
      <c r="C973" s="2" t="s">
        <v>45</v>
      </c>
      <c r="D973" s="2" t="s">
        <v>67</v>
      </c>
      <c r="E973" s="2" t="s">
        <v>54</v>
      </c>
      <c r="F973" s="2">
        <v>8072.64</v>
      </c>
      <c r="G973" s="2">
        <v>8633.24</v>
      </c>
    </row>
    <row r="974" spans="1:7" x14ac:dyDescent="0.3">
      <c r="A974" s="17">
        <v>41255</v>
      </c>
      <c r="B974" s="2" t="s">
        <v>19</v>
      </c>
      <c r="C974" s="2" t="s">
        <v>45</v>
      </c>
      <c r="D974" s="2" t="s">
        <v>53</v>
      </c>
      <c r="E974" s="2" t="s">
        <v>50</v>
      </c>
      <c r="F974" s="2">
        <v>1853.41</v>
      </c>
      <c r="G974" s="2">
        <v>3195.56</v>
      </c>
    </row>
    <row r="975" spans="1:7" x14ac:dyDescent="0.3">
      <c r="A975" s="17">
        <v>41039</v>
      </c>
      <c r="B975" s="2" t="s">
        <v>57</v>
      </c>
      <c r="C975" s="2" t="s">
        <v>45</v>
      </c>
      <c r="D975" s="2" t="s">
        <v>64</v>
      </c>
      <c r="E975" s="2" t="s">
        <v>50</v>
      </c>
      <c r="F975" s="2">
        <v>4031.67</v>
      </c>
      <c r="G975" s="2">
        <v>7329.59</v>
      </c>
    </row>
    <row r="976" spans="1:7" x14ac:dyDescent="0.3">
      <c r="A976" s="17">
        <v>41380</v>
      </c>
      <c r="B976" s="2" t="s">
        <v>19</v>
      </c>
      <c r="C976" s="2" t="s">
        <v>48</v>
      </c>
      <c r="D976" s="2" t="s">
        <v>60</v>
      </c>
      <c r="E976" s="2" t="s">
        <v>62</v>
      </c>
      <c r="F976" s="2">
        <v>4473.9399999999996</v>
      </c>
      <c r="G976" s="2">
        <v>5964.81</v>
      </c>
    </row>
    <row r="977" spans="1:7" x14ac:dyDescent="0.3">
      <c r="A977" s="17">
        <v>41276</v>
      </c>
      <c r="B977" s="2" t="s">
        <v>11</v>
      </c>
      <c r="C977" s="2" t="s">
        <v>45</v>
      </c>
      <c r="D977" s="2" t="s">
        <v>65</v>
      </c>
      <c r="E977" s="2" t="s">
        <v>62</v>
      </c>
      <c r="F977" s="2">
        <v>2438.1999999999998</v>
      </c>
      <c r="G977" s="2">
        <v>3585.7</v>
      </c>
    </row>
    <row r="978" spans="1:7" x14ac:dyDescent="0.3">
      <c r="A978" s="17">
        <v>41189</v>
      </c>
      <c r="B978" s="2" t="s">
        <v>11</v>
      </c>
      <c r="C978" s="2" t="s">
        <v>52</v>
      </c>
      <c r="D978" s="2" t="s">
        <v>66</v>
      </c>
      <c r="E978" s="2" t="s">
        <v>62</v>
      </c>
      <c r="F978" s="2">
        <v>3329.64</v>
      </c>
      <c r="G978" s="2">
        <v>7741.09</v>
      </c>
    </row>
    <row r="979" spans="1:7" x14ac:dyDescent="0.3">
      <c r="A979" s="17">
        <v>41395</v>
      </c>
      <c r="B979" s="2" t="s">
        <v>57</v>
      </c>
      <c r="C979" s="2" t="s">
        <v>48</v>
      </c>
      <c r="D979" s="2" t="s">
        <v>46</v>
      </c>
      <c r="E979" s="2" t="s">
        <v>47</v>
      </c>
      <c r="F979" s="2">
        <v>6605.11</v>
      </c>
      <c r="G979" s="2">
        <v>8807.32</v>
      </c>
    </row>
    <row r="980" spans="1:7" x14ac:dyDescent="0.3">
      <c r="A980" s="17">
        <v>41552</v>
      </c>
      <c r="B980" s="2" t="s">
        <v>55</v>
      </c>
      <c r="C980" s="2" t="s">
        <v>58</v>
      </c>
      <c r="D980" s="2" t="s">
        <v>46</v>
      </c>
      <c r="E980" s="2" t="s">
        <v>47</v>
      </c>
      <c r="F980" s="2">
        <v>852.86</v>
      </c>
      <c r="G980" s="2">
        <v>1135.92</v>
      </c>
    </row>
    <row r="981" spans="1:7" x14ac:dyDescent="0.3">
      <c r="A981" s="17">
        <v>41115</v>
      </c>
      <c r="B981" s="2" t="s">
        <v>19</v>
      </c>
      <c r="C981" s="2" t="s">
        <v>45</v>
      </c>
      <c r="D981" s="2" t="s">
        <v>59</v>
      </c>
      <c r="E981" s="2" t="s">
        <v>47</v>
      </c>
      <c r="F981" s="2">
        <v>4489.2299999999996</v>
      </c>
      <c r="G981" s="2">
        <v>9975.93</v>
      </c>
    </row>
    <row r="982" spans="1:7" x14ac:dyDescent="0.3">
      <c r="A982" s="17">
        <v>41394</v>
      </c>
      <c r="B982" s="2" t="s">
        <v>19</v>
      </c>
      <c r="C982" s="2" t="s">
        <v>45</v>
      </c>
      <c r="D982" s="2" t="s">
        <v>65</v>
      </c>
      <c r="E982" s="2" t="s">
        <v>50</v>
      </c>
      <c r="F982" s="2">
        <v>2796.07</v>
      </c>
      <c r="G982" s="2">
        <v>3178.08</v>
      </c>
    </row>
    <row r="983" spans="1:7" x14ac:dyDescent="0.3">
      <c r="A983" s="17">
        <v>41224</v>
      </c>
      <c r="B983" s="2" t="s">
        <v>57</v>
      </c>
      <c r="C983" s="2" t="s">
        <v>58</v>
      </c>
      <c r="D983" s="2" t="s">
        <v>61</v>
      </c>
      <c r="E983" s="2" t="s">
        <v>50</v>
      </c>
      <c r="F983" s="2">
        <v>1820.34</v>
      </c>
      <c r="G983" s="2">
        <v>4044.6</v>
      </c>
    </row>
    <row r="984" spans="1:7" x14ac:dyDescent="0.3">
      <c r="A984" s="17">
        <v>41356</v>
      </c>
      <c r="B984" s="2" t="s">
        <v>57</v>
      </c>
      <c r="C984" s="2" t="s">
        <v>52</v>
      </c>
      <c r="D984" s="2" t="s">
        <v>68</v>
      </c>
      <c r="E984" s="2" t="s">
        <v>47</v>
      </c>
      <c r="F984" s="2">
        <v>1283.92</v>
      </c>
      <c r="G984" s="2">
        <v>3468.33</v>
      </c>
    </row>
    <row r="985" spans="1:7" x14ac:dyDescent="0.3">
      <c r="A985" s="17">
        <v>41541</v>
      </c>
      <c r="B985" s="2" t="s">
        <v>57</v>
      </c>
      <c r="C985" s="2" t="s">
        <v>48</v>
      </c>
      <c r="D985" s="2" t="s">
        <v>59</v>
      </c>
      <c r="E985" s="2" t="s">
        <v>50</v>
      </c>
      <c r="F985" s="2">
        <v>2393.4499999999998</v>
      </c>
      <c r="G985" s="2">
        <v>5319.85</v>
      </c>
    </row>
    <row r="986" spans="1:7" x14ac:dyDescent="0.3">
      <c r="A986" s="17">
        <v>41093</v>
      </c>
      <c r="B986" s="2" t="s">
        <v>55</v>
      </c>
      <c r="C986" s="2" t="s">
        <v>45</v>
      </c>
      <c r="D986" s="2" t="s">
        <v>49</v>
      </c>
      <c r="E986" s="2" t="s">
        <v>47</v>
      </c>
      <c r="F986" s="2">
        <v>1161.33</v>
      </c>
      <c r="G986" s="2">
        <v>2580.02</v>
      </c>
    </row>
    <row r="987" spans="1:7" x14ac:dyDescent="0.3">
      <c r="A987" s="17">
        <v>41353</v>
      </c>
      <c r="B987" s="2" t="s">
        <v>19</v>
      </c>
      <c r="C987" s="2" t="s">
        <v>52</v>
      </c>
      <c r="D987" s="2" t="s">
        <v>66</v>
      </c>
      <c r="E987" s="2" t="s">
        <v>54</v>
      </c>
      <c r="F987" s="2">
        <v>699.28</v>
      </c>
      <c r="G987" s="2">
        <v>1890.37</v>
      </c>
    </row>
    <row r="988" spans="1:7" x14ac:dyDescent="0.3">
      <c r="A988" s="17">
        <v>41482</v>
      </c>
      <c r="B988" s="2" t="s">
        <v>57</v>
      </c>
      <c r="C988" s="2" t="s">
        <v>45</v>
      </c>
      <c r="D988" s="2" t="s">
        <v>66</v>
      </c>
      <c r="E988" s="2" t="s">
        <v>54</v>
      </c>
      <c r="F988" s="2">
        <v>246.66</v>
      </c>
      <c r="G988" s="2">
        <v>664.15</v>
      </c>
    </row>
    <row r="989" spans="1:7" x14ac:dyDescent="0.3">
      <c r="A989" s="17">
        <v>41265</v>
      </c>
      <c r="B989" s="2" t="s">
        <v>19</v>
      </c>
      <c r="C989" s="2" t="s">
        <v>48</v>
      </c>
      <c r="D989" s="2" t="s">
        <v>61</v>
      </c>
      <c r="E989" s="2" t="s">
        <v>62</v>
      </c>
      <c r="F989" s="2">
        <v>3787.06</v>
      </c>
      <c r="G989" s="2">
        <v>4303.6099999999997</v>
      </c>
    </row>
    <row r="990" spans="1:7" x14ac:dyDescent="0.3">
      <c r="A990" s="17">
        <v>41404</v>
      </c>
      <c r="B990" s="2" t="s">
        <v>19</v>
      </c>
      <c r="C990" s="2" t="s">
        <v>58</v>
      </c>
      <c r="D990" s="2" t="s">
        <v>60</v>
      </c>
      <c r="E990" s="2" t="s">
        <v>62</v>
      </c>
      <c r="F990" s="2">
        <v>637.98</v>
      </c>
      <c r="G990" s="2">
        <v>1723.64</v>
      </c>
    </row>
    <row r="991" spans="1:7" x14ac:dyDescent="0.3">
      <c r="A991" s="17">
        <v>41324</v>
      </c>
      <c r="B991" s="2" t="s">
        <v>57</v>
      </c>
      <c r="C991" s="2" t="s">
        <v>48</v>
      </c>
      <c r="D991" s="2" t="s">
        <v>59</v>
      </c>
      <c r="E991" s="2" t="s">
        <v>62</v>
      </c>
      <c r="F991" s="2">
        <v>3523.25</v>
      </c>
      <c r="G991" s="2">
        <v>9522.83</v>
      </c>
    </row>
    <row r="992" spans="1:7" x14ac:dyDescent="0.3">
      <c r="A992" s="17">
        <v>41068</v>
      </c>
      <c r="B992" s="2" t="s">
        <v>57</v>
      </c>
      <c r="C992" s="2" t="s">
        <v>58</v>
      </c>
      <c r="D992" s="2" t="s">
        <v>56</v>
      </c>
      <c r="E992" s="2" t="s">
        <v>47</v>
      </c>
      <c r="F992" s="2">
        <v>1563.02</v>
      </c>
      <c r="G992" s="2">
        <v>3635.75</v>
      </c>
    </row>
    <row r="993" spans="1:7" x14ac:dyDescent="0.3">
      <c r="A993" s="17">
        <v>41602</v>
      </c>
      <c r="B993" s="2" t="s">
        <v>11</v>
      </c>
      <c r="C993" s="2" t="s">
        <v>45</v>
      </c>
      <c r="D993" s="2" t="s">
        <v>59</v>
      </c>
      <c r="E993" s="2" t="s">
        <v>47</v>
      </c>
      <c r="F993" s="2">
        <v>2309.1799999999998</v>
      </c>
      <c r="G993" s="2">
        <v>3980.04</v>
      </c>
    </row>
    <row r="994" spans="1:7" x14ac:dyDescent="0.3">
      <c r="A994" s="17">
        <v>41435</v>
      </c>
      <c r="B994" s="2" t="s">
        <v>11</v>
      </c>
      <c r="C994" s="2" t="s">
        <v>45</v>
      </c>
      <c r="D994" s="2" t="s">
        <v>68</v>
      </c>
      <c r="E994" s="2" t="s">
        <v>50</v>
      </c>
      <c r="F994" s="2">
        <v>209.58</v>
      </c>
      <c r="G994" s="2">
        <v>361.12</v>
      </c>
    </row>
    <row r="995" spans="1:7" x14ac:dyDescent="0.3">
      <c r="A995" s="17">
        <v>40987</v>
      </c>
      <c r="B995" s="2" t="s">
        <v>11</v>
      </c>
      <c r="C995" s="2" t="s">
        <v>48</v>
      </c>
      <c r="D995" s="2" t="s">
        <v>53</v>
      </c>
      <c r="E995" s="2" t="s">
        <v>47</v>
      </c>
      <c r="F995" s="2">
        <v>1911.45</v>
      </c>
      <c r="G995" s="2">
        <v>2548.77</v>
      </c>
    </row>
    <row r="996" spans="1:7" x14ac:dyDescent="0.3">
      <c r="A996" s="17">
        <v>41261</v>
      </c>
      <c r="B996" s="2" t="s">
        <v>19</v>
      </c>
      <c r="C996" s="2" t="s">
        <v>45</v>
      </c>
      <c r="D996" s="2" t="s">
        <v>61</v>
      </c>
      <c r="E996" s="2" t="s">
        <v>47</v>
      </c>
      <c r="F996" s="2">
        <v>830.97</v>
      </c>
      <c r="G996" s="2">
        <v>1406.89</v>
      </c>
    </row>
    <row r="997" spans="1:7" x14ac:dyDescent="0.3">
      <c r="A997" s="17">
        <v>41160</v>
      </c>
      <c r="B997" s="2" t="s">
        <v>19</v>
      </c>
      <c r="C997" s="2" t="s">
        <v>45</v>
      </c>
      <c r="D997" s="2" t="s">
        <v>60</v>
      </c>
      <c r="E997" s="2" t="s">
        <v>50</v>
      </c>
      <c r="F997" s="2">
        <v>423.26</v>
      </c>
      <c r="G997" s="2">
        <v>769.09</v>
      </c>
    </row>
    <row r="998" spans="1:7" x14ac:dyDescent="0.3">
      <c r="A998" s="17">
        <v>41628</v>
      </c>
      <c r="B998" s="2" t="s">
        <v>55</v>
      </c>
      <c r="C998" s="2" t="s">
        <v>48</v>
      </c>
      <c r="D998" s="2" t="s">
        <v>53</v>
      </c>
      <c r="E998" s="2" t="s">
        <v>62</v>
      </c>
      <c r="F998" s="2">
        <v>2697.16</v>
      </c>
      <c r="G998" s="2">
        <v>5993.42</v>
      </c>
    </row>
    <row r="999" spans="1:7" x14ac:dyDescent="0.3">
      <c r="A999" s="17">
        <v>41173</v>
      </c>
      <c r="B999" s="2" t="s">
        <v>19</v>
      </c>
      <c r="C999" s="2" t="s">
        <v>45</v>
      </c>
      <c r="D999" s="2" t="s">
        <v>67</v>
      </c>
      <c r="E999" s="2" t="s">
        <v>47</v>
      </c>
      <c r="F999" s="2">
        <v>5774.73</v>
      </c>
      <c r="G999" s="2">
        <v>9955.09</v>
      </c>
    </row>
    <row r="1000" spans="1:7" x14ac:dyDescent="0.3">
      <c r="A1000" s="17">
        <v>41104</v>
      </c>
      <c r="B1000" s="2" t="s">
        <v>19</v>
      </c>
      <c r="C1000" s="2" t="s">
        <v>52</v>
      </c>
      <c r="D1000" s="2" t="s">
        <v>65</v>
      </c>
      <c r="E1000" s="2" t="s">
        <v>50</v>
      </c>
      <c r="F1000" s="2">
        <v>2179.14</v>
      </c>
      <c r="G1000" s="2">
        <v>5067.67</v>
      </c>
    </row>
    <row r="1001" spans="1:7" x14ac:dyDescent="0.3">
      <c r="A1001" s="17">
        <v>41351</v>
      </c>
      <c r="B1001" s="2" t="s">
        <v>57</v>
      </c>
      <c r="C1001" s="2" t="s">
        <v>48</v>
      </c>
      <c r="D1001" s="2" t="s">
        <v>61</v>
      </c>
      <c r="E1001" s="2" t="s">
        <v>47</v>
      </c>
      <c r="F1001" s="2">
        <v>3496.93</v>
      </c>
      <c r="G1001" s="2">
        <v>4661.96</v>
      </c>
    </row>
    <row r="1002" spans="1:7" x14ac:dyDescent="0.3">
      <c r="A1002" s="17">
        <v>41603</v>
      </c>
      <c r="B1002" s="2" t="s">
        <v>19</v>
      </c>
      <c r="C1002" s="2" t="s">
        <v>45</v>
      </c>
      <c r="D1002" s="2" t="s">
        <v>65</v>
      </c>
      <c r="E1002" s="2" t="s">
        <v>50</v>
      </c>
      <c r="F1002" s="2">
        <v>3203.73</v>
      </c>
      <c r="G1002" s="2">
        <v>5522.25</v>
      </c>
    </row>
    <row r="1003" spans="1:7" x14ac:dyDescent="0.3">
      <c r="A1003" s="17">
        <v>41260</v>
      </c>
      <c r="B1003" s="2" t="s">
        <v>55</v>
      </c>
      <c r="C1003" s="2" t="s">
        <v>48</v>
      </c>
      <c r="D1003" s="2" t="s">
        <v>59</v>
      </c>
      <c r="E1003" s="2" t="s">
        <v>62</v>
      </c>
      <c r="F1003" s="2">
        <v>1382.05</v>
      </c>
      <c r="G1003" s="2">
        <v>3214.61</v>
      </c>
    </row>
    <row r="1004" spans="1:7" x14ac:dyDescent="0.3">
      <c r="A1004" s="17">
        <v>41175</v>
      </c>
      <c r="B1004" s="2" t="s">
        <v>19</v>
      </c>
      <c r="C1004" s="2" t="s">
        <v>52</v>
      </c>
      <c r="D1004" s="2" t="s">
        <v>68</v>
      </c>
      <c r="E1004" s="2" t="s">
        <v>50</v>
      </c>
      <c r="F1004" s="2">
        <v>4089.61</v>
      </c>
      <c r="G1004" s="2">
        <v>9510.83</v>
      </c>
    </row>
    <row r="1005" spans="1:7" x14ac:dyDescent="0.3">
      <c r="A1005" s="17">
        <v>41059</v>
      </c>
      <c r="B1005" s="2" t="s">
        <v>11</v>
      </c>
      <c r="C1005" s="2" t="s">
        <v>45</v>
      </c>
      <c r="D1005" s="2" t="s">
        <v>46</v>
      </c>
      <c r="E1005" s="2" t="s">
        <v>54</v>
      </c>
      <c r="F1005" s="2">
        <v>1138.29</v>
      </c>
      <c r="G1005" s="2">
        <v>1293.6300000000001</v>
      </c>
    </row>
    <row r="1006" spans="1:7" x14ac:dyDescent="0.3">
      <c r="A1006" s="17">
        <v>41558</v>
      </c>
      <c r="B1006" s="2" t="s">
        <v>19</v>
      </c>
      <c r="C1006" s="2" t="s">
        <v>58</v>
      </c>
      <c r="D1006" s="2" t="s">
        <v>49</v>
      </c>
      <c r="E1006" s="2" t="s">
        <v>54</v>
      </c>
      <c r="F1006" s="2">
        <v>7307.37</v>
      </c>
      <c r="G1006" s="2">
        <v>7815.59</v>
      </c>
    </row>
    <row r="1007" spans="1:7" x14ac:dyDescent="0.3">
      <c r="A1007" s="17">
        <v>41562</v>
      </c>
      <c r="B1007" s="2" t="s">
        <v>57</v>
      </c>
      <c r="C1007" s="2" t="s">
        <v>45</v>
      </c>
      <c r="D1007" s="2" t="s">
        <v>64</v>
      </c>
      <c r="E1007" s="2" t="s">
        <v>47</v>
      </c>
      <c r="F1007" s="2">
        <v>2633.08</v>
      </c>
      <c r="G1007" s="2">
        <v>6123.41</v>
      </c>
    </row>
    <row r="1008" spans="1:7" x14ac:dyDescent="0.3">
      <c r="A1008" s="17">
        <v>41402</v>
      </c>
      <c r="B1008" s="2" t="s">
        <v>19</v>
      </c>
      <c r="C1008" s="2" t="s">
        <v>48</v>
      </c>
      <c r="D1008" s="2" t="s">
        <v>61</v>
      </c>
      <c r="E1008" s="2" t="s">
        <v>47</v>
      </c>
      <c r="F1008" s="2">
        <v>815.28</v>
      </c>
      <c r="G1008" s="2">
        <v>1810.68</v>
      </c>
    </row>
    <row r="1009" spans="1:7" x14ac:dyDescent="0.3">
      <c r="A1009" s="17">
        <v>41004</v>
      </c>
      <c r="B1009" s="2" t="s">
        <v>55</v>
      </c>
      <c r="C1009" s="2" t="s">
        <v>48</v>
      </c>
      <c r="D1009" s="2" t="s">
        <v>63</v>
      </c>
      <c r="E1009" s="2" t="s">
        <v>47</v>
      </c>
      <c r="F1009" s="2">
        <v>3136.62</v>
      </c>
      <c r="G1009" s="2">
        <v>8475.39</v>
      </c>
    </row>
    <row r="1010" spans="1:7" x14ac:dyDescent="0.3">
      <c r="A1010" s="17">
        <v>41185</v>
      </c>
      <c r="B1010" s="2" t="s">
        <v>11</v>
      </c>
      <c r="C1010" s="2" t="s">
        <v>58</v>
      </c>
      <c r="D1010" s="2" t="s">
        <v>56</v>
      </c>
      <c r="E1010" s="2" t="s">
        <v>54</v>
      </c>
      <c r="F1010" s="2">
        <v>2068.7399999999998</v>
      </c>
      <c r="G1010" s="2">
        <v>5589.08</v>
      </c>
    </row>
    <row r="1011" spans="1:7" x14ac:dyDescent="0.3">
      <c r="A1011" s="17">
        <v>41063</v>
      </c>
      <c r="B1011" s="2" t="s">
        <v>11</v>
      </c>
      <c r="C1011" s="2" t="s">
        <v>45</v>
      </c>
      <c r="D1011" s="2" t="s">
        <v>53</v>
      </c>
      <c r="E1011" s="2" t="s">
        <v>47</v>
      </c>
      <c r="F1011" s="2">
        <v>6306.8</v>
      </c>
      <c r="G1011" s="2">
        <v>8409.93</v>
      </c>
    </row>
    <row r="1012" spans="1:7" x14ac:dyDescent="0.3">
      <c r="A1012" s="17">
        <v>41478</v>
      </c>
      <c r="B1012" s="2" t="s">
        <v>57</v>
      </c>
      <c r="C1012" s="2" t="s">
        <v>52</v>
      </c>
      <c r="D1012" s="2" t="s">
        <v>61</v>
      </c>
      <c r="E1012" s="2" t="s">
        <v>50</v>
      </c>
      <c r="F1012" s="2">
        <v>829.78</v>
      </c>
      <c r="G1012" s="2">
        <v>942.12</v>
      </c>
    </row>
    <row r="1013" spans="1:7" x14ac:dyDescent="0.3">
      <c r="A1013" s="17">
        <v>41540</v>
      </c>
      <c r="B1013" s="2" t="s">
        <v>57</v>
      </c>
      <c r="C1013" s="2" t="s">
        <v>52</v>
      </c>
      <c r="D1013" s="2" t="s">
        <v>64</v>
      </c>
      <c r="E1013" s="2" t="s">
        <v>62</v>
      </c>
      <c r="F1013" s="2">
        <v>3280.53</v>
      </c>
      <c r="G1013" s="2">
        <v>5656.2</v>
      </c>
    </row>
    <row r="1014" spans="1:7" x14ac:dyDescent="0.3">
      <c r="A1014" s="17">
        <v>41522</v>
      </c>
      <c r="B1014" s="2" t="s">
        <v>19</v>
      </c>
      <c r="C1014" s="2" t="s">
        <v>52</v>
      </c>
      <c r="D1014" s="2" t="s">
        <v>53</v>
      </c>
      <c r="E1014" s="2" t="s">
        <v>62</v>
      </c>
      <c r="F1014" s="2">
        <v>3209.91</v>
      </c>
      <c r="G1014" s="2">
        <v>5440.98</v>
      </c>
    </row>
    <row r="1015" spans="1:7" x14ac:dyDescent="0.3">
      <c r="A1015" s="17">
        <v>41103</v>
      </c>
      <c r="B1015" s="2" t="s">
        <v>19</v>
      </c>
      <c r="C1015" s="2" t="s">
        <v>58</v>
      </c>
      <c r="D1015" s="2" t="s">
        <v>53</v>
      </c>
      <c r="E1015" s="2" t="s">
        <v>47</v>
      </c>
      <c r="F1015" s="2">
        <v>1612.47</v>
      </c>
      <c r="G1015" s="2">
        <v>4357.99</v>
      </c>
    </row>
    <row r="1016" spans="1:7" x14ac:dyDescent="0.3">
      <c r="A1016" s="17">
        <v>41413</v>
      </c>
      <c r="B1016" s="2" t="s">
        <v>57</v>
      </c>
      <c r="C1016" s="2" t="s">
        <v>45</v>
      </c>
      <c r="D1016" s="2" t="s">
        <v>60</v>
      </c>
      <c r="E1016" s="2" t="s">
        <v>47</v>
      </c>
      <c r="F1016" s="2">
        <v>1798.13</v>
      </c>
      <c r="G1016" s="2">
        <v>3101.57</v>
      </c>
    </row>
    <row r="1017" spans="1:7" x14ac:dyDescent="0.3">
      <c r="A1017" s="17">
        <v>41205</v>
      </c>
      <c r="B1017" s="2" t="s">
        <v>57</v>
      </c>
      <c r="C1017" s="2" t="s">
        <v>58</v>
      </c>
      <c r="D1017" s="2" t="s">
        <v>67</v>
      </c>
      <c r="E1017" s="2" t="s">
        <v>54</v>
      </c>
      <c r="F1017" s="2">
        <v>4923.3</v>
      </c>
      <c r="G1017" s="2">
        <v>8344.94</v>
      </c>
    </row>
    <row r="1018" spans="1:7" x14ac:dyDescent="0.3">
      <c r="A1018" s="17">
        <v>41315</v>
      </c>
      <c r="B1018" s="2" t="s">
        <v>11</v>
      </c>
      <c r="C1018" s="2" t="s">
        <v>45</v>
      </c>
      <c r="D1018" s="2" t="s">
        <v>65</v>
      </c>
      <c r="E1018" s="2" t="s">
        <v>62</v>
      </c>
      <c r="F1018" s="2">
        <v>1089.77</v>
      </c>
      <c r="G1018" s="2">
        <v>2532.1799999999998</v>
      </c>
    </row>
    <row r="1019" spans="1:7" x14ac:dyDescent="0.3">
      <c r="A1019" s="17">
        <v>41161</v>
      </c>
      <c r="B1019" s="2" t="s">
        <v>19</v>
      </c>
      <c r="C1019" s="2" t="s">
        <v>52</v>
      </c>
      <c r="D1019" s="2" t="s">
        <v>63</v>
      </c>
      <c r="E1019" s="2" t="s">
        <v>50</v>
      </c>
      <c r="F1019" s="2">
        <v>4391.42</v>
      </c>
      <c r="G1019" s="2">
        <v>4696.7</v>
      </c>
    </row>
    <row r="1020" spans="1:7" x14ac:dyDescent="0.3">
      <c r="A1020" s="17">
        <v>40996</v>
      </c>
      <c r="B1020" s="2" t="s">
        <v>19</v>
      </c>
      <c r="C1020" s="2" t="s">
        <v>45</v>
      </c>
      <c r="D1020" s="2" t="s">
        <v>66</v>
      </c>
      <c r="E1020" s="2" t="s">
        <v>47</v>
      </c>
      <c r="F1020" s="2">
        <v>2294.6799999999998</v>
      </c>
      <c r="G1020" s="2">
        <v>2454.62</v>
      </c>
    </row>
    <row r="1021" spans="1:7" x14ac:dyDescent="0.3">
      <c r="A1021" s="17">
        <v>41297</v>
      </c>
      <c r="B1021" s="2" t="s">
        <v>19</v>
      </c>
      <c r="C1021" s="2" t="s">
        <v>45</v>
      </c>
      <c r="D1021" s="2" t="s">
        <v>56</v>
      </c>
      <c r="E1021" s="2" t="s">
        <v>62</v>
      </c>
      <c r="F1021" s="2">
        <v>3703.67</v>
      </c>
      <c r="G1021" s="2">
        <v>8229.1299999999992</v>
      </c>
    </row>
    <row r="1022" spans="1:7" x14ac:dyDescent="0.3">
      <c r="A1022" s="17">
        <v>41537</v>
      </c>
      <c r="B1022" s="2" t="s">
        <v>11</v>
      </c>
      <c r="C1022" s="2" t="s">
        <v>48</v>
      </c>
      <c r="D1022" s="2" t="s">
        <v>67</v>
      </c>
      <c r="E1022" s="2" t="s">
        <v>47</v>
      </c>
      <c r="F1022" s="2">
        <v>4646.71</v>
      </c>
      <c r="G1022" s="2">
        <v>8011.59</v>
      </c>
    </row>
    <row r="1023" spans="1:7" x14ac:dyDescent="0.3">
      <c r="A1023" s="17">
        <v>41115</v>
      </c>
      <c r="B1023" s="2" t="s">
        <v>11</v>
      </c>
      <c r="C1023" s="2" t="s">
        <v>52</v>
      </c>
      <c r="D1023" s="2" t="s">
        <v>65</v>
      </c>
      <c r="E1023" s="2" t="s">
        <v>62</v>
      </c>
      <c r="F1023" s="2">
        <v>3288.78</v>
      </c>
      <c r="G1023" s="2">
        <v>5977.11</v>
      </c>
    </row>
    <row r="1024" spans="1:7" x14ac:dyDescent="0.3">
      <c r="A1024" s="17">
        <v>41427</v>
      </c>
      <c r="B1024" s="2" t="s">
        <v>55</v>
      </c>
      <c r="C1024" s="2" t="s">
        <v>52</v>
      </c>
      <c r="D1024" s="2" t="s">
        <v>64</v>
      </c>
      <c r="E1024" s="2" t="s">
        <v>47</v>
      </c>
      <c r="F1024" s="2">
        <v>6663.72</v>
      </c>
      <c r="G1024" s="2">
        <v>9798.59</v>
      </c>
    </row>
    <row r="1025" spans="1:7" x14ac:dyDescent="0.3">
      <c r="A1025" s="17">
        <v>41158</v>
      </c>
      <c r="B1025" s="2" t="s">
        <v>57</v>
      </c>
      <c r="C1025" s="2" t="s">
        <v>48</v>
      </c>
      <c r="D1025" s="2" t="s">
        <v>46</v>
      </c>
      <c r="E1025" s="2" t="s">
        <v>47</v>
      </c>
      <c r="F1025" s="2">
        <v>4775.25</v>
      </c>
      <c r="G1025" s="2">
        <v>8681.99</v>
      </c>
    </row>
    <row r="1026" spans="1:7" x14ac:dyDescent="0.3">
      <c r="A1026" s="17">
        <v>41094</v>
      </c>
      <c r="B1026" s="2" t="s">
        <v>11</v>
      </c>
      <c r="C1026" s="2" t="s">
        <v>52</v>
      </c>
      <c r="D1026" s="2" t="s">
        <v>63</v>
      </c>
      <c r="E1026" s="2" t="s">
        <v>47</v>
      </c>
      <c r="F1026" s="2">
        <v>8788.14</v>
      </c>
      <c r="G1026" s="2">
        <v>9986.23</v>
      </c>
    </row>
    <row r="1027" spans="1:7" x14ac:dyDescent="0.3">
      <c r="A1027" s="17">
        <v>41470</v>
      </c>
      <c r="B1027" s="2" t="s">
        <v>19</v>
      </c>
      <c r="C1027" s="2" t="s">
        <v>48</v>
      </c>
      <c r="D1027" s="2" t="s">
        <v>56</v>
      </c>
      <c r="E1027" s="2" t="s">
        <v>62</v>
      </c>
      <c r="F1027" s="2">
        <v>3146.2</v>
      </c>
      <c r="G1027" s="2">
        <v>3364.07</v>
      </c>
    </row>
    <row r="1028" spans="1:7" x14ac:dyDescent="0.3">
      <c r="A1028" s="17">
        <v>41250</v>
      </c>
      <c r="B1028" s="2" t="s">
        <v>57</v>
      </c>
      <c r="C1028" s="2" t="s">
        <v>58</v>
      </c>
      <c r="D1028" s="2" t="s">
        <v>65</v>
      </c>
      <c r="E1028" s="2" t="s">
        <v>47</v>
      </c>
      <c r="F1028" s="2">
        <v>4485.5</v>
      </c>
      <c r="G1028" s="2">
        <v>4797.24</v>
      </c>
    </row>
    <row r="1029" spans="1:7" x14ac:dyDescent="0.3">
      <c r="A1029" s="17">
        <v>41109</v>
      </c>
      <c r="B1029" s="2" t="s">
        <v>19</v>
      </c>
      <c r="C1029" s="2" t="s">
        <v>48</v>
      </c>
      <c r="D1029" s="2" t="s">
        <v>61</v>
      </c>
      <c r="E1029" s="2" t="s">
        <v>50</v>
      </c>
      <c r="F1029" s="2">
        <v>1832.39</v>
      </c>
      <c r="G1029" s="2">
        <v>3105.78</v>
      </c>
    </row>
    <row r="1030" spans="1:7" x14ac:dyDescent="0.3">
      <c r="A1030" s="17">
        <v>41610</v>
      </c>
      <c r="B1030" s="2" t="s">
        <v>19</v>
      </c>
      <c r="C1030" s="2" t="s">
        <v>52</v>
      </c>
      <c r="D1030" s="2" t="s">
        <v>68</v>
      </c>
      <c r="E1030" s="2" t="s">
        <v>50</v>
      </c>
      <c r="F1030" s="2">
        <v>2580.7399999999998</v>
      </c>
      <c r="G1030" s="2">
        <v>4690.08</v>
      </c>
    </row>
    <row r="1031" spans="1:7" x14ac:dyDescent="0.3">
      <c r="A1031" s="17">
        <v>41165</v>
      </c>
      <c r="B1031" s="2" t="s">
        <v>55</v>
      </c>
      <c r="C1031" s="2" t="s">
        <v>48</v>
      </c>
      <c r="D1031" s="2" t="s">
        <v>56</v>
      </c>
      <c r="E1031" s="2" t="s">
        <v>47</v>
      </c>
      <c r="F1031" s="2">
        <v>2402.36</v>
      </c>
      <c r="G1031" s="2">
        <v>4071.04</v>
      </c>
    </row>
    <row r="1032" spans="1:7" x14ac:dyDescent="0.3">
      <c r="A1032" s="17">
        <v>40967</v>
      </c>
      <c r="B1032" s="2" t="s">
        <v>55</v>
      </c>
      <c r="C1032" s="2" t="s">
        <v>58</v>
      </c>
      <c r="D1032" s="2" t="s">
        <v>60</v>
      </c>
      <c r="E1032" s="2" t="s">
        <v>54</v>
      </c>
      <c r="F1032" s="2">
        <v>855.51</v>
      </c>
      <c r="G1032" s="2">
        <v>1899.88</v>
      </c>
    </row>
    <row r="1033" spans="1:7" x14ac:dyDescent="0.3">
      <c r="A1033" s="17">
        <v>41338</v>
      </c>
      <c r="B1033" s="2" t="s">
        <v>19</v>
      </c>
      <c r="C1033" s="2" t="s">
        <v>45</v>
      </c>
      <c r="D1033" s="2" t="s">
        <v>56</v>
      </c>
      <c r="E1033" s="2" t="s">
        <v>50</v>
      </c>
      <c r="F1033" s="2">
        <v>796.96</v>
      </c>
      <c r="G1033" s="2">
        <v>1447.29</v>
      </c>
    </row>
    <row r="1034" spans="1:7" x14ac:dyDescent="0.3">
      <c r="A1034" s="17">
        <v>41158</v>
      </c>
      <c r="B1034" s="2" t="s">
        <v>55</v>
      </c>
      <c r="C1034" s="2" t="s">
        <v>48</v>
      </c>
      <c r="D1034" s="2" t="s">
        <v>61</v>
      </c>
      <c r="E1034" s="2" t="s">
        <v>50</v>
      </c>
      <c r="F1034" s="2">
        <v>3980.38</v>
      </c>
      <c r="G1034" s="2">
        <v>4523.49</v>
      </c>
    </row>
    <row r="1035" spans="1:7" x14ac:dyDescent="0.3">
      <c r="A1035" s="17">
        <v>41284</v>
      </c>
      <c r="B1035" s="2" t="s">
        <v>19</v>
      </c>
      <c r="C1035" s="2" t="s">
        <v>48</v>
      </c>
      <c r="D1035" s="2" t="s">
        <v>53</v>
      </c>
      <c r="E1035" s="2" t="s">
        <v>54</v>
      </c>
      <c r="F1035" s="2">
        <v>988.1</v>
      </c>
      <c r="G1035" s="2">
        <v>1057.9100000000001</v>
      </c>
    </row>
    <row r="1036" spans="1:7" x14ac:dyDescent="0.3">
      <c r="A1036" s="17">
        <v>41264</v>
      </c>
      <c r="B1036" s="2" t="s">
        <v>55</v>
      </c>
      <c r="C1036" s="2" t="s">
        <v>58</v>
      </c>
      <c r="D1036" s="2" t="s">
        <v>56</v>
      </c>
      <c r="E1036" s="2" t="s">
        <v>50</v>
      </c>
      <c r="F1036" s="2">
        <v>1749.28</v>
      </c>
      <c r="G1036" s="2">
        <v>1871.38</v>
      </c>
    </row>
    <row r="1037" spans="1:7" x14ac:dyDescent="0.3">
      <c r="A1037" s="17">
        <v>41356</v>
      </c>
      <c r="B1037" s="2" t="s">
        <v>11</v>
      </c>
      <c r="C1037" s="2" t="s">
        <v>45</v>
      </c>
      <c r="D1037" s="2" t="s">
        <v>68</v>
      </c>
      <c r="E1037" s="2" t="s">
        <v>47</v>
      </c>
      <c r="F1037" s="2">
        <v>7978.08</v>
      </c>
      <c r="G1037" s="2">
        <v>8533.7800000000007</v>
      </c>
    </row>
    <row r="1038" spans="1:7" x14ac:dyDescent="0.3">
      <c r="A1038" s="17">
        <v>41587</v>
      </c>
      <c r="B1038" s="2" t="s">
        <v>11</v>
      </c>
      <c r="C1038" s="2" t="s">
        <v>45</v>
      </c>
      <c r="D1038" s="2" t="s">
        <v>68</v>
      </c>
      <c r="E1038" s="2" t="s">
        <v>50</v>
      </c>
      <c r="F1038" s="2">
        <v>3374.69</v>
      </c>
      <c r="G1038" s="2">
        <v>7847.27</v>
      </c>
    </row>
    <row r="1039" spans="1:7" x14ac:dyDescent="0.3">
      <c r="A1039" s="17">
        <v>41119</v>
      </c>
      <c r="B1039" s="2" t="s">
        <v>19</v>
      </c>
      <c r="C1039" s="2" t="s">
        <v>52</v>
      </c>
      <c r="D1039" s="2" t="s">
        <v>46</v>
      </c>
      <c r="E1039" s="2" t="s">
        <v>50</v>
      </c>
      <c r="F1039" s="2">
        <v>3218.39</v>
      </c>
      <c r="G1039" s="2">
        <v>5852.17</v>
      </c>
    </row>
    <row r="1040" spans="1:7" x14ac:dyDescent="0.3">
      <c r="A1040" s="17">
        <v>41556</v>
      </c>
      <c r="B1040" s="2" t="s">
        <v>11</v>
      </c>
      <c r="C1040" s="2" t="s">
        <v>45</v>
      </c>
      <c r="D1040" s="2" t="s">
        <v>49</v>
      </c>
      <c r="E1040" s="2" t="s">
        <v>47</v>
      </c>
      <c r="F1040" s="2">
        <v>3348.19</v>
      </c>
      <c r="G1040" s="2">
        <v>7439.38</v>
      </c>
    </row>
    <row r="1041" spans="1:7" x14ac:dyDescent="0.3">
      <c r="A1041" s="17">
        <v>40935</v>
      </c>
      <c r="B1041" s="2" t="s">
        <v>19</v>
      </c>
      <c r="C1041" s="2" t="s">
        <v>52</v>
      </c>
      <c r="D1041" s="2" t="s">
        <v>68</v>
      </c>
      <c r="E1041" s="2" t="s">
        <v>50</v>
      </c>
      <c r="F1041" s="2">
        <v>4856.41</v>
      </c>
      <c r="G1041" s="2">
        <v>5194.92</v>
      </c>
    </row>
    <row r="1042" spans="1:7" x14ac:dyDescent="0.3">
      <c r="A1042" s="17">
        <v>41033</v>
      </c>
      <c r="B1042" s="2" t="s">
        <v>11</v>
      </c>
      <c r="C1042" s="2" t="s">
        <v>52</v>
      </c>
      <c r="D1042" s="2" t="s">
        <v>49</v>
      </c>
      <c r="E1042" s="2" t="s">
        <v>62</v>
      </c>
      <c r="F1042" s="2">
        <v>6408.98</v>
      </c>
      <c r="G1042" s="2">
        <v>9423.1200000000008</v>
      </c>
    </row>
    <row r="1043" spans="1:7" x14ac:dyDescent="0.3">
      <c r="A1043" s="17">
        <v>40967</v>
      </c>
      <c r="B1043" s="2" t="s">
        <v>55</v>
      </c>
      <c r="C1043" s="2" t="s">
        <v>48</v>
      </c>
      <c r="D1043" s="2" t="s">
        <v>56</v>
      </c>
      <c r="E1043" s="2" t="s">
        <v>62</v>
      </c>
      <c r="F1043" s="2">
        <v>8702.76</v>
      </c>
      <c r="G1043" s="2">
        <v>9889.02</v>
      </c>
    </row>
    <row r="1044" spans="1:7" x14ac:dyDescent="0.3">
      <c r="A1044" s="17">
        <v>41223</v>
      </c>
      <c r="B1044" s="2" t="s">
        <v>19</v>
      </c>
      <c r="C1044" s="2" t="s">
        <v>48</v>
      </c>
      <c r="D1044" s="2" t="s">
        <v>66</v>
      </c>
      <c r="E1044" s="2" t="s">
        <v>54</v>
      </c>
      <c r="F1044" s="2">
        <v>3427.4</v>
      </c>
      <c r="G1044" s="2">
        <v>6230.56</v>
      </c>
    </row>
    <row r="1045" spans="1:7" x14ac:dyDescent="0.3">
      <c r="A1045" s="17">
        <v>41010</v>
      </c>
      <c r="B1045" s="2" t="s">
        <v>11</v>
      </c>
      <c r="C1045" s="2" t="s">
        <v>48</v>
      </c>
      <c r="D1045" s="2" t="s">
        <v>46</v>
      </c>
      <c r="E1045" s="2" t="s">
        <v>62</v>
      </c>
      <c r="F1045" s="2">
        <v>3268.2</v>
      </c>
      <c r="G1045" s="2">
        <v>7599.77</v>
      </c>
    </row>
    <row r="1046" spans="1:7" x14ac:dyDescent="0.3">
      <c r="A1046" s="17">
        <v>41351</v>
      </c>
      <c r="B1046" s="2" t="s">
        <v>19</v>
      </c>
      <c r="C1046" s="2" t="s">
        <v>45</v>
      </c>
      <c r="D1046" s="2" t="s">
        <v>49</v>
      </c>
      <c r="E1046" s="2" t="s">
        <v>54</v>
      </c>
      <c r="F1046" s="2">
        <v>6939.88</v>
      </c>
      <c r="G1046" s="2">
        <v>7421.85</v>
      </c>
    </row>
    <row r="1047" spans="1:7" x14ac:dyDescent="0.3">
      <c r="A1047" s="17">
        <v>40969</v>
      </c>
      <c r="B1047" s="2" t="s">
        <v>57</v>
      </c>
      <c r="C1047" s="2" t="s">
        <v>58</v>
      </c>
      <c r="D1047" s="2" t="s">
        <v>63</v>
      </c>
      <c r="E1047" s="2" t="s">
        <v>62</v>
      </c>
      <c r="F1047" s="2">
        <v>1844.98</v>
      </c>
      <c r="G1047" s="2">
        <v>3352.44</v>
      </c>
    </row>
    <row r="1048" spans="1:7" x14ac:dyDescent="0.3">
      <c r="A1048" s="17">
        <v>41628</v>
      </c>
      <c r="B1048" s="2" t="s">
        <v>11</v>
      </c>
      <c r="C1048" s="2" t="s">
        <v>58</v>
      </c>
      <c r="D1048" s="2" t="s">
        <v>46</v>
      </c>
      <c r="E1048" s="2" t="s">
        <v>54</v>
      </c>
      <c r="F1048" s="2">
        <v>3589.38</v>
      </c>
      <c r="G1048" s="2">
        <v>8347.6299999999992</v>
      </c>
    </row>
    <row r="1049" spans="1:7" x14ac:dyDescent="0.3">
      <c r="A1049" s="17">
        <v>41127</v>
      </c>
      <c r="B1049" s="2" t="s">
        <v>55</v>
      </c>
      <c r="C1049" s="2" t="s">
        <v>52</v>
      </c>
      <c r="D1049" s="2" t="s">
        <v>49</v>
      </c>
      <c r="E1049" s="2" t="s">
        <v>54</v>
      </c>
      <c r="F1049" s="2">
        <v>3617.25</v>
      </c>
      <c r="G1049" s="2">
        <v>8412.92</v>
      </c>
    </row>
    <row r="1050" spans="1:7" x14ac:dyDescent="0.3">
      <c r="A1050" s="17">
        <v>41502</v>
      </c>
      <c r="B1050" s="2" t="s">
        <v>57</v>
      </c>
      <c r="C1050" s="2" t="s">
        <v>45</v>
      </c>
      <c r="D1050" s="2" t="s">
        <v>59</v>
      </c>
      <c r="E1050" s="2" t="s">
        <v>62</v>
      </c>
      <c r="F1050" s="2">
        <v>2096.44</v>
      </c>
      <c r="G1050" s="2">
        <v>3082.98</v>
      </c>
    </row>
    <row r="1051" spans="1:7" x14ac:dyDescent="0.3">
      <c r="A1051" s="17">
        <v>41029</v>
      </c>
      <c r="B1051" s="2" t="s">
        <v>55</v>
      </c>
      <c r="C1051" s="2" t="s">
        <v>45</v>
      </c>
      <c r="D1051" s="2" t="s">
        <v>64</v>
      </c>
      <c r="E1051" s="2" t="s">
        <v>54</v>
      </c>
      <c r="F1051" s="2">
        <v>3234.18</v>
      </c>
      <c r="G1051" s="2">
        <v>5481.38</v>
      </c>
    </row>
    <row r="1052" spans="1:7" x14ac:dyDescent="0.3">
      <c r="A1052" s="17">
        <v>41456</v>
      </c>
      <c r="B1052" s="2" t="s">
        <v>19</v>
      </c>
      <c r="C1052" s="2" t="s">
        <v>58</v>
      </c>
      <c r="D1052" s="2" t="s">
        <v>59</v>
      </c>
      <c r="E1052" s="2" t="s">
        <v>47</v>
      </c>
      <c r="F1052" s="2">
        <v>2656.3</v>
      </c>
      <c r="G1052" s="2">
        <v>4502.4799999999996</v>
      </c>
    </row>
    <row r="1053" spans="1:7" x14ac:dyDescent="0.3">
      <c r="A1053" s="17">
        <v>41282</v>
      </c>
      <c r="B1053" s="2" t="s">
        <v>55</v>
      </c>
      <c r="C1053" s="2" t="s">
        <v>48</v>
      </c>
      <c r="D1053" s="2" t="s">
        <v>60</v>
      </c>
      <c r="E1053" s="2" t="s">
        <v>47</v>
      </c>
      <c r="F1053" s="2">
        <v>1194.05</v>
      </c>
      <c r="G1053" s="2">
        <v>2654.38</v>
      </c>
    </row>
    <row r="1054" spans="1:7" x14ac:dyDescent="0.3">
      <c r="A1054" s="17">
        <v>41172</v>
      </c>
      <c r="B1054" s="2" t="s">
        <v>11</v>
      </c>
      <c r="C1054" s="2" t="s">
        <v>45</v>
      </c>
      <c r="D1054" s="2" t="s">
        <v>68</v>
      </c>
      <c r="E1054" s="2" t="s">
        <v>50</v>
      </c>
      <c r="F1054" s="2">
        <v>2833.17</v>
      </c>
      <c r="G1054" s="2">
        <v>4801.4799999999996</v>
      </c>
    </row>
    <row r="1055" spans="1:7" x14ac:dyDescent="0.3">
      <c r="A1055" s="17">
        <v>41400</v>
      </c>
      <c r="B1055" s="2" t="s">
        <v>19</v>
      </c>
      <c r="C1055" s="2" t="s">
        <v>58</v>
      </c>
      <c r="D1055" s="2" t="s">
        <v>46</v>
      </c>
      <c r="E1055" s="2" t="s">
        <v>47</v>
      </c>
      <c r="F1055" s="2">
        <v>1558.61</v>
      </c>
      <c r="G1055" s="2">
        <v>3463.27</v>
      </c>
    </row>
    <row r="1056" spans="1:7" x14ac:dyDescent="0.3">
      <c r="A1056" s="17">
        <v>41434</v>
      </c>
      <c r="B1056" s="2" t="s">
        <v>57</v>
      </c>
      <c r="C1056" s="2" t="s">
        <v>52</v>
      </c>
      <c r="D1056" s="2" t="s">
        <v>65</v>
      </c>
      <c r="E1056" s="2" t="s">
        <v>50</v>
      </c>
      <c r="F1056" s="2">
        <v>5771.55</v>
      </c>
      <c r="G1056" s="2">
        <v>9950.44</v>
      </c>
    </row>
    <row r="1057" spans="1:7" x14ac:dyDescent="0.3">
      <c r="A1057" s="17">
        <v>41523</v>
      </c>
      <c r="B1057" s="2" t="s">
        <v>55</v>
      </c>
      <c r="C1057" s="2" t="s">
        <v>58</v>
      </c>
      <c r="D1057" s="2" t="s">
        <v>64</v>
      </c>
      <c r="E1057" s="2" t="s">
        <v>47</v>
      </c>
      <c r="F1057" s="2">
        <v>1823.34</v>
      </c>
      <c r="G1057" s="2">
        <v>3090.13</v>
      </c>
    </row>
    <row r="1058" spans="1:7" x14ac:dyDescent="0.3">
      <c r="A1058" s="17">
        <v>41335</v>
      </c>
      <c r="B1058" s="2" t="s">
        <v>57</v>
      </c>
      <c r="C1058" s="2" t="s">
        <v>45</v>
      </c>
      <c r="D1058" s="2" t="s">
        <v>65</v>
      </c>
      <c r="E1058" s="2" t="s">
        <v>54</v>
      </c>
      <c r="F1058" s="2">
        <v>3803.46</v>
      </c>
      <c r="G1058" s="2">
        <v>6557.99</v>
      </c>
    </row>
    <row r="1059" spans="1:7" x14ac:dyDescent="0.3">
      <c r="A1059" s="17">
        <v>41098</v>
      </c>
      <c r="B1059" s="2" t="s">
        <v>11</v>
      </c>
      <c r="C1059" s="2" t="s">
        <v>48</v>
      </c>
      <c r="D1059" s="2" t="s">
        <v>66</v>
      </c>
      <c r="E1059" s="2" t="s">
        <v>62</v>
      </c>
      <c r="F1059" s="2">
        <v>3735.2</v>
      </c>
      <c r="G1059" s="2">
        <v>4980.28</v>
      </c>
    </row>
    <row r="1060" spans="1:7" x14ac:dyDescent="0.3">
      <c r="A1060" s="17">
        <v>41018</v>
      </c>
      <c r="B1060" s="2" t="s">
        <v>55</v>
      </c>
      <c r="C1060" s="2" t="s">
        <v>48</v>
      </c>
      <c r="D1060" s="2" t="s">
        <v>64</v>
      </c>
      <c r="E1060" s="2" t="s">
        <v>54</v>
      </c>
      <c r="F1060" s="2">
        <v>4338.96</v>
      </c>
      <c r="G1060" s="2">
        <v>7353.83</v>
      </c>
    </row>
    <row r="1061" spans="1:7" x14ac:dyDescent="0.3">
      <c r="A1061" s="17">
        <v>41181</v>
      </c>
      <c r="B1061" s="2" t="s">
        <v>19</v>
      </c>
      <c r="C1061" s="2" t="s">
        <v>58</v>
      </c>
      <c r="D1061" s="2" t="s">
        <v>46</v>
      </c>
      <c r="E1061" s="2" t="s">
        <v>62</v>
      </c>
      <c r="F1061" s="2">
        <v>3031.06</v>
      </c>
      <c r="G1061" s="2">
        <v>5225.42</v>
      </c>
    </row>
    <row r="1062" spans="1:7" x14ac:dyDescent="0.3">
      <c r="A1062" s="17">
        <v>40917</v>
      </c>
      <c r="B1062" s="2" t="s">
        <v>57</v>
      </c>
      <c r="C1062" s="2" t="s">
        <v>45</v>
      </c>
      <c r="D1062" s="2" t="s">
        <v>66</v>
      </c>
      <c r="E1062" s="2" t="s">
        <v>54</v>
      </c>
      <c r="F1062" s="2">
        <v>1205.42</v>
      </c>
      <c r="G1062" s="2">
        <v>1772.08</v>
      </c>
    </row>
    <row r="1063" spans="1:7" x14ac:dyDescent="0.3">
      <c r="A1063" s="17">
        <v>41216</v>
      </c>
      <c r="B1063" s="2" t="s">
        <v>19</v>
      </c>
      <c r="C1063" s="2" t="s">
        <v>58</v>
      </c>
      <c r="D1063" s="2" t="s">
        <v>63</v>
      </c>
      <c r="E1063" s="2" t="s">
        <v>50</v>
      </c>
      <c r="F1063" s="2">
        <v>3517.11</v>
      </c>
      <c r="G1063" s="2">
        <v>6394.38</v>
      </c>
    </row>
    <row r="1064" spans="1:7" x14ac:dyDescent="0.3">
      <c r="A1064" s="17">
        <v>41515</v>
      </c>
      <c r="B1064" s="2" t="s">
        <v>55</v>
      </c>
      <c r="C1064" s="2" t="s">
        <v>58</v>
      </c>
      <c r="D1064" s="2" t="s">
        <v>61</v>
      </c>
      <c r="E1064" s="2" t="s">
        <v>54</v>
      </c>
      <c r="F1064" s="2">
        <v>1776.84</v>
      </c>
      <c r="G1064" s="2">
        <v>4130.1099999999997</v>
      </c>
    </row>
    <row r="1065" spans="1:7" x14ac:dyDescent="0.3">
      <c r="A1065" s="17">
        <v>41085</v>
      </c>
      <c r="B1065" s="2" t="s">
        <v>11</v>
      </c>
      <c r="C1065" s="2" t="s">
        <v>48</v>
      </c>
      <c r="D1065" s="2" t="s">
        <v>56</v>
      </c>
      <c r="E1065" s="2" t="s">
        <v>47</v>
      </c>
      <c r="F1065" s="2">
        <v>2357.41</v>
      </c>
      <c r="G1065" s="2">
        <v>2521.41</v>
      </c>
    </row>
    <row r="1066" spans="1:7" x14ac:dyDescent="0.3">
      <c r="A1066" s="17">
        <v>41515</v>
      </c>
      <c r="B1066" s="2" t="s">
        <v>55</v>
      </c>
      <c r="C1066" s="2" t="s">
        <v>45</v>
      </c>
      <c r="D1066" s="2" t="s">
        <v>59</v>
      </c>
      <c r="E1066" s="2" t="s">
        <v>54</v>
      </c>
      <c r="F1066" s="2">
        <v>8149.72</v>
      </c>
      <c r="G1066" s="2">
        <v>8716.4599999999991</v>
      </c>
    </row>
    <row r="1067" spans="1:7" x14ac:dyDescent="0.3">
      <c r="A1067" s="17">
        <v>40921</v>
      </c>
      <c r="B1067" s="2" t="s">
        <v>57</v>
      </c>
      <c r="C1067" s="2" t="s">
        <v>58</v>
      </c>
      <c r="D1067" s="2" t="s">
        <v>53</v>
      </c>
      <c r="E1067" s="2" t="s">
        <v>47</v>
      </c>
      <c r="F1067" s="2">
        <v>5047.4799999999996</v>
      </c>
      <c r="G1067" s="2">
        <v>8554.83</v>
      </c>
    </row>
    <row r="1068" spans="1:7" x14ac:dyDescent="0.3">
      <c r="A1068" s="17">
        <v>40953</v>
      </c>
      <c r="B1068" s="2" t="s">
        <v>57</v>
      </c>
      <c r="C1068" s="2" t="s">
        <v>58</v>
      </c>
      <c r="D1068" s="2" t="s">
        <v>61</v>
      </c>
      <c r="E1068" s="2" t="s">
        <v>47</v>
      </c>
      <c r="F1068" s="2">
        <v>5434.07</v>
      </c>
      <c r="G1068" s="2">
        <v>7245.14</v>
      </c>
    </row>
    <row r="1069" spans="1:7" x14ac:dyDescent="0.3">
      <c r="A1069" s="17">
        <v>41541</v>
      </c>
      <c r="B1069" s="2" t="s">
        <v>55</v>
      </c>
      <c r="C1069" s="2" t="s">
        <v>52</v>
      </c>
      <c r="D1069" s="2" t="s">
        <v>63</v>
      </c>
      <c r="E1069" s="2" t="s">
        <v>62</v>
      </c>
      <c r="F1069" s="2">
        <v>2874</v>
      </c>
      <c r="G1069" s="2">
        <v>3830.76</v>
      </c>
    </row>
    <row r="1070" spans="1:7" x14ac:dyDescent="0.3">
      <c r="A1070" s="17">
        <v>40931</v>
      </c>
      <c r="B1070" s="2" t="s">
        <v>11</v>
      </c>
      <c r="C1070" s="2" t="s">
        <v>58</v>
      </c>
      <c r="D1070" s="2" t="s">
        <v>56</v>
      </c>
      <c r="E1070" s="2" t="s">
        <v>62</v>
      </c>
      <c r="F1070" s="2">
        <v>1701.09</v>
      </c>
      <c r="G1070" s="2">
        <v>1932.33</v>
      </c>
    </row>
    <row r="1071" spans="1:7" x14ac:dyDescent="0.3">
      <c r="A1071" s="17">
        <v>41199</v>
      </c>
      <c r="B1071" s="2" t="s">
        <v>19</v>
      </c>
      <c r="C1071" s="2" t="s">
        <v>45</v>
      </c>
      <c r="D1071" s="2" t="s">
        <v>65</v>
      </c>
      <c r="E1071" s="2" t="s">
        <v>47</v>
      </c>
      <c r="F1071" s="2">
        <v>4465.38</v>
      </c>
      <c r="G1071" s="2">
        <v>5953.71</v>
      </c>
    </row>
    <row r="1072" spans="1:7" x14ac:dyDescent="0.3">
      <c r="A1072" s="17">
        <v>41506</v>
      </c>
      <c r="B1072" s="2" t="s">
        <v>11</v>
      </c>
      <c r="C1072" s="2" t="s">
        <v>45</v>
      </c>
      <c r="D1072" s="2" t="s">
        <v>68</v>
      </c>
      <c r="E1072" s="2" t="s">
        <v>54</v>
      </c>
      <c r="F1072" s="2">
        <v>2735.59</v>
      </c>
      <c r="G1072" s="2">
        <v>4635.03</v>
      </c>
    </row>
    <row r="1073" spans="1:7" x14ac:dyDescent="0.3">
      <c r="A1073" s="17">
        <v>41062</v>
      </c>
      <c r="B1073" s="2" t="s">
        <v>19</v>
      </c>
      <c r="C1073" s="2" t="s">
        <v>52</v>
      </c>
      <c r="D1073" s="2" t="s">
        <v>61</v>
      </c>
      <c r="E1073" s="2" t="s">
        <v>47</v>
      </c>
      <c r="F1073" s="2">
        <v>4304.3999999999996</v>
      </c>
      <c r="G1073" s="2">
        <v>4604.09</v>
      </c>
    </row>
    <row r="1074" spans="1:7" x14ac:dyDescent="0.3">
      <c r="A1074" s="17">
        <v>41550</v>
      </c>
      <c r="B1074" s="2" t="s">
        <v>57</v>
      </c>
      <c r="C1074" s="2" t="s">
        <v>48</v>
      </c>
      <c r="D1074" s="2" t="s">
        <v>49</v>
      </c>
      <c r="E1074" s="2" t="s">
        <v>54</v>
      </c>
      <c r="F1074" s="2">
        <v>940.54</v>
      </c>
      <c r="G1074" s="2">
        <v>2186.2399999999998</v>
      </c>
    </row>
    <row r="1075" spans="1:7" x14ac:dyDescent="0.3">
      <c r="A1075" s="17">
        <v>40912</v>
      </c>
      <c r="B1075" s="2" t="s">
        <v>57</v>
      </c>
      <c r="C1075" s="2" t="s">
        <v>52</v>
      </c>
      <c r="D1075" s="2" t="s">
        <v>53</v>
      </c>
      <c r="E1075" s="2" t="s">
        <v>62</v>
      </c>
      <c r="F1075" s="2">
        <v>3692.49</v>
      </c>
      <c r="G1075" s="2">
        <v>8586.2800000000007</v>
      </c>
    </row>
    <row r="1076" spans="1:7" x14ac:dyDescent="0.3">
      <c r="A1076" s="17">
        <v>41067</v>
      </c>
      <c r="B1076" s="2" t="s">
        <v>55</v>
      </c>
      <c r="C1076" s="2" t="s">
        <v>45</v>
      </c>
      <c r="D1076" s="2" t="s">
        <v>56</v>
      </c>
      <c r="E1076" s="2" t="s">
        <v>62</v>
      </c>
      <c r="F1076" s="2">
        <v>1570.87</v>
      </c>
      <c r="G1076" s="2">
        <v>2660.55</v>
      </c>
    </row>
    <row r="1077" spans="1:7" x14ac:dyDescent="0.3">
      <c r="A1077" s="17">
        <v>41597</v>
      </c>
      <c r="B1077" s="2" t="s">
        <v>11</v>
      </c>
      <c r="C1077" s="2" t="s">
        <v>52</v>
      </c>
      <c r="D1077" s="2" t="s">
        <v>66</v>
      </c>
      <c r="E1077" s="2" t="s">
        <v>47</v>
      </c>
      <c r="F1077" s="2">
        <v>1796.72</v>
      </c>
      <c r="G1077" s="2">
        <v>4853.7299999999996</v>
      </c>
    </row>
    <row r="1078" spans="1:7" x14ac:dyDescent="0.3">
      <c r="A1078" s="17">
        <v>40937</v>
      </c>
      <c r="B1078" s="2" t="s">
        <v>19</v>
      </c>
      <c r="C1078" s="2" t="s">
        <v>58</v>
      </c>
      <c r="D1078" s="2" t="s">
        <v>65</v>
      </c>
      <c r="E1078" s="2" t="s">
        <v>47</v>
      </c>
      <c r="F1078" s="2">
        <v>5143.16</v>
      </c>
      <c r="G1078" s="2">
        <v>6857.44</v>
      </c>
    </row>
    <row r="1079" spans="1:7" x14ac:dyDescent="0.3">
      <c r="A1079" s="17">
        <v>40961</v>
      </c>
      <c r="B1079" s="2" t="s">
        <v>11</v>
      </c>
      <c r="C1079" s="2" t="s">
        <v>52</v>
      </c>
      <c r="D1079" s="2" t="s">
        <v>46</v>
      </c>
      <c r="E1079" s="2" t="s">
        <v>62</v>
      </c>
      <c r="F1079" s="2">
        <v>283.56</v>
      </c>
      <c r="G1079" s="2">
        <v>303.5</v>
      </c>
    </row>
    <row r="1080" spans="1:7" x14ac:dyDescent="0.3">
      <c r="A1080" s="17">
        <v>41210</v>
      </c>
      <c r="B1080" s="2" t="s">
        <v>57</v>
      </c>
      <c r="C1080" s="2" t="s">
        <v>52</v>
      </c>
      <c r="D1080" s="2" t="s">
        <v>64</v>
      </c>
      <c r="E1080" s="2" t="s">
        <v>62</v>
      </c>
      <c r="F1080" s="2">
        <v>748.87</v>
      </c>
      <c r="G1080" s="2">
        <v>1663.8</v>
      </c>
    </row>
    <row r="1081" spans="1:7" x14ac:dyDescent="0.3">
      <c r="A1081" s="17">
        <v>41609</v>
      </c>
      <c r="B1081" s="2" t="s">
        <v>11</v>
      </c>
      <c r="C1081" s="2" t="s">
        <v>48</v>
      </c>
      <c r="D1081" s="2" t="s">
        <v>63</v>
      </c>
      <c r="E1081" s="2" t="s">
        <v>50</v>
      </c>
      <c r="F1081" s="2">
        <v>3437.21</v>
      </c>
      <c r="G1081" s="2">
        <v>4583.07</v>
      </c>
    </row>
    <row r="1082" spans="1:7" x14ac:dyDescent="0.3">
      <c r="A1082" s="17">
        <v>40955</v>
      </c>
      <c r="B1082" s="2" t="s">
        <v>19</v>
      </c>
      <c r="C1082" s="2" t="s">
        <v>58</v>
      </c>
      <c r="D1082" s="2" t="s">
        <v>53</v>
      </c>
      <c r="E1082" s="2" t="s">
        <v>54</v>
      </c>
      <c r="F1082" s="2">
        <v>84.99</v>
      </c>
      <c r="G1082" s="2">
        <v>95.01</v>
      </c>
    </row>
    <row r="1083" spans="1:7" x14ac:dyDescent="0.3">
      <c r="A1083" s="17">
        <v>41364</v>
      </c>
      <c r="B1083" s="2" t="s">
        <v>19</v>
      </c>
      <c r="C1083" s="2" t="s">
        <v>52</v>
      </c>
      <c r="D1083" s="2" t="s">
        <v>66</v>
      </c>
      <c r="E1083" s="2" t="s">
        <v>50</v>
      </c>
      <c r="F1083" s="2">
        <v>714.02</v>
      </c>
      <c r="G1083" s="2">
        <v>1050.48</v>
      </c>
    </row>
    <row r="1084" spans="1:7" x14ac:dyDescent="0.3">
      <c r="A1084" s="17">
        <v>41636</v>
      </c>
      <c r="B1084" s="2" t="s">
        <v>19</v>
      </c>
      <c r="C1084" s="2" t="s">
        <v>58</v>
      </c>
      <c r="D1084" s="2" t="s">
        <v>68</v>
      </c>
      <c r="E1084" s="2" t="s">
        <v>47</v>
      </c>
      <c r="F1084" s="2">
        <v>2216.54</v>
      </c>
      <c r="G1084" s="2">
        <v>5988.13</v>
      </c>
    </row>
    <row r="1085" spans="1:7" x14ac:dyDescent="0.3">
      <c r="A1085" s="17">
        <v>41458</v>
      </c>
      <c r="B1085" s="2" t="s">
        <v>57</v>
      </c>
      <c r="C1085" s="2" t="s">
        <v>58</v>
      </c>
      <c r="D1085" s="2" t="s">
        <v>49</v>
      </c>
      <c r="E1085" s="2" t="s">
        <v>54</v>
      </c>
      <c r="F1085" s="2">
        <v>1034.67</v>
      </c>
      <c r="G1085" s="2">
        <v>1783.3</v>
      </c>
    </row>
    <row r="1086" spans="1:7" x14ac:dyDescent="0.3">
      <c r="A1086" s="17">
        <v>41586</v>
      </c>
      <c r="B1086" s="2" t="s">
        <v>19</v>
      </c>
      <c r="C1086" s="2" t="s">
        <v>45</v>
      </c>
      <c r="D1086" s="2" t="s">
        <v>59</v>
      </c>
      <c r="E1086" s="2" t="s">
        <v>50</v>
      </c>
      <c r="F1086" s="2">
        <v>3336.71</v>
      </c>
      <c r="G1086" s="2">
        <v>5655.51</v>
      </c>
    </row>
    <row r="1087" spans="1:7" x14ac:dyDescent="0.3">
      <c r="A1087" s="17">
        <v>41247</v>
      </c>
      <c r="B1087" s="2" t="s">
        <v>57</v>
      </c>
      <c r="C1087" s="2" t="s">
        <v>45</v>
      </c>
      <c r="D1087" s="2" t="s">
        <v>65</v>
      </c>
      <c r="E1087" s="2" t="s">
        <v>62</v>
      </c>
      <c r="F1087" s="2">
        <v>3172.73</v>
      </c>
      <c r="G1087" s="2">
        <v>5376.55</v>
      </c>
    </row>
    <row r="1088" spans="1:7" x14ac:dyDescent="0.3">
      <c r="A1088" s="17">
        <v>41622</v>
      </c>
      <c r="B1088" s="2" t="s">
        <v>11</v>
      </c>
      <c r="C1088" s="2" t="s">
        <v>45</v>
      </c>
      <c r="D1088" s="2" t="s">
        <v>64</v>
      </c>
      <c r="E1088" s="2" t="s">
        <v>54</v>
      </c>
      <c r="F1088" s="2">
        <v>4676.6400000000003</v>
      </c>
      <c r="G1088" s="2">
        <v>8063.05</v>
      </c>
    </row>
    <row r="1089" spans="1:7" x14ac:dyDescent="0.3">
      <c r="A1089" s="17">
        <v>41421</v>
      </c>
      <c r="B1089" s="2" t="s">
        <v>55</v>
      </c>
      <c r="C1089" s="2" t="s">
        <v>48</v>
      </c>
      <c r="D1089" s="2" t="s">
        <v>65</v>
      </c>
      <c r="E1089" s="2" t="s">
        <v>50</v>
      </c>
      <c r="F1089" s="2">
        <v>1067.79</v>
      </c>
      <c r="G1089" s="2">
        <v>1809.87</v>
      </c>
    </row>
    <row r="1090" spans="1:7" x14ac:dyDescent="0.3">
      <c r="A1090" s="17">
        <v>41427</v>
      </c>
      <c r="B1090" s="2" t="s">
        <v>11</v>
      </c>
      <c r="C1090" s="2" t="s">
        <v>48</v>
      </c>
      <c r="D1090" s="2" t="s">
        <v>61</v>
      </c>
      <c r="E1090" s="2" t="s">
        <v>54</v>
      </c>
      <c r="F1090" s="2">
        <v>6768.04</v>
      </c>
      <c r="G1090" s="2">
        <v>9024.76</v>
      </c>
    </row>
    <row r="1091" spans="1:7" x14ac:dyDescent="0.3">
      <c r="A1091" s="17">
        <v>41473</v>
      </c>
      <c r="B1091" s="2" t="s">
        <v>19</v>
      </c>
      <c r="C1091" s="2" t="s">
        <v>58</v>
      </c>
      <c r="D1091" s="2" t="s">
        <v>64</v>
      </c>
      <c r="E1091" s="2" t="s">
        <v>47</v>
      </c>
      <c r="F1091" s="2">
        <v>5439.72</v>
      </c>
      <c r="G1091" s="2">
        <v>9888.6299999999992</v>
      </c>
    </row>
    <row r="1092" spans="1:7" x14ac:dyDescent="0.3">
      <c r="A1092" s="17">
        <v>41453</v>
      </c>
      <c r="B1092" s="2" t="s">
        <v>11</v>
      </c>
      <c r="C1092" s="2" t="s">
        <v>48</v>
      </c>
      <c r="D1092" s="2" t="s">
        <v>46</v>
      </c>
      <c r="E1092" s="2" t="s">
        <v>62</v>
      </c>
      <c r="F1092" s="2">
        <v>2044.78</v>
      </c>
      <c r="G1092" s="2">
        <v>4752.33</v>
      </c>
    </row>
    <row r="1093" spans="1:7" x14ac:dyDescent="0.3">
      <c r="A1093" s="17">
        <v>41061</v>
      </c>
      <c r="B1093" s="2" t="s">
        <v>19</v>
      </c>
      <c r="C1093" s="2" t="s">
        <v>52</v>
      </c>
      <c r="D1093" s="2" t="s">
        <v>49</v>
      </c>
      <c r="E1093" s="2" t="s">
        <v>50</v>
      </c>
      <c r="F1093" s="2">
        <v>8346.92</v>
      </c>
      <c r="G1093" s="2">
        <v>8926.61</v>
      </c>
    </row>
    <row r="1094" spans="1:7" x14ac:dyDescent="0.3">
      <c r="A1094" s="17">
        <v>41547</v>
      </c>
      <c r="B1094" s="2" t="s">
        <v>11</v>
      </c>
      <c r="C1094" s="2" t="s">
        <v>48</v>
      </c>
      <c r="D1094" s="2" t="s">
        <v>60</v>
      </c>
      <c r="E1094" s="2" t="s">
        <v>47</v>
      </c>
      <c r="F1094" s="2">
        <v>3524.22</v>
      </c>
      <c r="G1094" s="2">
        <v>9523.4500000000007</v>
      </c>
    </row>
    <row r="1095" spans="1:7" x14ac:dyDescent="0.3">
      <c r="A1095" s="17">
        <v>41633</v>
      </c>
      <c r="B1095" s="2" t="s">
        <v>11</v>
      </c>
      <c r="C1095" s="2" t="s">
        <v>58</v>
      </c>
      <c r="D1095" s="2" t="s">
        <v>64</v>
      </c>
      <c r="E1095" s="2" t="s">
        <v>62</v>
      </c>
      <c r="F1095" s="2">
        <v>3107.27</v>
      </c>
      <c r="G1095" s="2">
        <v>4142.3599999999997</v>
      </c>
    </row>
    <row r="1096" spans="1:7" x14ac:dyDescent="0.3">
      <c r="A1096" s="17">
        <v>41162</v>
      </c>
      <c r="B1096" s="2" t="s">
        <v>11</v>
      </c>
      <c r="C1096" s="2" t="s">
        <v>48</v>
      </c>
      <c r="D1096" s="2" t="s">
        <v>60</v>
      </c>
      <c r="E1096" s="2" t="s">
        <v>47</v>
      </c>
      <c r="F1096" s="2">
        <v>2852.69</v>
      </c>
      <c r="G1096" s="2">
        <v>7709.96</v>
      </c>
    </row>
    <row r="1097" spans="1:7" x14ac:dyDescent="0.3">
      <c r="A1097" s="17">
        <v>40926</v>
      </c>
      <c r="B1097" s="2" t="s">
        <v>55</v>
      </c>
      <c r="C1097" s="2" t="s">
        <v>52</v>
      </c>
      <c r="D1097" s="2" t="s">
        <v>53</v>
      </c>
      <c r="E1097" s="2" t="s">
        <v>50</v>
      </c>
      <c r="F1097" s="2">
        <v>404.39</v>
      </c>
      <c r="G1097" s="2">
        <v>539.69000000000005</v>
      </c>
    </row>
    <row r="1098" spans="1:7" x14ac:dyDescent="0.3">
      <c r="A1098" s="17">
        <v>41611</v>
      </c>
      <c r="B1098" s="2" t="s">
        <v>57</v>
      </c>
      <c r="C1098" s="2" t="s">
        <v>45</v>
      </c>
      <c r="D1098" s="2" t="s">
        <v>65</v>
      </c>
      <c r="E1098" s="2" t="s">
        <v>50</v>
      </c>
      <c r="F1098" s="2">
        <v>2650.92</v>
      </c>
      <c r="G1098" s="2">
        <v>6164.28</v>
      </c>
    </row>
    <row r="1099" spans="1:7" x14ac:dyDescent="0.3">
      <c r="A1099" s="17">
        <v>41301</v>
      </c>
      <c r="B1099" s="2" t="s">
        <v>57</v>
      </c>
      <c r="C1099" s="2" t="s">
        <v>58</v>
      </c>
      <c r="D1099" s="2" t="s">
        <v>56</v>
      </c>
      <c r="E1099" s="2" t="s">
        <v>47</v>
      </c>
      <c r="F1099" s="2">
        <v>1916.2</v>
      </c>
      <c r="G1099" s="2">
        <v>5177.1499999999996</v>
      </c>
    </row>
    <row r="1100" spans="1:7" x14ac:dyDescent="0.3">
      <c r="A1100" s="17">
        <v>41098</v>
      </c>
      <c r="B1100" s="2" t="s">
        <v>19</v>
      </c>
      <c r="C1100" s="2" t="s">
        <v>58</v>
      </c>
      <c r="D1100" s="2" t="s">
        <v>53</v>
      </c>
      <c r="E1100" s="2" t="s">
        <v>54</v>
      </c>
      <c r="F1100" s="2">
        <v>365.71</v>
      </c>
      <c r="G1100" s="2">
        <v>664.62</v>
      </c>
    </row>
    <row r="1101" spans="1:7" x14ac:dyDescent="0.3">
      <c r="A1101" s="17">
        <v>41247</v>
      </c>
      <c r="B1101" s="2" t="s">
        <v>11</v>
      </c>
      <c r="C1101" s="2" t="s">
        <v>45</v>
      </c>
      <c r="D1101" s="2" t="s">
        <v>65</v>
      </c>
      <c r="E1101" s="2" t="s">
        <v>62</v>
      </c>
      <c r="F1101" s="2">
        <v>3907.58</v>
      </c>
      <c r="G1101" s="2">
        <v>8682.67</v>
      </c>
    </row>
    <row r="1102" spans="1:7" x14ac:dyDescent="0.3">
      <c r="A1102" s="17">
        <v>41311</v>
      </c>
      <c r="B1102" s="2" t="s">
        <v>19</v>
      </c>
      <c r="C1102" s="2" t="s">
        <v>45</v>
      </c>
      <c r="D1102" s="2" t="s">
        <v>61</v>
      </c>
      <c r="E1102" s="2" t="s">
        <v>62</v>
      </c>
      <c r="F1102" s="2">
        <v>1550.69</v>
      </c>
      <c r="G1102" s="2">
        <v>4189.08</v>
      </c>
    </row>
    <row r="1103" spans="1:7" x14ac:dyDescent="0.3">
      <c r="A1103" s="17">
        <v>41346</v>
      </c>
      <c r="B1103" s="2" t="s">
        <v>57</v>
      </c>
      <c r="C1103" s="2" t="s">
        <v>45</v>
      </c>
      <c r="D1103" s="2" t="s">
        <v>59</v>
      </c>
      <c r="E1103" s="2" t="s">
        <v>54</v>
      </c>
      <c r="F1103" s="2">
        <v>3605.62</v>
      </c>
      <c r="G1103" s="2">
        <v>6554.83</v>
      </c>
    </row>
    <row r="1104" spans="1:7" x14ac:dyDescent="0.3">
      <c r="A1104" s="17">
        <v>41599</v>
      </c>
      <c r="B1104" s="2" t="s">
        <v>19</v>
      </c>
      <c r="C1104" s="2" t="s">
        <v>58</v>
      </c>
      <c r="D1104" s="2" t="s">
        <v>61</v>
      </c>
      <c r="E1104" s="2" t="s">
        <v>54</v>
      </c>
      <c r="F1104" s="2">
        <v>7480.82</v>
      </c>
      <c r="G1104" s="2">
        <v>8500.2800000000007</v>
      </c>
    </row>
    <row r="1105" spans="1:7" x14ac:dyDescent="0.3">
      <c r="A1105" s="17">
        <v>41301</v>
      </c>
      <c r="B1105" s="2" t="s">
        <v>19</v>
      </c>
      <c r="C1105" s="2" t="s">
        <v>45</v>
      </c>
      <c r="D1105" s="2" t="s">
        <v>53</v>
      </c>
      <c r="E1105" s="2" t="s">
        <v>62</v>
      </c>
      <c r="F1105" s="2">
        <v>4696.18</v>
      </c>
      <c r="G1105" s="2">
        <v>6906.91</v>
      </c>
    </row>
    <row r="1106" spans="1:7" x14ac:dyDescent="0.3">
      <c r="A1106" s="17">
        <v>41265</v>
      </c>
      <c r="B1106" s="2" t="s">
        <v>55</v>
      </c>
      <c r="C1106" s="2" t="s">
        <v>48</v>
      </c>
      <c r="D1106" s="2" t="s">
        <v>64</v>
      </c>
      <c r="E1106" s="2" t="s">
        <v>50</v>
      </c>
      <c r="F1106" s="2">
        <v>4383.28</v>
      </c>
      <c r="G1106" s="2">
        <v>4981.6099999999997</v>
      </c>
    </row>
    <row r="1107" spans="1:7" x14ac:dyDescent="0.3">
      <c r="A1107" s="17">
        <v>41150</v>
      </c>
      <c r="B1107" s="2" t="s">
        <v>11</v>
      </c>
      <c r="C1107" s="2" t="s">
        <v>48</v>
      </c>
      <c r="D1107" s="2" t="s">
        <v>63</v>
      </c>
      <c r="E1107" s="2" t="s">
        <v>62</v>
      </c>
      <c r="F1107" s="2">
        <v>3887.94</v>
      </c>
      <c r="G1107" s="2">
        <v>5717.78</v>
      </c>
    </row>
    <row r="1108" spans="1:7" x14ac:dyDescent="0.3">
      <c r="A1108" s="17">
        <v>41410</v>
      </c>
      <c r="B1108" s="2" t="s">
        <v>55</v>
      </c>
      <c r="C1108" s="2" t="s">
        <v>58</v>
      </c>
      <c r="D1108" s="2" t="s">
        <v>49</v>
      </c>
      <c r="E1108" s="2" t="s">
        <v>54</v>
      </c>
      <c r="F1108" s="2">
        <v>4534.18</v>
      </c>
      <c r="G1108" s="2">
        <v>6045.59</v>
      </c>
    </row>
    <row r="1109" spans="1:7" x14ac:dyDescent="0.3">
      <c r="A1109" s="17">
        <v>40956</v>
      </c>
      <c r="B1109" s="2" t="s">
        <v>57</v>
      </c>
      <c r="C1109" s="2" t="s">
        <v>52</v>
      </c>
      <c r="D1109" s="2" t="s">
        <v>63</v>
      </c>
      <c r="E1109" s="2" t="s">
        <v>54</v>
      </c>
      <c r="F1109" s="2">
        <v>729.71</v>
      </c>
      <c r="G1109" s="2">
        <v>1696.26</v>
      </c>
    </row>
    <row r="1110" spans="1:7" x14ac:dyDescent="0.3">
      <c r="A1110" s="17">
        <v>41201</v>
      </c>
      <c r="B1110" s="2" t="s">
        <v>19</v>
      </c>
      <c r="C1110" s="2" t="s">
        <v>48</v>
      </c>
      <c r="D1110" s="2" t="s">
        <v>59</v>
      </c>
      <c r="E1110" s="2" t="s">
        <v>50</v>
      </c>
      <c r="F1110" s="2">
        <v>3251.15</v>
      </c>
      <c r="G1110" s="2">
        <v>5911.45</v>
      </c>
    </row>
    <row r="1111" spans="1:7" x14ac:dyDescent="0.3">
      <c r="A1111" s="17">
        <v>40959</v>
      </c>
      <c r="B1111" s="2" t="s">
        <v>55</v>
      </c>
      <c r="C1111" s="2" t="s">
        <v>45</v>
      </c>
      <c r="D1111" s="2" t="s">
        <v>46</v>
      </c>
      <c r="E1111" s="2" t="s">
        <v>47</v>
      </c>
      <c r="F1111" s="2">
        <v>5015.92</v>
      </c>
      <c r="G1111" s="2">
        <v>6686.4</v>
      </c>
    </row>
    <row r="1112" spans="1:7" x14ac:dyDescent="0.3">
      <c r="A1112" s="17">
        <v>41072</v>
      </c>
      <c r="B1112" s="2" t="s">
        <v>11</v>
      </c>
      <c r="C1112" s="2" t="s">
        <v>48</v>
      </c>
      <c r="D1112" s="2" t="s">
        <v>56</v>
      </c>
      <c r="E1112" s="2" t="s">
        <v>50</v>
      </c>
      <c r="F1112" s="2">
        <v>2964.23</v>
      </c>
      <c r="G1112" s="2">
        <v>5390.32</v>
      </c>
    </row>
    <row r="1113" spans="1:7" x14ac:dyDescent="0.3">
      <c r="A1113" s="17">
        <v>41047</v>
      </c>
      <c r="B1113" s="2" t="s">
        <v>19</v>
      </c>
      <c r="C1113" s="2" t="s">
        <v>45</v>
      </c>
      <c r="D1113" s="2" t="s">
        <v>49</v>
      </c>
      <c r="E1113" s="2" t="s">
        <v>47</v>
      </c>
      <c r="F1113" s="2">
        <v>8649.64</v>
      </c>
      <c r="G1113" s="2">
        <v>9251.11</v>
      </c>
    </row>
    <row r="1114" spans="1:7" x14ac:dyDescent="0.3">
      <c r="A1114" s="17">
        <v>41023</v>
      </c>
      <c r="B1114" s="2" t="s">
        <v>19</v>
      </c>
      <c r="C1114" s="2" t="s">
        <v>48</v>
      </c>
      <c r="D1114" s="2" t="s">
        <v>65</v>
      </c>
      <c r="E1114" s="2" t="s">
        <v>50</v>
      </c>
      <c r="F1114" s="2">
        <v>2237.04</v>
      </c>
      <c r="G1114" s="2">
        <v>3792.25</v>
      </c>
    </row>
    <row r="1115" spans="1:7" x14ac:dyDescent="0.3">
      <c r="A1115" s="17">
        <v>40965</v>
      </c>
      <c r="B1115" s="2" t="s">
        <v>11</v>
      </c>
      <c r="C1115" s="2" t="s">
        <v>48</v>
      </c>
      <c r="D1115" s="2" t="s">
        <v>61</v>
      </c>
      <c r="E1115" s="2" t="s">
        <v>54</v>
      </c>
      <c r="F1115" s="2">
        <v>2746.91</v>
      </c>
      <c r="G1115" s="2">
        <v>4039.15</v>
      </c>
    </row>
    <row r="1116" spans="1:7" x14ac:dyDescent="0.3">
      <c r="A1116" s="17">
        <v>40990</v>
      </c>
      <c r="B1116" s="2" t="s">
        <v>19</v>
      </c>
      <c r="C1116" s="2" t="s">
        <v>52</v>
      </c>
      <c r="D1116" s="2" t="s">
        <v>61</v>
      </c>
      <c r="E1116" s="2" t="s">
        <v>62</v>
      </c>
      <c r="F1116" s="2">
        <v>2231.15</v>
      </c>
      <c r="G1116" s="2">
        <v>2535.2800000000002</v>
      </c>
    </row>
    <row r="1117" spans="1:7" x14ac:dyDescent="0.3">
      <c r="A1117" s="17">
        <v>41100</v>
      </c>
      <c r="B1117" s="2" t="s">
        <v>57</v>
      </c>
      <c r="C1117" s="2" t="s">
        <v>58</v>
      </c>
      <c r="D1117" s="2" t="s">
        <v>61</v>
      </c>
      <c r="E1117" s="2" t="s">
        <v>47</v>
      </c>
      <c r="F1117" s="2">
        <v>5101.1400000000003</v>
      </c>
      <c r="G1117" s="2">
        <v>9274.25</v>
      </c>
    </row>
    <row r="1118" spans="1:7" x14ac:dyDescent="0.3">
      <c r="A1118" s="17">
        <v>41434</v>
      </c>
      <c r="B1118" s="2" t="s">
        <v>11</v>
      </c>
      <c r="C1118" s="2" t="s">
        <v>52</v>
      </c>
      <c r="D1118" s="2" t="s">
        <v>66</v>
      </c>
      <c r="E1118" s="2" t="s">
        <v>54</v>
      </c>
      <c r="F1118" s="2">
        <v>3481.35</v>
      </c>
      <c r="G1118" s="2">
        <v>6002.12</v>
      </c>
    </row>
    <row r="1119" spans="1:7" x14ac:dyDescent="0.3">
      <c r="A1119" s="17">
        <v>41469</v>
      </c>
      <c r="B1119" s="2" t="s">
        <v>57</v>
      </c>
      <c r="C1119" s="2" t="s">
        <v>58</v>
      </c>
      <c r="D1119" s="2" t="s">
        <v>60</v>
      </c>
      <c r="E1119" s="2" t="s">
        <v>50</v>
      </c>
      <c r="F1119" s="2">
        <v>1143.8499999999999</v>
      </c>
      <c r="G1119" s="2">
        <v>1971.35</v>
      </c>
    </row>
    <row r="1120" spans="1:7" x14ac:dyDescent="0.3">
      <c r="A1120" s="17">
        <v>41581</v>
      </c>
      <c r="B1120" s="2" t="s">
        <v>11</v>
      </c>
      <c r="C1120" s="2" t="s">
        <v>52</v>
      </c>
      <c r="D1120" s="2" t="s">
        <v>66</v>
      </c>
      <c r="E1120" s="2" t="s">
        <v>50</v>
      </c>
      <c r="F1120" s="2">
        <v>1972.53</v>
      </c>
      <c r="G1120" s="2">
        <v>2629.51</v>
      </c>
    </row>
    <row r="1121" spans="1:7" x14ac:dyDescent="0.3">
      <c r="A1121" s="17">
        <v>40939</v>
      </c>
      <c r="B1121" s="2" t="s">
        <v>19</v>
      </c>
      <c r="C1121" s="2" t="s">
        <v>48</v>
      </c>
      <c r="D1121" s="2" t="s">
        <v>59</v>
      </c>
      <c r="E1121" s="2" t="s">
        <v>50</v>
      </c>
      <c r="F1121" s="2">
        <v>3331.25</v>
      </c>
      <c r="G1121" s="2">
        <v>4899.3100000000004</v>
      </c>
    </row>
    <row r="1122" spans="1:7" x14ac:dyDescent="0.3">
      <c r="A1122" s="17">
        <v>41470</v>
      </c>
      <c r="B1122" s="2" t="s">
        <v>11</v>
      </c>
      <c r="C1122" s="2" t="s">
        <v>52</v>
      </c>
      <c r="D1122" s="2" t="s">
        <v>64</v>
      </c>
      <c r="E1122" s="2" t="s">
        <v>62</v>
      </c>
      <c r="F1122" s="2">
        <v>4615.33</v>
      </c>
      <c r="G1122" s="2">
        <v>6786.19</v>
      </c>
    </row>
    <row r="1123" spans="1:7" x14ac:dyDescent="0.3">
      <c r="A1123" s="17">
        <v>41152</v>
      </c>
      <c r="B1123" s="2" t="s">
        <v>55</v>
      </c>
      <c r="C1123" s="2" t="s">
        <v>52</v>
      </c>
      <c r="D1123" s="2" t="s">
        <v>63</v>
      </c>
      <c r="E1123" s="2" t="s">
        <v>62</v>
      </c>
      <c r="F1123" s="2">
        <v>2394.0500000000002</v>
      </c>
      <c r="G1123" s="2">
        <v>3520.7</v>
      </c>
    </row>
    <row r="1124" spans="1:7" x14ac:dyDescent="0.3">
      <c r="A1124" s="17">
        <v>41433</v>
      </c>
      <c r="B1124" s="2" t="s">
        <v>11</v>
      </c>
      <c r="C1124" s="2" t="s">
        <v>58</v>
      </c>
      <c r="D1124" s="2" t="s">
        <v>60</v>
      </c>
      <c r="E1124" s="2" t="s">
        <v>50</v>
      </c>
      <c r="F1124" s="2">
        <v>4950.92</v>
      </c>
      <c r="G1124" s="2">
        <v>8389.02</v>
      </c>
    </row>
    <row r="1125" spans="1:7" x14ac:dyDescent="0.3">
      <c r="A1125" s="17">
        <v>41433</v>
      </c>
      <c r="B1125" s="2" t="s">
        <v>55</v>
      </c>
      <c r="C1125" s="2" t="s">
        <v>48</v>
      </c>
      <c r="D1125" s="2" t="s">
        <v>64</v>
      </c>
      <c r="E1125" s="2" t="s">
        <v>54</v>
      </c>
      <c r="F1125" s="2">
        <v>1030.3800000000001</v>
      </c>
      <c r="G1125" s="2">
        <v>1873.63</v>
      </c>
    </row>
    <row r="1126" spans="1:7" x14ac:dyDescent="0.3">
      <c r="A1126" s="17">
        <v>41424</v>
      </c>
      <c r="B1126" s="2" t="s">
        <v>11</v>
      </c>
      <c r="C1126" s="2" t="s">
        <v>58</v>
      </c>
      <c r="D1126" s="2" t="s">
        <v>56</v>
      </c>
      <c r="E1126" s="2" t="s">
        <v>62</v>
      </c>
      <c r="F1126" s="2">
        <v>1005.84</v>
      </c>
      <c r="G1126" s="2">
        <v>1732.39</v>
      </c>
    </row>
    <row r="1127" spans="1:7" x14ac:dyDescent="0.3">
      <c r="A1127" s="17">
        <v>41074</v>
      </c>
      <c r="B1127" s="2" t="s">
        <v>19</v>
      </c>
      <c r="C1127" s="2" t="s">
        <v>52</v>
      </c>
      <c r="D1127" s="2" t="s">
        <v>67</v>
      </c>
      <c r="E1127" s="2" t="s">
        <v>47</v>
      </c>
      <c r="F1127" s="2">
        <v>4334.79</v>
      </c>
      <c r="G1127" s="2">
        <v>7879.83</v>
      </c>
    </row>
    <row r="1128" spans="1:7" x14ac:dyDescent="0.3">
      <c r="A1128" s="17">
        <v>40926</v>
      </c>
      <c r="B1128" s="2" t="s">
        <v>57</v>
      </c>
      <c r="C1128" s="2" t="s">
        <v>45</v>
      </c>
      <c r="D1128" s="2" t="s">
        <v>65</v>
      </c>
      <c r="E1128" s="2" t="s">
        <v>62</v>
      </c>
      <c r="F1128" s="2">
        <v>3652.63</v>
      </c>
      <c r="G1128" s="2">
        <v>8492.31</v>
      </c>
    </row>
    <row r="1129" spans="1:7" x14ac:dyDescent="0.3">
      <c r="A1129" s="17">
        <v>41291</v>
      </c>
      <c r="B1129" s="2" t="s">
        <v>57</v>
      </c>
      <c r="C1129" s="2" t="s">
        <v>58</v>
      </c>
      <c r="D1129" s="2" t="s">
        <v>63</v>
      </c>
      <c r="E1129" s="2" t="s">
        <v>54</v>
      </c>
      <c r="F1129" s="2">
        <v>747.98</v>
      </c>
      <c r="G1129" s="2">
        <v>799.85</v>
      </c>
    </row>
    <row r="1130" spans="1:7" x14ac:dyDescent="0.3">
      <c r="A1130" s="17">
        <v>41397</v>
      </c>
      <c r="B1130" s="2" t="s">
        <v>57</v>
      </c>
      <c r="C1130" s="2" t="s">
        <v>45</v>
      </c>
      <c r="D1130" s="2" t="s">
        <v>46</v>
      </c>
      <c r="E1130" s="2" t="s">
        <v>54</v>
      </c>
      <c r="F1130" s="2">
        <v>3843.34</v>
      </c>
      <c r="G1130" s="2">
        <v>6514.18</v>
      </c>
    </row>
    <row r="1131" spans="1:7" x14ac:dyDescent="0.3">
      <c r="A1131" s="17">
        <v>41489</v>
      </c>
      <c r="B1131" s="2" t="s">
        <v>57</v>
      </c>
      <c r="C1131" s="2" t="s">
        <v>45</v>
      </c>
      <c r="D1131" s="2" t="s">
        <v>66</v>
      </c>
      <c r="E1131" s="2" t="s">
        <v>50</v>
      </c>
      <c r="F1131" s="2">
        <v>3972.19</v>
      </c>
      <c r="G1131" s="2">
        <v>4514.13</v>
      </c>
    </row>
    <row r="1132" spans="1:7" x14ac:dyDescent="0.3">
      <c r="A1132" s="17">
        <v>41518</v>
      </c>
      <c r="B1132" s="2" t="s">
        <v>11</v>
      </c>
      <c r="C1132" s="2" t="s">
        <v>48</v>
      </c>
      <c r="D1132" s="2" t="s">
        <v>65</v>
      </c>
      <c r="E1132" s="2" t="s">
        <v>62</v>
      </c>
      <c r="F1132" s="2">
        <v>2969.26</v>
      </c>
      <c r="G1132" s="2">
        <v>5119.33</v>
      </c>
    </row>
    <row r="1133" spans="1:7" x14ac:dyDescent="0.3">
      <c r="A1133" s="17">
        <v>41477</v>
      </c>
      <c r="B1133" s="2" t="s">
        <v>57</v>
      </c>
      <c r="C1133" s="2" t="s">
        <v>48</v>
      </c>
      <c r="D1133" s="2" t="s">
        <v>68</v>
      </c>
      <c r="E1133" s="2" t="s">
        <v>62</v>
      </c>
      <c r="F1133" s="2">
        <v>3117.76</v>
      </c>
      <c r="G1133" s="2">
        <v>7248.74</v>
      </c>
    </row>
    <row r="1134" spans="1:7" x14ac:dyDescent="0.3">
      <c r="A1134" s="17">
        <v>40926</v>
      </c>
      <c r="B1134" s="2" t="s">
        <v>11</v>
      </c>
      <c r="C1134" s="2" t="s">
        <v>58</v>
      </c>
      <c r="D1134" s="2" t="s">
        <v>53</v>
      </c>
      <c r="E1134" s="2" t="s">
        <v>47</v>
      </c>
      <c r="F1134" s="2">
        <v>3657.93</v>
      </c>
      <c r="G1134" s="2">
        <v>9885.9599999999991</v>
      </c>
    </row>
    <row r="1135" spans="1:7" x14ac:dyDescent="0.3">
      <c r="A1135" s="17">
        <v>41615</v>
      </c>
      <c r="B1135" s="2" t="s">
        <v>11</v>
      </c>
      <c r="C1135" s="2" t="s">
        <v>58</v>
      </c>
      <c r="D1135" s="2" t="s">
        <v>66</v>
      </c>
      <c r="E1135" s="2" t="s">
        <v>50</v>
      </c>
      <c r="F1135" s="2">
        <v>2540.88</v>
      </c>
      <c r="G1135" s="2">
        <v>2887.44</v>
      </c>
    </row>
    <row r="1136" spans="1:7" x14ac:dyDescent="0.3">
      <c r="A1136" s="17">
        <v>41004</v>
      </c>
      <c r="B1136" s="2" t="s">
        <v>57</v>
      </c>
      <c r="C1136" s="2" t="s">
        <v>58</v>
      </c>
      <c r="D1136" s="2" t="s">
        <v>60</v>
      </c>
      <c r="E1136" s="2" t="s">
        <v>47</v>
      </c>
      <c r="F1136" s="2">
        <v>715.76</v>
      </c>
      <c r="G1136" s="2">
        <v>1588.32</v>
      </c>
    </row>
    <row r="1137" spans="1:7" x14ac:dyDescent="0.3">
      <c r="A1137" s="17">
        <v>40990</v>
      </c>
      <c r="B1137" s="2" t="s">
        <v>57</v>
      </c>
      <c r="C1137" s="2" t="s">
        <v>52</v>
      </c>
      <c r="D1137" s="2" t="s">
        <v>46</v>
      </c>
      <c r="E1137" s="2" t="s">
        <v>50</v>
      </c>
      <c r="F1137" s="2">
        <v>1548.79</v>
      </c>
      <c r="G1137" s="2">
        <v>2814.25</v>
      </c>
    </row>
    <row r="1138" spans="1:7" x14ac:dyDescent="0.3">
      <c r="A1138" s="17">
        <v>41110</v>
      </c>
      <c r="B1138" s="2" t="s">
        <v>57</v>
      </c>
      <c r="C1138" s="2" t="s">
        <v>45</v>
      </c>
      <c r="D1138" s="2" t="s">
        <v>49</v>
      </c>
      <c r="E1138" s="2" t="s">
        <v>50</v>
      </c>
      <c r="F1138" s="2">
        <v>1118.1400000000001</v>
      </c>
      <c r="G1138" s="2">
        <v>1895.04</v>
      </c>
    </row>
    <row r="1139" spans="1:7" x14ac:dyDescent="0.3">
      <c r="A1139" s="17">
        <v>41074</v>
      </c>
      <c r="B1139" s="2" t="s">
        <v>11</v>
      </c>
      <c r="C1139" s="2" t="s">
        <v>52</v>
      </c>
      <c r="D1139" s="2" t="s">
        <v>46</v>
      </c>
      <c r="E1139" s="2" t="s">
        <v>50</v>
      </c>
      <c r="F1139" s="2">
        <v>1233.93</v>
      </c>
      <c r="G1139" s="2">
        <v>2868.45</v>
      </c>
    </row>
    <row r="1140" spans="1:7" x14ac:dyDescent="0.3">
      <c r="A1140" s="17">
        <v>41098</v>
      </c>
      <c r="B1140" s="2" t="s">
        <v>55</v>
      </c>
      <c r="C1140" s="2" t="s">
        <v>45</v>
      </c>
      <c r="D1140" s="2" t="s">
        <v>68</v>
      </c>
      <c r="E1140" s="2" t="s">
        <v>50</v>
      </c>
      <c r="F1140" s="2">
        <v>1677.62</v>
      </c>
      <c r="G1140" s="2">
        <v>1905.08</v>
      </c>
    </row>
    <row r="1141" spans="1:7" x14ac:dyDescent="0.3">
      <c r="A1141" s="17">
        <v>41027</v>
      </c>
      <c r="B1141" s="2" t="s">
        <v>55</v>
      </c>
      <c r="C1141" s="2" t="s">
        <v>52</v>
      </c>
      <c r="D1141" s="2" t="s">
        <v>59</v>
      </c>
      <c r="E1141" s="2" t="s">
        <v>54</v>
      </c>
      <c r="F1141" s="2">
        <v>98.65</v>
      </c>
      <c r="G1141" s="2">
        <v>265.85000000000002</v>
      </c>
    </row>
    <row r="1142" spans="1:7" x14ac:dyDescent="0.3">
      <c r="A1142" s="17">
        <v>40940</v>
      </c>
      <c r="B1142" s="2" t="s">
        <v>55</v>
      </c>
      <c r="C1142" s="2" t="s">
        <v>58</v>
      </c>
      <c r="D1142" s="2" t="s">
        <v>64</v>
      </c>
      <c r="E1142" s="2" t="s">
        <v>47</v>
      </c>
      <c r="F1142" s="2">
        <v>5841.65</v>
      </c>
      <c r="G1142" s="2">
        <v>8590.34</v>
      </c>
    </row>
    <row r="1143" spans="1:7" x14ac:dyDescent="0.3">
      <c r="A1143" s="17">
        <v>41397</v>
      </c>
      <c r="B1143" s="2" t="s">
        <v>19</v>
      </c>
      <c r="C1143" s="2" t="s">
        <v>58</v>
      </c>
      <c r="D1143" s="2" t="s">
        <v>61</v>
      </c>
      <c r="E1143" s="2" t="s">
        <v>47</v>
      </c>
      <c r="F1143" s="2">
        <v>1978.97</v>
      </c>
      <c r="G1143" s="2">
        <v>2116.7600000000002</v>
      </c>
    </row>
    <row r="1144" spans="1:7" x14ac:dyDescent="0.3">
      <c r="A1144" s="17">
        <v>41021</v>
      </c>
      <c r="B1144" s="2" t="s">
        <v>11</v>
      </c>
      <c r="C1144" s="2" t="s">
        <v>58</v>
      </c>
      <c r="D1144" s="2" t="s">
        <v>66</v>
      </c>
      <c r="E1144" s="2" t="s">
        <v>50</v>
      </c>
      <c r="F1144" s="2">
        <v>276.35000000000002</v>
      </c>
      <c r="G1144" s="2">
        <v>405.57</v>
      </c>
    </row>
    <row r="1145" spans="1:7" x14ac:dyDescent="0.3">
      <c r="A1145" s="17">
        <v>40932</v>
      </c>
      <c r="B1145" s="2" t="s">
        <v>55</v>
      </c>
      <c r="C1145" s="2" t="s">
        <v>52</v>
      </c>
      <c r="D1145" s="2" t="s">
        <v>49</v>
      </c>
      <c r="E1145" s="2" t="s">
        <v>50</v>
      </c>
      <c r="F1145" s="2">
        <v>2303.9299999999998</v>
      </c>
      <c r="G1145" s="2">
        <v>3387.15</v>
      </c>
    </row>
    <row r="1146" spans="1:7" x14ac:dyDescent="0.3">
      <c r="A1146" s="17">
        <v>41216</v>
      </c>
      <c r="B1146" s="2" t="s">
        <v>19</v>
      </c>
      <c r="C1146" s="2" t="s">
        <v>48</v>
      </c>
      <c r="D1146" s="2" t="s">
        <v>67</v>
      </c>
      <c r="E1146" s="2" t="s">
        <v>50</v>
      </c>
      <c r="F1146" s="2">
        <v>3695.78</v>
      </c>
      <c r="G1146" s="2">
        <v>5434.85</v>
      </c>
    </row>
    <row r="1147" spans="1:7" x14ac:dyDescent="0.3">
      <c r="A1147" s="17">
        <v>41151</v>
      </c>
      <c r="B1147" s="2" t="s">
        <v>19</v>
      </c>
      <c r="C1147" s="2" t="s">
        <v>48</v>
      </c>
      <c r="D1147" s="2" t="s">
        <v>56</v>
      </c>
      <c r="E1147" s="2" t="s">
        <v>62</v>
      </c>
      <c r="F1147" s="2">
        <v>1507.37</v>
      </c>
      <c r="G1147" s="2">
        <v>3504.52</v>
      </c>
    </row>
    <row r="1148" spans="1:7" x14ac:dyDescent="0.3">
      <c r="A1148" s="17">
        <v>41030</v>
      </c>
      <c r="B1148" s="2" t="s">
        <v>11</v>
      </c>
      <c r="C1148" s="2" t="s">
        <v>52</v>
      </c>
      <c r="D1148" s="2" t="s">
        <v>63</v>
      </c>
      <c r="E1148" s="2" t="s">
        <v>54</v>
      </c>
      <c r="F1148" s="2">
        <v>2081.2199999999998</v>
      </c>
      <c r="G1148" s="2">
        <v>4840.1000000000004</v>
      </c>
    </row>
    <row r="1149" spans="1:7" x14ac:dyDescent="0.3">
      <c r="A1149" s="17">
        <v>41588</v>
      </c>
      <c r="B1149" s="2" t="s">
        <v>11</v>
      </c>
      <c r="C1149" s="2" t="s">
        <v>58</v>
      </c>
      <c r="D1149" s="2" t="s">
        <v>49</v>
      </c>
      <c r="E1149" s="2" t="s">
        <v>54</v>
      </c>
      <c r="F1149" s="2">
        <v>5467.68</v>
      </c>
      <c r="G1149" s="2">
        <v>9266.7900000000009</v>
      </c>
    </row>
    <row r="1150" spans="1:7" x14ac:dyDescent="0.3">
      <c r="A1150" s="17">
        <v>41355</v>
      </c>
      <c r="B1150" s="2" t="s">
        <v>57</v>
      </c>
      <c r="C1150" s="2" t="s">
        <v>52</v>
      </c>
      <c r="D1150" s="2" t="s">
        <v>46</v>
      </c>
      <c r="E1150" s="2" t="s">
        <v>50</v>
      </c>
      <c r="F1150" s="2">
        <v>1828.46</v>
      </c>
      <c r="G1150" s="2">
        <v>2077.98</v>
      </c>
    </row>
    <row r="1151" spans="1:7" x14ac:dyDescent="0.3">
      <c r="A1151" s="17">
        <v>41562</v>
      </c>
      <c r="B1151" s="2" t="s">
        <v>57</v>
      </c>
      <c r="C1151" s="2" t="s">
        <v>58</v>
      </c>
      <c r="D1151" s="2" t="s">
        <v>63</v>
      </c>
      <c r="E1151" s="2" t="s">
        <v>54</v>
      </c>
      <c r="F1151" s="2">
        <v>354.03</v>
      </c>
      <c r="G1151" s="2">
        <v>600.74</v>
      </c>
    </row>
    <row r="1152" spans="1:7" x14ac:dyDescent="0.3">
      <c r="A1152" s="17">
        <v>41394</v>
      </c>
      <c r="B1152" s="2" t="s">
        <v>55</v>
      </c>
      <c r="C1152" s="2" t="s">
        <v>48</v>
      </c>
      <c r="D1152" s="2" t="s">
        <v>53</v>
      </c>
      <c r="E1152" s="2" t="s">
        <v>62</v>
      </c>
      <c r="F1152" s="2">
        <v>5033.82</v>
      </c>
      <c r="G1152" s="2">
        <v>5382.83</v>
      </c>
    </row>
    <row r="1153" spans="1:7" x14ac:dyDescent="0.3">
      <c r="A1153" s="17">
        <v>41472</v>
      </c>
      <c r="B1153" s="2" t="s">
        <v>19</v>
      </c>
      <c r="C1153" s="2" t="s">
        <v>45</v>
      </c>
      <c r="D1153" s="2" t="s">
        <v>60</v>
      </c>
      <c r="E1153" s="2" t="s">
        <v>47</v>
      </c>
      <c r="F1153" s="2">
        <v>4164.91</v>
      </c>
      <c r="G1153" s="2">
        <v>5552.08</v>
      </c>
    </row>
    <row r="1154" spans="1:7" x14ac:dyDescent="0.3">
      <c r="A1154" s="17">
        <v>41430</v>
      </c>
      <c r="B1154" s="2" t="s">
        <v>11</v>
      </c>
      <c r="C1154" s="2" t="s">
        <v>48</v>
      </c>
      <c r="D1154" s="2" t="s">
        <v>67</v>
      </c>
      <c r="E1154" s="2" t="s">
        <v>50</v>
      </c>
      <c r="F1154" s="2">
        <v>1756.75</v>
      </c>
      <c r="G1154" s="2">
        <v>2582.46</v>
      </c>
    </row>
    <row r="1155" spans="1:7" x14ac:dyDescent="0.3">
      <c r="A1155" s="17">
        <v>41337</v>
      </c>
      <c r="B1155" s="2" t="s">
        <v>11</v>
      </c>
      <c r="C1155" s="2" t="s">
        <v>45</v>
      </c>
      <c r="D1155" s="2" t="s">
        <v>63</v>
      </c>
      <c r="E1155" s="2" t="s">
        <v>62</v>
      </c>
      <c r="F1155" s="2">
        <v>5660.89</v>
      </c>
      <c r="G1155" s="2">
        <v>7547.8</v>
      </c>
    </row>
    <row r="1156" spans="1:7" x14ac:dyDescent="0.3">
      <c r="A1156" s="17">
        <v>41298</v>
      </c>
      <c r="B1156" s="2" t="s">
        <v>19</v>
      </c>
      <c r="C1156" s="2" t="s">
        <v>48</v>
      </c>
      <c r="D1156" s="2" t="s">
        <v>49</v>
      </c>
      <c r="E1156" s="2" t="s">
        <v>47</v>
      </c>
      <c r="F1156" s="2">
        <v>4083.77</v>
      </c>
      <c r="G1156" s="2">
        <v>9496.6</v>
      </c>
    </row>
    <row r="1157" spans="1:7" x14ac:dyDescent="0.3">
      <c r="A1157" s="17">
        <v>41349</v>
      </c>
      <c r="B1157" s="2" t="s">
        <v>55</v>
      </c>
      <c r="C1157" s="2" t="s">
        <v>58</v>
      </c>
      <c r="D1157" s="2" t="s">
        <v>68</v>
      </c>
      <c r="E1157" s="2" t="s">
        <v>54</v>
      </c>
      <c r="F1157" s="2">
        <v>9007.75</v>
      </c>
      <c r="G1157" s="2">
        <v>9633.4699999999993</v>
      </c>
    </row>
    <row r="1158" spans="1:7" x14ac:dyDescent="0.3">
      <c r="A1158" s="17">
        <v>41192</v>
      </c>
      <c r="B1158" s="2" t="s">
        <v>55</v>
      </c>
      <c r="C1158" s="2" t="s">
        <v>48</v>
      </c>
      <c r="D1158" s="2" t="s">
        <v>63</v>
      </c>
      <c r="E1158" s="2" t="s">
        <v>47</v>
      </c>
      <c r="F1158" s="2">
        <v>3688.19</v>
      </c>
      <c r="G1158" s="2">
        <v>4191.91</v>
      </c>
    </row>
    <row r="1159" spans="1:7" x14ac:dyDescent="0.3">
      <c r="A1159" s="17">
        <v>41070</v>
      </c>
      <c r="B1159" s="2" t="s">
        <v>11</v>
      </c>
      <c r="C1159" s="2" t="s">
        <v>45</v>
      </c>
      <c r="D1159" s="2" t="s">
        <v>63</v>
      </c>
      <c r="E1159" s="2" t="s">
        <v>54</v>
      </c>
      <c r="F1159" s="2">
        <v>1620.87</v>
      </c>
      <c r="G1159" s="2">
        <v>2159.5500000000002</v>
      </c>
    </row>
    <row r="1160" spans="1:7" x14ac:dyDescent="0.3">
      <c r="A1160" s="17">
        <v>40934</v>
      </c>
      <c r="B1160" s="2" t="s">
        <v>11</v>
      </c>
      <c r="C1160" s="2" t="s">
        <v>58</v>
      </c>
      <c r="D1160" s="2" t="s">
        <v>46</v>
      </c>
      <c r="E1160" s="2" t="s">
        <v>54</v>
      </c>
      <c r="F1160" s="2">
        <v>3501.92</v>
      </c>
      <c r="G1160" s="2">
        <v>5149.4799999999996</v>
      </c>
    </row>
    <row r="1161" spans="1:7" x14ac:dyDescent="0.3">
      <c r="A1161" s="17">
        <v>41057</v>
      </c>
      <c r="B1161" s="2" t="s">
        <v>19</v>
      </c>
      <c r="C1161" s="2" t="s">
        <v>58</v>
      </c>
      <c r="D1161" s="2" t="s">
        <v>60</v>
      </c>
      <c r="E1161" s="2" t="s">
        <v>54</v>
      </c>
      <c r="F1161" s="2">
        <v>4924.55</v>
      </c>
      <c r="G1161" s="2">
        <v>8953.4500000000007</v>
      </c>
    </row>
    <row r="1162" spans="1:7" x14ac:dyDescent="0.3">
      <c r="A1162" s="17">
        <v>41009</v>
      </c>
      <c r="B1162" s="2" t="s">
        <v>57</v>
      </c>
      <c r="C1162" s="2" t="s">
        <v>45</v>
      </c>
      <c r="D1162" s="2" t="s">
        <v>64</v>
      </c>
      <c r="E1162" s="2" t="s">
        <v>54</v>
      </c>
      <c r="F1162" s="2">
        <v>2771.53</v>
      </c>
      <c r="G1162" s="2">
        <v>6445.13</v>
      </c>
    </row>
    <row r="1163" spans="1:7" x14ac:dyDescent="0.3">
      <c r="A1163" s="17">
        <v>41499</v>
      </c>
      <c r="B1163" s="2" t="s">
        <v>57</v>
      </c>
      <c r="C1163" s="2" t="s">
        <v>48</v>
      </c>
      <c r="D1163" s="2" t="s">
        <v>59</v>
      </c>
      <c r="E1163" s="2" t="s">
        <v>62</v>
      </c>
      <c r="F1163" s="2">
        <v>853.2</v>
      </c>
      <c r="G1163" s="2">
        <v>1470.18</v>
      </c>
    </row>
    <row r="1164" spans="1:7" x14ac:dyDescent="0.3">
      <c r="A1164" s="17">
        <v>41115</v>
      </c>
      <c r="B1164" s="2" t="s">
        <v>11</v>
      </c>
      <c r="C1164" s="2" t="s">
        <v>48</v>
      </c>
      <c r="D1164" s="2" t="s">
        <v>56</v>
      </c>
      <c r="E1164" s="2" t="s">
        <v>50</v>
      </c>
      <c r="F1164" s="2">
        <v>7401.42</v>
      </c>
      <c r="G1164" s="2">
        <v>9868.7800000000007</v>
      </c>
    </row>
    <row r="1165" spans="1:7" x14ac:dyDescent="0.3">
      <c r="A1165" s="17">
        <v>41605</v>
      </c>
      <c r="B1165" s="2" t="s">
        <v>55</v>
      </c>
      <c r="C1165" s="2" t="s">
        <v>48</v>
      </c>
      <c r="D1165" s="2" t="s">
        <v>60</v>
      </c>
      <c r="E1165" s="2" t="s">
        <v>50</v>
      </c>
      <c r="F1165" s="2">
        <v>1484.46</v>
      </c>
      <c r="G1165" s="2">
        <v>4011.8</v>
      </c>
    </row>
    <row r="1166" spans="1:7" x14ac:dyDescent="0.3">
      <c r="A1166" s="17">
        <v>41555</v>
      </c>
      <c r="B1166" s="2" t="s">
        <v>19</v>
      </c>
      <c r="C1166" s="2" t="s">
        <v>52</v>
      </c>
      <c r="D1166" s="2" t="s">
        <v>65</v>
      </c>
      <c r="E1166" s="2" t="s">
        <v>62</v>
      </c>
      <c r="F1166" s="2">
        <v>7750.71</v>
      </c>
      <c r="G1166" s="2">
        <v>8807.58</v>
      </c>
    </row>
    <row r="1167" spans="1:7" x14ac:dyDescent="0.3">
      <c r="A1167" s="17">
        <v>41195</v>
      </c>
      <c r="B1167" s="2" t="s">
        <v>55</v>
      </c>
      <c r="C1167" s="2" t="s">
        <v>45</v>
      </c>
      <c r="D1167" s="2" t="s">
        <v>59</v>
      </c>
      <c r="E1167" s="2" t="s">
        <v>62</v>
      </c>
      <c r="F1167" s="2">
        <v>2736.25</v>
      </c>
      <c r="G1167" s="2">
        <v>7394.15</v>
      </c>
    </row>
    <row r="1168" spans="1:7" x14ac:dyDescent="0.3">
      <c r="A1168" s="17">
        <v>41344</v>
      </c>
      <c r="B1168" s="2" t="s">
        <v>11</v>
      </c>
      <c r="C1168" s="2" t="s">
        <v>58</v>
      </c>
      <c r="D1168" s="2" t="s">
        <v>67</v>
      </c>
      <c r="E1168" s="2" t="s">
        <v>50</v>
      </c>
      <c r="F1168" s="2">
        <v>2597.66</v>
      </c>
      <c r="G1168" s="2">
        <v>4478.03</v>
      </c>
    </row>
    <row r="1169" spans="1:7" x14ac:dyDescent="0.3">
      <c r="A1169" s="17">
        <v>41178</v>
      </c>
      <c r="B1169" s="2" t="s">
        <v>55</v>
      </c>
      <c r="C1169" s="2" t="s">
        <v>58</v>
      </c>
      <c r="D1169" s="2" t="s">
        <v>53</v>
      </c>
      <c r="E1169" s="2" t="s">
        <v>62</v>
      </c>
      <c r="F1169" s="2">
        <v>3621.56</v>
      </c>
      <c r="G1169" s="2">
        <v>8421.57</v>
      </c>
    </row>
    <row r="1170" spans="1:7" x14ac:dyDescent="0.3">
      <c r="A1170" s="17">
        <v>41360</v>
      </c>
      <c r="B1170" s="2" t="s">
        <v>57</v>
      </c>
      <c r="C1170" s="2" t="s">
        <v>58</v>
      </c>
      <c r="D1170" s="2" t="s">
        <v>61</v>
      </c>
      <c r="E1170" s="2" t="s">
        <v>62</v>
      </c>
      <c r="F1170" s="2">
        <v>3377.94</v>
      </c>
      <c r="G1170" s="2">
        <v>5724.06</v>
      </c>
    </row>
    <row r="1171" spans="1:7" x14ac:dyDescent="0.3">
      <c r="A1171" s="17">
        <v>41534</v>
      </c>
      <c r="B1171" s="2" t="s">
        <v>19</v>
      </c>
      <c r="C1171" s="2" t="s">
        <v>58</v>
      </c>
      <c r="D1171" s="2" t="s">
        <v>60</v>
      </c>
      <c r="E1171" s="2" t="s">
        <v>54</v>
      </c>
      <c r="F1171" s="2">
        <v>2680.67</v>
      </c>
      <c r="G1171" s="2">
        <v>7244.51</v>
      </c>
    </row>
    <row r="1172" spans="1:7" x14ac:dyDescent="0.3">
      <c r="A1172" s="17">
        <v>41118</v>
      </c>
      <c r="B1172" s="2" t="s">
        <v>11</v>
      </c>
      <c r="C1172" s="2" t="s">
        <v>48</v>
      </c>
      <c r="D1172" s="2" t="s">
        <v>49</v>
      </c>
      <c r="E1172" s="2" t="s">
        <v>62</v>
      </c>
      <c r="F1172" s="2">
        <v>2898.29</v>
      </c>
      <c r="G1172" s="2">
        <v>6740.55</v>
      </c>
    </row>
    <row r="1173" spans="1:7" x14ac:dyDescent="0.3">
      <c r="A1173" s="17">
        <v>40917</v>
      </c>
      <c r="B1173" s="2" t="s">
        <v>19</v>
      </c>
      <c r="C1173" s="2" t="s">
        <v>52</v>
      </c>
      <c r="D1173" s="2" t="s">
        <v>46</v>
      </c>
      <c r="E1173" s="2" t="s">
        <v>50</v>
      </c>
      <c r="F1173" s="2">
        <v>7340.91</v>
      </c>
      <c r="G1173" s="2">
        <v>7851.12</v>
      </c>
    </row>
    <row r="1174" spans="1:7" x14ac:dyDescent="0.3">
      <c r="A1174" s="17">
        <v>41478</v>
      </c>
      <c r="B1174" s="2" t="s">
        <v>57</v>
      </c>
      <c r="C1174" s="2" t="s">
        <v>52</v>
      </c>
      <c r="D1174" s="2" t="s">
        <v>49</v>
      </c>
      <c r="E1174" s="2" t="s">
        <v>54</v>
      </c>
      <c r="F1174" s="2">
        <v>1152.6400000000001</v>
      </c>
      <c r="G1174" s="2">
        <v>3114.36</v>
      </c>
    </row>
    <row r="1175" spans="1:7" x14ac:dyDescent="0.3">
      <c r="A1175" s="17">
        <v>41279</v>
      </c>
      <c r="B1175" s="2" t="s">
        <v>55</v>
      </c>
      <c r="C1175" s="2" t="s">
        <v>48</v>
      </c>
      <c r="D1175" s="2" t="s">
        <v>68</v>
      </c>
      <c r="E1175" s="2" t="s">
        <v>50</v>
      </c>
      <c r="F1175" s="2">
        <v>5672.94</v>
      </c>
      <c r="G1175" s="2">
        <v>9614.39</v>
      </c>
    </row>
    <row r="1176" spans="1:7" x14ac:dyDescent="0.3">
      <c r="A1176" s="17">
        <v>41012</v>
      </c>
      <c r="B1176" s="2" t="s">
        <v>57</v>
      </c>
      <c r="C1176" s="2" t="s">
        <v>52</v>
      </c>
      <c r="D1176" s="2" t="s">
        <v>46</v>
      </c>
      <c r="E1176" s="2" t="s">
        <v>54</v>
      </c>
      <c r="F1176" s="2">
        <v>5417.33</v>
      </c>
      <c r="G1176" s="2">
        <v>5794.27</v>
      </c>
    </row>
    <row r="1177" spans="1:7" x14ac:dyDescent="0.3">
      <c r="A1177" s="17">
        <v>41420</v>
      </c>
      <c r="B1177" s="2" t="s">
        <v>55</v>
      </c>
      <c r="C1177" s="2" t="s">
        <v>58</v>
      </c>
      <c r="D1177" s="2" t="s">
        <v>56</v>
      </c>
      <c r="E1177" s="2" t="s">
        <v>54</v>
      </c>
      <c r="F1177" s="2">
        <v>195.7</v>
      </c>
      <c r="G1177" s="2">
        <v>354.03</v>
      </c>
    </row>
    <row r="1178" spans="1:7" x14ac:dyDescent="0.3">
      <c r="A1178" s="17">
        <v>41443</v>
      </c>
      <c r="B1178" s="2" t="s">
        <v>57</v>
      </c>
      <c r="C1178" s="2" t="s">
        <v>48</v>
      </c>
      <c r="D1178" s="2" t="s">
        <v>68</v>
      </c>
      <c r="E1178" s="2" t="s">
        <v>47</v>
      </c>
      <c r="F1178" s="2">
        <v>4302.32</v>
      </c>
      <c r="G1178" s="2">
        <v>9560.08</v>
      </c>
    </row>
    <row r="1179" spans="1:7" x14ac:dyDescent="0.3">
      <c r="A1179" s="17">
        <v>41472</v>
      </c>
      <c r="B1179" s="2" t="s">
        <v>11</v>
      </c>
      <c r="C1179" s="2" t="s">
        <v>48</v>
      </c>
      <c r="D1179" s="2" t="s">
        <v>59</v>
      </c>
      <c r="E1179" s="2" t="s">
        <v>54</v>
      </c>
      <c r="F1179" s="2">
        <v>1870.31</v>
      </c>
      <c r="G1179" s="2">
        <v>5054.24</v>
      </c>
    </row>
    <row r="1180" spans="1:7" x14ac:dyDescent="0.3">
      <c r="A1180" s="17">
        <v>41121</v>
      </c>
      <c r="B1180" s="2" t="s">
        <v>11</v>
      </c>
      <c r="C1180" s="2" t="s">
        <v>45</v>
      </c>
      <c r="D1180" s="2" t="s">
        <v>68</v>
      </c>
      <c r="E1180" s="2" t="s">
        <v>54</v>
      </c>
      <c r="F1180" s="2">
        <v>6526.31</v>
      </c>
      <c r="G1180" s="2">
        <v>7416.34</v>
      </c>
    </row>
    <row r="1181" spans="1:7" x14ac:dyDescent="0.3">
      <c r="A1181" s="17">
        <v>41376</v>
      </c>
      <c r="B1181" s="2" t="s">
        <v>57</v>
      </c>
      <c r="C1181" s="2" t="s">
        <v>48</v>
      </c>
      <c r="D1181" s="2" t="s">
        <v>61</v>
      </c>
      <c r="E1181" s="2" t="s">
        <v>62</v>
      </c>
      <c r="F1181" s="2">
        <v>7061.55</v>
      </c>
      <c r="G1181" s="2">
        <v>7552.17</v>
      </c>
    </row>
    <row r="1182" spans="1:7" x14ac:dyDescent="0.3">
      <c r="A1182" s="17">
        <v>41564</v>
      </c>
      <c r="B1182" s="2" t="s">
        <v>19</v>
      </c>
      <c r="C1182" s="2" t="s">
        <v>45</v>
      </c>
      <c r="D1182" s="2" t="s">
        <v>53</v>
      </c>
      <c r="E1182" s="2" t="s">
        <v>47</v>
      </c>
      <c r="F1182" s="2">
        <v>4015.76</v>
      </c>
      <c r="G1182" s="2">
        <v>6922.63</v>
      </c>
    </row>
    <row r="1183" spans="1:7" x14ac:dyDescent="0.3">
      <c r="A1183" s="17">
        <v>41229</v>
      </c>
      <c r="B1183" s="2" t="s">
        <v>19</v>
      </c>
      <c r="C1183" s="2" t="s">
        <v>48</v>
      </c>
      <c r="D1183" s="2" t="s">
        <v>53</v>
      </c>
      <c r="E1183" s="2" t="s">
        <v>62</v>
      </c>
      <c r="F1183" s="2">
        <v>3606.89</v>
      </c>
      <c r="G1183" s="2">
        <v>9747.5300000000007</v>
      </c>
    </row>
    <row r="1184" spans="1:7" x14ac:dyDescent="0.3">
      <c r="A1184" s="17">
        <v>41571</v>
      </c>
      <c r="B1184" s="2" t="s">
        <v>55</v>
      </c>
      <c r="C1184" s="2" t="s">
        <v>52</v>
      </c>
      <c r="D1184" s="2" t="s">
        <v>46</v>
      </c>
      <c r="E1184" s="2" t="s">
        <v>54</v>
      </c>
      <c r="F1184" s="2">
        <v>3075.57</v>
      </c>
      <c r="G1184" s="2">
        <v>8310.24</v>
      </c>
    </row>
    <row r="1185" spans="1:7" x14ac:dyDescent="0.3">
      <c r="A1185" s="17">
        <v>40932</v>
      </c>
      <c r="B1185" s="2" t="s">
        <v>55</v>
      </c>
      <c r="C1185" s="2" t="s">
        <v>45</v>
      </c>
      <c r="D1185" s="2" t="s">
        <v>61</v>
      </c>
      <c r="E1185" s="2" t="s">
        <v>47</v>
      </c>
      <c r="F1185" s="2">
        <v>7774.52</v>
      </c>
      <c r="G1185" s="2">
        <v>8314.8700000000008</v>
      </c>
    </row>
    <row r="1186" spans="1:7" x14ac:dyDescent="0.3">
      <c r="A1186" s="17">
        <v>41334</v>
      </c>
      <c r="B1186" s="2" t="s">
        <v>19</v>
      </c>
      <c r="C1186" s="2" t="s">
        <v>58</v>
      </c>
      <c r="D1186" s="2" t="s">
        <v>64</v>
      </c>
      <c r="E1186" s="2" t="s">
        <v>50</v>
      </c>
      <c r="F1186" s="2">
        <v>1363.83</v>
      </c>
      <c r="G1186" s="2">
        <v>2005.8</v>
      </c>
    </row>
    <row r="1187" spans="1:7" x14ac:dyDescent="0.3">
      <c r="A1187" s="17">
        <v>41112</v>
      </c>
      <c r="B1187" s="2" t="s">
        <v>11</v>
      </c>
      <c r="C1187" s="2" t="s">
        <v>48</v>
      </c>
      <c r="D1187" s="2" t="s">
        <v>56</v>
      </c>
      <c r="E1187" s="2" t="s">
        <v>62</v>
      </c>
      <c r="F1187" s="2">
        <v>3982.21</v>
      </c>
      <c r="G1187" s="2">
        <v>9261.9699999999993</v>
      </c>
    </row>
    <row r="1188" spans="1:7" x14ac:dyDescent="0.3">
      <c r="A1188" s="17">
        <v>41577</v>
      </c>
      <c r="B1188" s="2" t="s">
        <v>57</v>
      </c>
      <c r="C1188" s="2" t="s">
        <v>52</v>
      </c>
      <c r="D1188" s="2" t="s">
        <v>64</v>
      </c>
      <c r="E1188" s="2" t="s">
        <v>50</v>
      </c>
      <c r="F1188" s="2">
        <v>4457.4799999999996</v>
      </c>
      <c r="G1188" s="2">
        <v>7684.6</v>
      </c>
    </row>
    <row r="1189" spans="1:7" x14ac:dyDescent="0.3">
      <c r="A1189" s="17">
        <v>41547</v>
      </c>
      <c r="B1189" s="2" t="s">
        <v>57</v>
      </c>
      <c r="C1189" s="2" t="s">
        <v>45</v>
      </c>
      <c r="D1189" s="2" t="s">
        <v>66</v>
      </c>
      <c r="E1189" s="2" t="s">
        <v>50</v>
      </c>
      <c r="F1189" s="2">
        <v>5506.34</v>
      </c>
      <c r="G1189" s="2">
        <v>9493</v>
      </c>
    </row>
    <row r="1190" spans="1:7" x14ac:dyDescent="0.3">
      <c r="A1190" s="17">
        <v>40917</v>
      </c>
      <c r="B1190" s="2" t="s">
        <v>55</v>
      </c>
      <c r="C1190" s="2" t="s">
        <v>48</v>
      </c>
      <c r="D1190" s="2" t="s">
        <v>64</v>
      </c>
      <c r="E1190" s="2" t="s">
        <v>62</v>
      </c>
      <c r="F1190" s="2">
        <v>8206.89</v>
      </c>
      <c r="G1190" s="2">
        <v>8777.75</v>
      </c>
    </row>
    <row r="1191" spans="1:7" x14ac:dyDescent="0.3">
      <c r="A1191" s="17">
        <v>41180</v>
      </c>
      <c r="B1191" s="2" t="s">
        <v>57</v>
      </c>
      <c r="C1191" s="2" t="s">
        <v>45</v>
      </c>
      <c r="D1191" s="2" t="s">
        <v>49</v>
      </c>
      <c r="E1191" s="2" t="s">
        <v>47</v>
      </c>
      <c r="F1191" s="2">
        <v>1583.27</v>
      </c>
      <c r="G1191" s="2">
        <v>2328.7800000000002</v>
      </c>
    </row>
    <row r="1192" spans="1:7" x14ac:dyDescent="0.3">
      <c r="A1192" s="17">
        <v>41336</v>
      </c>
      <c r="B1192" s="2" t="s">
        <v>57</v>
      </c>
      <c r="C1192" s="2" t="s">
        <v>58</v>
      </c>
      <c r="D1192" s="2" t="s">
        <v>63</v>
      </c>
      <c r="E1192" s="2" t="s">
        <v>54</v>
      </c>
      <c r="F1192" s="2">
        <v>428.43</v>
      </c>
      <c r="G1192" s="2">
        <v>738.26</v>
      </c>
    </row>
    <row r="1193" spans="1:7" x14ac:dyDescent="0.3">
      <c r="A1193" s="17">
        <v>41464</v>
      </c>
      <c r="B1193" s="2" t="s">
        <v>11</v>
      </c>
      <c r="C1193" s="2" t="s">
        <v>45</v>
      </c>
      <c r="D1193" s="2" t="s">
        <v>56</v>
      </c>
      <c r="E1193" s="2" t="s">
        <v>50</v>
      </c>
      <c r="F1193" s="2">
        <v>3034.93</v>
      </c>
      <c r="G1193" s="2">
        <v>8201.57</v>
      </c>
    </row>
    <row r="1194" spans="1:7" x14ac:dyDescent="0.3">
      <c r="A1194" s="17">
        <v>41296</v>
      </c>
      <c r="B1194" s="2" t="s">
        <v>55</v>
      </c>
      <c r="C1194" s="2" t="s">
        <v>45</v>
      </c>
      <c r="D1194" s="2" t="s">
        <v>61</v>
      </c>
      <c r="E1194" s="2" t="s">
        <v>54</v>
      </c>
      <c r="F1194" s="2">
        <v>4518.18</v>
      </c>
      <c r="G1194" s="2">
        <v>6644.46</v>
      </c>
    </row>
    <row r="1195" spans="1:7" x14ac:dyDescent="0.3">
      <c r="A1195" s="17">
        <v>41597</v>
      </c>
      <c r="B1195" s="2" t="s">
        <v>55</v>
      </c>
      <c r="C1195" s="2" t="s">
        <v>52</v>
      </c>
      <c r="D1195" s="2" t="s">
        <v>56</v>
      </c>
      <c r="E1195" s="2" t="s">
        <v>54</v>
      </c>
      <c r="F1195" s="2">
        <v>5561.76</v>
      </c>
      <c r="G1195" s="2">
        <v>5948.53</v>
      </c>
    </row>
    <row r="1196" spans="1:7" x14ac:dyDescent="0.3">
      <c r="A1196" s="17">
        <v>41098</v>
      </c>
      <c r="B1196" s="2" t="s">
        <v>57</v>
      </c>
      <c r="C1196" s="2" t="s">
        <v>58</v>
      </c>
      <c r="D1196" s="2" t="s">
        <v>64</v>
      </c>
      <c r="E1196" s="2" t="s">
        <v>50</v>
      </c>
      <c r="F1196" s="2">
        <v>5692.52</v>
      </c>
      <c r="G1196" s="2">
        <v>9813.43</v>
      </c>
    </row>
    <row r="1197" spans="1:7" x14ac:dyDescent="0.3">
      <c r="A1197" s="17">
        <v>41159</v>
      </c>
      <c r="B1197" s="2" t="s">
        <v>55</v>
      </c>
      <c r="C1197" s="2" t="s">
        <v>48</v>
      </c>
      <c r="D1197" s="2" t="s">
        <v>64</v>
      </c>
      <c r="E1197" s="2" t="s">
        <v>47</v>
      </c>
      <c r="F1197" s="2">
        <v>3498.01</v>
      </c>
      <c r="G1197" s="2">
        <v>8135.94</v>
      </c>
    </row>
    <row r="1198" spans="1:7" x14ac:dyDescent="0.3">
      <c r="A1198" s="17">
        <v>41408</v>
      </c>
      <c r="B1198" s="2" t="s">
        <v>57</v>
      </c>
      <c r="C1198" s="2" t="s">
        <v>58</v>
      </c>
      <c r="D1198" s="2" t="s">
        <v>59</v>
      </c>
      <c r="E1198" s="2" t="s">
        <v>47</v>
      </c>
      <c r="F1198" s="2">
        <v>4812.76</v>
      </c>
      <c r="G1198" s="2">
        <v>8296.02</v>
      </c>
    </row>
    <row r="1199" spans="1:7" x14ac:dyDescent="0.3">
      <c r="A1199" s="17">
        <v>41579</v>
      </c>
      <c r="B1199" s="2" t="s">
        <v>57</v>
      </c>
      <c r="C1199" s="2" t="s">
        <v>52</v>
      </c>
      <c r="D1199" s="2" t="s">
        <v>56</v>
      </c>
      <c r="E1199" s="2" t="s">
        <v>62</v>
      </c>
      <c r="F1199" s="2">
        <v>42.48</v>
      </c>
      <c r="G1199" s="2">
        <v>62.46</v>
      </c>
    </row>
    <row r="1200" spans="1:7" x14ac:dyDescent="0.3">
      <c r="A1200" s="17">
        <v>41395</v>
      </c>
      <c r="B1200" s="2" t="s">
        <v>57</v>
      </c>
      <c r="C1200" s="2" t="s">
        <v>48</v>
      </c>
      <c r="D1200" s="2" t="s">
        <v>60</v>
      </c>
      <c r="E1200" s="2" t="s">
        <v>62</v>
      </c>
      <c r="F1200" s="2">
        <v>3364.01</v>
      </c>
      <c r="G1200" s="2">
        <v>7476.78</v>
      </c>
    </row>
    <row r="1201" spans="1:7" x14ac:dyDescent="0.3">
      <c r="A1201" s="17">
        <v>41237</v>
      </c>
      <c r="B1201" s="2" t="s">
        <v>55</v>
      </c>
      <c r="C1201" s="2" t="s">
        <v>58</v>
      </c>
      <c r="D1201" s="2" t="s">
        <v>46</v>
      </c>
      <c r="E1201" s="2" t="s">
        <v>54</v>
      </c>
      <c r="F1201" s="2">
        <v>2266.8000000000002</v>
      </c>
      <c r="G1201" s="2">
        <v>4120.1099999999997</v>
      </c>
    </row>
    <row r="1202" spans="1:7" x14ac:dyDescent="0.3">
      <c r="A1202" s="17">
        <v>41369</v>
      </c>
      <c r="B1202" s="2" t="s">
        <v>19</v>
      </c>
      <c r="C1202" s="2" t="s">
        <v>52</v>
      </c>
      <c r="D1202" s="2" t="s">
        <v>65</v>
      </c>
      <c r="E1202" s="2" t="s">
        <v>50</v>
      </c>
      <c r="F1202" s="2">
        <v>4594.8999999999996</v>
      </c>
      <c r="G1202" s="2">
        <v>6755.08</v>
      </c>
    </row>
    <row r="1203" spans="1:7" x14ac:dyDescent="0.3">
      <c r="A1203" s="17">
        <v>41465</v>
      </c>
      <c r="B1203" s="2" t="s">
        <v>11</v>
      </c>
      <c r="C1203" s="2" t="s">
        <v>58</v>
      </c>
      <c r="D1203" s="2" t="s">
        <v>63</v>
      </c>
      <c r="E1203" s="2" t="s">
        <v>62</v>
      </c>
      <c r="F1203" s="2">
        <v>8429.17</v>
      </c>
      <c r="G1203" s="2">
        <v>9579.83</v>
      </c>
    </row>
    <row r="1204" spans="1:7" x14ac:dyDescent="0.3">
      <c r="A1204" s="17">
        <v>41262</v>
      </c>
      <c r="B1204" s="2" t="s">
        <v>57</v>
      </c>
      <c r="C1204" s="2" t="s">
        <v>58</v>
      </c>
      <c r="D1204" s="2" t="s">
        <v>60</v>
      </c>
      <c r="E1204" s="2" t="s">
        <v>54</v>
      </c>
      <c r="F1204" s="2">
        <v>1619.5</v>
      </c>
      <c r="G1204" s="2">
        <v>2944.3</v>
      </c>
    </row>
    <row r="1205" spans="1:7" x14ac:dyDescent="0.3">
      <c r="A1205" s="17">
        <v>41452</v>
      </c>
      <c r="B1205" s="2" t="s">
        <v>11</v>
      </c>
      <c r="C1205" s="2" t="s">
        <v>58</v>
      </c>
      <c r="D1205" s="2" t="s">
        <v>49</v>
      </c>
      <c r="E1205" s="2" t="s">
        <v>62</v>
      </c>
      <c r="F1205" s="2">
        <v>1990.23</v>
      </c>
      <c r="G1205" s="2">
        <v>5379.41</v>
      </c>
    </row>
    <row r="1206" spans="1:7" x14ac:dyDescent="0.3">
      <c r="A1206" s="17">
        <v>41334</v>
      </c>
      <c r="B1206" s="2" t="s">
        <v>11</v>
      </c>
      <c r="C1206" s="2" t="s">
        <v>48</v>
      </c>
      <c r="D1206" s="2" t="s">
        <v>68</v>
      </c>
      <c r="E1206" s="2" t="s">
        <v>54</v>
      </c>
      <c r="F1206" s="2">
        <v>5673.45</v>
      </c>
      <c r="G1206" s="2">
        <v>7563.68</v>
      </c>
    </row>
    <row r="1207" spans="1:7" x14ac:dyDescent="0.3">
      <c r="A1207" s="17">
        <v>41152</v>
      </c>
      <c r="B1207" s="2" t="s">
        <v>57</v>
      </c>
      <c r="C1207" s="2" t="s">
        <v>58</v>
      </c>
      <c r="D1207" s="2" t="s">
        <v>65</v>
      </c>
      <c r="E1207" s="2" t="s">
        <v>50</v>
      </c>
      <c r="F1207" s="2">
        <v>5803.96</v>
      </c>
      <c r="G1207" s="2">
        <v>9835.9500000000007</v>
      </c>
    </row>
    <row r="1208" spans="1:7" x14ac:dyDescent="0.3">
      <c r="A1208" s="17">
        <v>41272</v>
      </c>
      <c r="B1208" s="2" t="s">
        <v>11</v>
      </c>
      <c r="C1208" s="2" t="s">
        <v>45</v>
      </c>
      <c r="D1208" s="2" t="s">
        <v>64</v>
      </c>
      <c r="E1208" s="2" t="s">
        <v>47</v>
      </c>
      <c r="F1208" s="2">
        <v>14.38</v>
      </c>
      <c r="G1208" s="2">
        <v>31.54</v>
      </c>
    </row>
    <row r="1209" spans="1:7" x14ac:dyDescent="0.3">
      <c r="A1209" s="17">
        <v>41568</v>
      </c>
      <c r="B1209" s="2" t="s">
        <v>57</v>
      </c>
      <c r="C1209" s="2" t="s">
        <v>45</v>
      </c>
      <c r="D1209" s="2" t="s">
        <v>64</v>
      </c>
      <c r="E1209" s="2" t="s">
        <v>50</v>
      </c>
      <c r="F1209" s="2">
        <v>5843.24</v>
      </c>
      <c r="G1209" s="2">
        <v>8592.39</v>
      </c>
    </row>
    <row r="1210" spans="1:7" x14ac:dyDescent="0.3">
      <c r="A1210" s="17">
        <v>41264</v>
      </c>
      <c r="B1210" s="2" t="s">
        <v>57</v>
      </c>
      <c r="C1210" s="2" t="s">
        <v>45</v>
      </c>
      <c r="D1210" s="2" t="s">
        <v>49</v>
      </c>
      <c r="E1210" s="2" t="s">
        <v>47</v>
      </c>
      <c r="F1210" s="2">
        <v>2033.97</v>
      </c>
      <c r="G1210" s="2">
        <v>5494.66</v>
      </c>
    </row>
    <row r="1211" spans="1:7" x14ac:dyDescent="0.3">
      <c r="A1211" s="17">
        <v>41003</v>
      </c>
      <c r="B1211" s="2" t="s">
        <v>19</v>
      </c>
      <c r="C1211" s="2" t="s">
        <v>58</v>
      </c>
      <c r="D1211" s="2" t="s">
        <v>63</v>
      </c>
      <c r="E1211" s="2" t="s">
        <v>54</v>
      </c>
      <c r="F1211" s="2">
        <v>5897.64</v>
      </c>
      <c r="G1211" s="2">
        <v>6701.54</v>
      </c>
    </row>
    <row r="1212" spans="1:7" x14ac:dyDescent="0.3">
      <c r="A1212" s="17">
        <v>41629</v>
      </c>
      <c r="B1212" s="2" t="s">
        <v>55</v>
      </c>
      <c r="C1212" s="2" t="s">
        <v>52</v>
      </c>
      <c r="D1212" s="2" t="s">
        <v>53</v>
      </c>
      <c r="E1212" s="2" t="s">
        <v>47</v>
      </c>
      <c r="F1212" s="2">
        <v>2433.5700000000002</v>
      </c>
      <c r="G1212" s="2">
        <v>6575.83</v>
      </c>
    </row>
    <row r="1213" spans="1:7" x14ac:dyDescent="0.3">
      <c r="A1213" s="17">
        <v>41405</v>
      </c>
      <c r="B1213" s="2" t="s">
        <v>19</v>
      </c>
      <c r="C1213" s="2" t="s">
        <v>48</v>
      </c>
      <c r="D1213" s="2" t="s">
        <v>53</v>
      </c>
      <c r="E1213" s="2" t="s">
        <v>50</v>
      </c>
      <c r="F1213" s="2">
        <v>2294.44</v>
      </c>
      <c r="G1213" s="2">
        <v>3058.53</v>
      </c>
    </row>
    <row r="1214" spans="1:7" x14ac:dyDescent="0.3">
      <c r="A1214" s="17">
        <v>40937</v>
      </c>
      <c r="B1214" s="2" t="s">
        <v>11</v>
      </c>
      <c r="C1214" s="2" t="s">
        <v>45</v>
      </c>
      <c r="D1214" s="2" t="s">
        <v>67</v>
      </c>
      <c r="E1214" s="2" t="s">
        <v>47</v>
      </c>
      <c r="F1214" s="2">
        <v>185.53</v>
      </c>
      <c r="G1214" s="2">
        <v>273.7</v>
      </c>
    </row>
    <row r="1215" spans="1:7" x14ac:dyDescent="0.3">
      <c r="A1215" s="17">
        <v>41248</v>
      </c>
      <c r="B1215" s="2" t="s">
        <v>19</v>
      </c>
      <c r="C1215" s="2" t="s">
        <v>45</v>
      </c>
      <c r="D1215" s="2" t="s">
        <v>60</v>
      </c>
      <c r="E1215" s="2" t="s">
        <v>50</v>
      </c>
      <c r="F1215" s="2">
        <v>852.98</v>
      </c>
      <c r="G1215" s="2">
        <v>2302.75</v>
      </c>
    </row>
    <row r="1216" spans="1:7" x14ac:dyDescent="0.3">
      <c r="A1216" s="17">
        <v>41064</v>
      </c>
      <c r="B1216" s="2" t="s">
        <v>19</v>
      </c>
      <c r="C1216" s="2" t="s">
        <v>45</v>
      </c>
      <c r="D1216" s="2" t="s">
        <v>59</v>
      </c>
      <c r="E1216" s="2" t="s">
        <v>62</v>
      </c>
      <c r="F1216" s="2">
        <v>3178.47</v>
      </c>
      <c r="G1216" s="2">
        <v>5779.27</v>
      </c>
    </row>
    <row r="1217" spans="1:7" x14ac:dyDescent="0.3">
      <c r="A1217" s="17">
        <v>40997</v>
      </c>
      <c r="B1217" s="2" t="s">
        <v>55</v>
      </c>
      <c r="C1217" s="2" t="s">
        <v>48</v>
      </c>
      <c r="D1217" s="2" t="s">
        <v>53</v>
      </c>
      <c r="E1217" s="2" t="s">
        <v>62</v>
      </c>
      <c r="F1217" s="2">
        <v>1747.88</v>
      </c>
      <c r="G1217" s="2">
        <v>3012</v>
      </c>
    </row>
    <row r="1218" spans="1:7" x14ac:dyDescent="0.3">
      <c r="A1218" s="17">
        <v>40999</v>
      </c>
      <c r="B1218" s="2" t="s">
        <v>55</v>
      </c>
      <c r="C1218" s="2" t="s">
        <v>58</v>
      </c>
      <c r="D1218" s="2" t="s">
        <v>68</v>
      </c>
      <c r="E1218" s="2" t="s">
        <v>47</v>
      </c>
      <c r="F1218" s="2">
        <v>1762.3</v>
      </c>
      <c r="G1218" s="2">
        <v>4098.3900000000003</v>
      </c>
    </row>
    <row r="1219" spans="1:7" x14ac:dyDescent="0.3">
      <c r="A1219" s="17">
        <v>41268</v>
      </c>
      <c r="B1219" s="2" t="s">
        <v>11</v>
      </c>
      <c r="C1219" s="2" t="s">
        <v>52</v>
      </c>
      <c r="D1219" s="2" t="s">
        <v>63</v>
      </c>
      <c r="E1219" s="2" t="s">
        <v>62</v>
      </c>
      <c r="F1219" s="2">
        <v>2282.44</v>
      </c>
      <c r="G1219" s="2">
        <v>6167.4</v>
      </c>
    </row>
    <row r="1220" spans="1:7" x14ac:dyDescent="0.3">
      <c r="A1220" s="17">
        <v>41025</v>
      </c>
      <c r="B1220" s="2" t="s">
        <v>19</v>
      </c>
      <c r="C1220" s="2" t="s">
        <v>58</v>
      </c>
      <c r="D1220" s="2" t="s">
        <v>65</v>
      </c>
      <c r="E1220" s="2" t="s">
        <v>50</v>
      </c>
      <c r="F1220" s="2">
        <v>1102.26</v>
      </c>
      <c r="G1220" s="2">
        <v>1469.65</v>
      </c>
    </row>
    <row r="1221" spans="1:7" x14ac:dyDescent="0.3">
      <c r="A1221" s="17">
        <v>41105</v>
      </c>
      <c r="B1221" s="2" t="s">
        <v>19</v>
      </c>
      <c r="C1221" s="2" t="s">
        <v>58</v>
      </c>
      <c r="D1221" s="2" t="s">
        <v>66</v>
      </c>
      <c r="E1221" s="2" t="s">
        <v>50</v>
      </c>
      <c r="F1221" s="2">
        <v>990.93</v>
      </c>
      <c r="G1221" s="2">
        <v>1678.34</v>
      </c>
    </row>
    <row r="1222" spans="1:7" x14ac:dyDescent="0.3">
      <c r="A1222" s="17">
        <v>40954</v>
      </c>
      <c r="B1222" s="2" t="s">
        <v>55</v>
      </c>
      <c r="C1222" s="2" t="s">
        <v>48</v>
      </c>
      <c r="D1222" s="2" t="s">
        <v>61</v>
      </c>
      <c r="E1222" s="2" t="s">
        <v>62</v>
      </c>
      <c r="F1222" s="2">
        <v>5538.86</v>
      </c>
      <c r="G1222" s="2">
        <v>9386.07</v>
      </c>
    </row>
    <row r="1223" spans="1:7" x14ac:dyDescent="0.3">
      <c r="A1223" s="17">
        <v>41495</v>
      </c>
      <c r="B1223" s="2" t="s">
        <v>19</v>
      </c>
      <c r="C1223" s="2" t="s">
        <v>52</v>
      </c>
      <c r="D1223" s="2" t="s">
        <v>61</v>
      </c>
      <c r="E1223" s="2" t="s">
        <v>54</v>
      </c>
      <c r="F1223" s="2">
        <v>1149.7</v>
      </c>
      <c r="G1223" s="2">
        <v>3106.92</v>
      </c>
    </row>
    <row r="1224" spans="1:7" x14ac:dyDescent="0.3">
      <c r="A1224" s="17">
        <v>41084</v>
      </c>
      <c r="B1224" s="2" t="s">
        <v>19</v>
      </c>
      <c r="C1224" s="2" t="s">
        <v>45</v>
      </c>
      <c r="D1224" s="2" t="s">
        <v>66</v>
      </c>
      <c r="E1224" s="2" t="s">
        <v>50</v>
      </c>
      <c r="F1224" s="2">
        <v>2080.88</v>
      </c>
      <c r="G1224" s="2">
        <v>4622.3100000000004</v>
      </c>
    </row>
    <row r="1225" spans="1:7" x14ac:dyDescent="0.3">
      <c r="A1225" s="17">
        <v>41567</v>
      </c>
      <c r="B1225" s="2" t="s">
        <v>55</v>
      </c>
      <c r="C1225" s="2" t="s">
        <v>58</v>
      </c>
      <c r="D1225" s="2" t="s">
        <v>61</v>
      </c>
      <c r="E1225" s="2" t="s">
        <v>62</v>
      </c>
      <c r="F1225" s="2">
        <v>5027.43</v>
      </c>
      <c r="G1225" s="2">
        <v>8667.5300000000007</v>
      </c>
    </row>
    <row r="1226" spans="1:7" x14ac:dyDescent="0.3">
      <c r="A1226" s="17">
        <v>41081</v>
      </c>
      <c r="B1226" s="2" t="s">
        <v>19</v>
      </c>
      <c r="C1226" s="2" t="s">
        <v>52</v>
      </c>
      <c r="D1226" s="2" t="s">
        <v>61</v>
      </c>
      <c r="E1226" s="2" t="s">
        <v>54</v>
      </c>
      <c r="F1226" s="2">
        <v>4844.8999999999996</v>
      </c>
      <c r="G1226" s="2">
        <v>8209.86</v>
      </c>
    </row>
    <row r="1227" spans="1:7" x14ac:dyDescent="0.3">
      <c r="A1227" s="17">
        <v>40922</v>
      </c>
      <c r="B1227" s="2" t="s">
        <v>19</v>
      </c>
      <c r="C1227" s="2" t="s">
        <v>45</v>
      </c>
      <c r="D1227" s="2" t="s">
        <v>61</v>
      </c>
      <c r="E1227" s="2" t="s">
        <v>54</v>
      </c>
      <c r="F1227" s="2">
        <v>2207.42</v>
      </c>
      <c r="G1227" s="2">
        <v>5964.32</v>
      </c>
    </row>
    <row r="1228" spans="1:7" x14ac:dyDescent="0.3">
      <c r="A1228" s="17">
        <v>41579</v>
      </c>
      <c r="B1228" s="2" t="s">
        <v>19</v>
      </c>
      <c r="C1228" s="2" t="s">
        <v>52</v>
      </c>
      <c r="D1228" s="2" t="s">
        <v>63</v>
      </c>
      <c r="E1228" s="2" t="s">
        <v>54</v>
      </c>
      <c r="F1228" s="2">
        <v>4806.62</v>
      </c>
      <c r="G1228" s="2">
        <v>7067.17</v>
      </c>
    </row>
    <row r="1229" spans="1:7" x14ac:dyDescent="0.3">
      <c r="A1229" s="17">
        <v>40949</v>
      </c>
      <c r="B1229" s="2" t="s">
        <v>11</v>
      </c>
      <c r="C1229" s="2" t="s">
        <v>48</v>
      </c>
      <c r="D1229" s="2" t="s">
        <v>53</v>
      </c>
      <c r="E1229" s="2" t="s">
        <v>54</v>
      </c>
      <c r="F1229" s="2">
        <v>4298.12</v>
      </c>
      <c r="G1229" s="2">
        <v>9994.32</v>
      </c>
    </row>
    <row r="1230" spans="1:7" x14ac:dyDescent="0.3">
      <c r="A1230" s="17">
        <v>41459</v>
      </c>
      <c r="B1230" s="2" t="s">
        <v>19</v>
      </c>
      <c r="C1230" s="2" t="s">
        <v>52</v>
      </c>
      <c r="D1230" s="2" t="s">
        <v>67</v>
      </c>
      <c r="E1230" s="2" t="s">
        <v>50</v>
      </c>
      <c r="F1230" s="2">
        <v>345.63</v>
      </c>
      <c r="G1230" s="2">
        <v>369.52</v>
      </c>
    </row>
    <row r="1231" spans="1:7" x14ac:dyDescent="0.3">
      <c r="A1231" s="17">
        <v>41286</v>
      </c>
      <c r="B1231" s="2" t="s">
        <v>55</v>
      </c>
      <c r="C1231" s="2" t="s">
        <v>48</v>
      </c>
      <c r="D1231" s="2" t="s">
        <v>60</v>
      </c>
      <c r="E1231" s="2" t="s">
        <v>50</v>
      </c>
      <c r="F1231" s="2">
        <v>2810.1</v>
      </c>
      <c r="G1231" s="2">
        <v>5108.2</v>
      </c>
    </row>
    <row r="1232" spans="1:7" x14ac:dyDescent="0.3">
      <c r="A1232" s="17">
        <v>41374</v>
      </c>
      <c r="B1232" s="2" t="s">
        <v>11</v>
      </c>
      <c r="C1232" s="2" t="s">
        <v>48</v>
      </c>
      <c r="D1232" s="2" t="s">
        <v>63</v>
      </c>
      <c r="E1232" s="2" t="s">
        <v>50</v>
      </c>
      <c r="F1232" s="2">
        <v>2059.37</v>
      </c>
      <c r="G1232" s="2">
        <v>3490.67</v>
      </c>
    </row>
    <row r="1233" spans="1:7" x14ac:dyDescent="0.3">
      <c r="A1233" s="17">
        <v>41260</v>
      </c>
      <c r="B1233" s="2" t="s">
        <v>57</v>
      </c>
      <c r="C1233" s="2" t="s">
        <v>48</v>
      </c>
      <c r="D1233" s="2" t="s">
        <v>46</v>
      </c>
      <c r="E1233" s="2" t="s">
        <v>54</v>
      </c>
      <c r="F1233" s="2">
        <v>3550.82</v>
      </c>
      <c r="G1233" s="2">
        <v>7889.84</v>
      </c>
    </row>
    <row r="1234" spans="1:7" x14ac:dyDescent="0.3">
      <c r="A1234" s="17">
        <v>41263</v>
      </c>
      <c r="B1234" s="2" t="s">
        <v>11</v>
      </c>
      <c r="C1234" s="2" t="s">
        <v>48</v>
      </c>
      <c r="D1234" s="2" t="s">
        <v>66</v>
      </c>
      <c r="E1234" s="2" t="s">
        <v>54</v>
      </c>
      <c r="F1234" s="2">
        <v>609.08000000000004</v>
      </c>
      <c r="G1234" s="2">
        <v>1049.04</v>
      </c>
    </row>
    <row r="1235" spans="1:7" x14ac:dyDescent="0.3">
      <c r="A1235" s="17">
        <v>41391</v>
      </c>
      <c r="B1235" s="2" t="s">
        <v>11</v>
      </c>
      <c r="C1235" s="2" t="s">
        <v>45</v>
      </c>
      <c r="D1235" s="2" t="s">
        <v>66</v>
      </c>
      <c r="E1235" s="2" t="s">
        <v>50</v>
      </c>
      <c r="F1235" s="2">
        <v>1942.13</v>
      </c>
      <c r="G1235" s="2">
        <v>2590.96</v>
      </c>
    </row>
    <row r="1236" spans="1:7" x14ac:dyDescent="0.3">
      <c r="A1236" s="17">
        <v>41257</v>
      </c>
      <c r="B1236" s="2" t="s">
        <v>19</v>
      </c>
      <c r="C1236" s="2" t="s">
        <v>52</v>
      </c>
      <c r="D1236" s="2" t="s">
        <v>64</v>
      </c>
      <c r="E1236" s="2" t="s">
        <v>54</v>
      </c>
      <c r="F1236" s="2">
        <v>2417.02</v>
      </c>
      <c r="G1236" s="2">
        <v>5370.26</v>
      </c>
    </row>
    <row r="1237" spans="1:7" x14ac:dyDescent="0.3">
      <c r="A1237" s="17">
        <v>41314</v>
      </c>
      <c r="B1237" s="2" t="s">
        <v>11</v>
      </c>
      <c r="C1237" s="2" t="s">
        <v>45</v>
      </c>
      <c r="D1237" s="2" t="s">
        <v>68</v>
      </c>
      <c r="E1237" s="2" t="s">
        <v>50</v>
      </c>
      <c r="F1237" s="2">
        <v>7362.92</v>
      </c>
      <c r="G1237" s="2">
        <v>9816.44</v>
      </c>
    </row>
    <row r="1238" spans="1:7" x14ac:dyDescent="0.3">
      <c r="A1238" s="17">
        <v>40948</v>
      </c>
      <c r="B1238" s="2" t="s">
        <v>11</v>
      </c>
      <c r="C1238" s="2" t="s">
        <v>45</v>
      </c>
      <c r="D1238" s="2" t="s">
        <v>56</v>
      </c>
      <c r="E1238" s="2" t="s">
        <v>47</v>
      </c>
      <c r="F1238" s="2">
        <v>2711.95</v>
      </c>
      <c r="G1238" s="2">
        <v>6025.9</v>
      </c>
    </row>
    <row r="1239" spans="1:7" x14ac:dyDescent="0.3">
      <c r="A1239" s="17">
        <v>41036</v>
      </c>
      <c r="B1239" s="2" t="s">
        <v>19</v>
      </c>
      <c r="C1239" s="2" t="s">
        <v>48</v>
      </c>
      <c r="D1239" s="2" t="s">
        <v>61</v>
      </c>
      <c r="E1239" s="2" t="s">
        <v>47</v>
      </c>
      <c r="F1239" s="2">
        <v>2609.3200000000002</v>
      </c>
      <c r="G1239" s="2">
        <v>2965.38</v>
      </c>
    </row>
    <row r="1240" spans="1:7" x14ac:dyDescent="0.3">
      <c r="A1240" s="17">
        <v>41114</v>
      </c>
      <c r="B1240" s="2" t="s">
        <v>11</v>
      </c>
      <c r="C1240" s="2" t="s">
        <v>45</v>
      </c>
      <c r="D1240" s="2" t="s">
        <v>65</v>
      </c>
      <c r="E1240" s="2" t="s">
        <v>54</v>
      </c>
      <c r="F1240" s="2">
        <v>4232.8</v>
      </c>
      <c r="G1240" s="2">
        <v>9405.16</v>
      </c>
    </row>
    <row r="1241" spans="1:7" x14ac:dyDescent="0.3">
      <c r="A1241" s="17">
        <v>41268</v>
      </c>
      <c r="B1241" s="2" t="s">
        <v>19</v>
      </c>
      <c r="C1241" s="2" t="s">
        <v>45</v>
      </c>
      <c r="D1241" s="2" t="s">
        <v>63</v>
      </c>
      <c r="E1241" s="2" t="s">
        <v>50</v>
      </c>
      <c r="F1241" s="2">
        <v>5914.15</v>
      </c>
      <c r="G1241" s="2">
        <v>6326.34</v>
      </c>
    </row>
    <row r="1242" spans="1:7" x14ac:dyDescent="0.3">
      <c r="A1242" s="17">
        <v>40956</v>
      </c>
      <c r="B1242" s="2" t="s">
        <v>55</v>
      </c>
      <c r="C1242" s="2" t="s">
        <v>52</v>
      </c>
      <c r="D1242" s="2" t="s">
        <v>61</v>
      </c>
      <c r="E1242" s="2" t="s">
        <v>50</v>
      </c>
      <c r="F1242" s="2">
        <v>2037.47</v>
      </c>
      <c r="G1242" s="2">
        <v>3704.16</v>
      </c>
    </row>
    <row r="1243" spans="1:7" x14ac:dyDescent="0.3">
      <c r="A1243" s="17">
        <v>41407</v>
      </c>
      <c r="B1243" s="2" t="s">
        <v>57</v>
      </c>
      <c r="C1243" s="2" t="s">
        <v>58</v>
      </c>
      <c r="D1243" s="2" t="s">
        <v>63</v>
      </c>
      <c r="E1243" s="2" t="s">
        <v>62</v>
      </c>
      <c r="F1243" s="2">
        <v>928.86</v>
      </c>
      <c r="G1243" s="2">
        <v>2507.71</v>
      </c>
    </row>
    <row r="1244" spans="1:7" x14ac:dyDescent="0.3">
      <c r="A1244" s="17">
        <v>41480</v>
      </c>
      <c r="B1244" s="2" t="s">
        <v>19</v>
      </c>
      <c r="C1244" s="2" t="s">
        <v>45</v>
      </c>
      <c r="D1244" s="2" t="s">
        <v>60</v>
      </c>
      <c r="E1244" s="2" t="s">
        <v>62</v>
      </c>
      <c r="F1244" s="2">
        <v>307.07</v>
      </c>
      <c r="G1244" s="2">
        <v>410.39</v>
      </c>
    </row>
    <row r="1245" spans="1:7" x14ac:dyDescent="0.3">
      <c r="A1245" s="17">
        <v>41261</v>
      </c>
      <c r="B1245" s="2" t="s">
        <v>11</v>
      </c>
      <c r="C1245" s="2" t="s">
        <v>58</v>
      </c>
      <c r="D1245" s="2" t="s">
        <v>56</v>
      </c>
      <c r="E1245" s="2" t="s">
        <v>54</v>
      </c>
      <c r="F1245" s="2">
        <v>2693.48</v>
      </c>
      <c r="G1245" s="2">
        <v>7278.45</v>
      </c>
    </row>
    <row r="1246" spans="1:7" x14ac:dyDescent="0.3">
      <c r="A1246" s="17">
        <v>41379</v>
      </c>
      <c r="B1246" s="2" t="s">
        <v>11</v>
      </c>
      <c r="C1246" s="2" t="s">
        <v>52</v>
      </c>
      <c r="D1246" s="2" t="s">
        <v>53</v>
      </c>
      <c r="E1246" s="2" t="s">
        <v>50</v>
      </c>
      <c r="F1246" s="2">
        <v>3894.76</v>
      </c>
      <c r="G1246" s="2">
        <v>8654.61</v>
      </c>
    </row>
    <row r="1247" spans="1:7" x14ac:dyDescent="0.3">
      <c r="A1247" s="17">
        <v>40912</v>
      </c>
      <c r="B1247" s="2" t="s">
        <v>55</v>
      </c>
      <c r="C1247" s="2" t="s">
        <v>48</v>
      </c>
      <c r="D1247" s="2" t="s">
        <v>64</v>
      </c>
      <c r="E1247" s="2" t="s">
        <v>47</v>
      </c>
      <c r="F1247" s="2">
        <v>2694.04</v>
      </c>
      <c r="G1247" s="2">
        <v>5986.43</v>
      </c>
    </row>
    <row r="1248" spans="1:7" x14ac:dyDescent="0.3">
      <c r="A1248" s="17">
        <v>41084</v>
      </c>
      <c r="B1248" s="2" t="s">
        <v>55</v>
      </c>
      <c r="C1248" s="2" t="s">
        <v>58</v>
      </c>
      <c r="D1248" s="2" t="s">
        <v>46</v>
      </c>
      <c r="E1248" s="2" t="s">
        <v>54</v>
      </c>
      <c r="F1248" s="2">
        <v>1861.78</v>
      </c>
      <c r="G1248" s="2">
        <v>1990.3</v>
      </c>
    </row>
    <row r="1249" spans="1:7" x14ac:dyDescent="0.3">
      <c r="A1249" s="17">
        <v>41172</v>
      </c>
      <c r="B1249" s="2" t="s">
        <v>11</v>
      </c>
      <c r="C1249" s="2" t="s">
        <v>52</v>
      </c>
      <c r="D1249" s="2" t="s">
        <v>53</v>
      </c>
      <c r="E1249" s="2" t="s">
        <v>50</v>
      </c>
      <c r="F1249" s="2">
        <v>2081.52</v>
      </c>
      <c r="G1249" s="2">
        <v>2776</v>
      </c>
    </row>
    <row r="1250" spans="1:7" x14ac:dyDescent="0.3">
      <c r="A1250" s="17">
        <v>40921</v>
      </c>
      <c r="B1250" s="2" t="s">
        <v>11</v>
      </c>
      <c r="C1250" s="2" t="s">
        <v>52</v>
      </c>
      <c r="D1250" s="2" t="s">
        <v>60</v>
      </c>
      <c r="E1250" s="2" t="s">
        <v>50</v>
      </c>
      <c r="F1250" s="2">
        <v>1268.8800000000001</v>
      </c>
      <c r="G1250" s="2">
        <v>1691.53</v>
      </c>
    </row>
    <row r="1251" spans="1:7" x14ac:dyDescent="0.3">
      <c r="A1251" s="17">
        <v>41556</v>
      </c>
      <c r="B1251" s="2" t="s">
        <v>19</v>
      </c>
      <c r="C1251" s="2" t="s">
        <v>48</v>
      </c>
      <c r="D1251" s="2" t="s">
        <v>61</v>
      </c>
      <c r="E1251" s="2" t="s">
        <v>50</v>
      </c>
      <c r="F1251" s="2">
        <v>2719.31</v>
      </c>
      <c r="G1251" s="2">
        <v>6323.65</v>
      </c>
    </row>
    <row r="1252" spans="1:7" x14ac:dyDescent="0.3">
      <c r="A1252" s="17">
        <v>41580</v>
      </c>
      <c r="B1252" s="2" t="s">
        <v>57</v>
      </c>
      <c r="C1252" s="2" t="s">
        <v>48</v>
      </c>
      <c r="D1252" s="2" t="s">
        <v>60</v>
      </c>
      <c r="E1252" s="2" t="s">
        <v>62</v>
      </c>
      <c r="F1252" s="2">
        <v>3550.63</v>
      </c>
      <c r="G1252" s="2">
        <v>4733.03</v>
      </c>
    </row>
    <row r="1253" spans="1:7" x14ac:dyDescent="0.3">
      <c r="A1253" s="17">
        <v>41416</v>
      </c>
      <c r="B1253" s="2" t="s">
        <v>57</v>
      </c>
      <c r="C1253" s="2" t="s">
        <v>58</v>
      </c>
      <c r="D1253" s="2" t="s">
        <v>67</v>
      </c>
      <c r="E1253" s="2" t="s">
        <v>54</v>
      </c>
      <c r="F1253" s="2">
        <v>4441.32</v>
      </c>
      <c r="G1253" s="2">
        <v>6531.42</v>
      </c>
    </row>
    <row r="1254" spans="1:7" x14ac:dyDescent="0.3">
      <c r="A1254" s="17">
        <v>41514</v>
      </c>
      <c r="B1254" s="2" t="s">
        <v>19</v>
      </c>
      <c r="C1254" s="2" t="s">
        <v>58</v>
      </c>
      <c r="D1254" s="2" t="s">
        <v>59</v>
      </c>
      <c r="E1254" s="2" t="s">
        <v>62</v>
      </c>
      <c r="F1254" s="2">
        <v>5363.99</v>
      </c>
      <c r="G1254" s="2">
        <v>7887.55</v>
      </c>
    </row>
    <row r="1255" spans="1:7" x14ac:dyDescent="0.3">
      <c r="A1255" s="17">
        <v>41281</v>
      </c>
      <c r="B1255" s="2" t="s">
        <v>11</v>
      </c>
      <c r="C1255" s="2" t="s">
        <v>58</v>
      </c>
      <c r="D1255" s="2" t="s">
        <v>46</v>
      </c>
      <c r="E1255" s="2" t="s">
        <v>54</v>
      </c>
      <c r="F1255" s="2">
        <v>3894.54</v>
      </c>
      <c r="G1255" s="2">
        <v>6601.01</v>
      </c>
    </row>
    <row r="1256" spans="1:7" x14ac:dyDescent="0.3">
      <c r="A1256" s="17">
        <v>40946</v>
      </c>
      <c r="B1256" s="2" t="s">
        <v>19</v>
      </c>
      <c r="C1256" s="2" t="s">
        <v>45</v>
      </c>
      <c r="D1256" s="2" t="s">
        <v>66</v>
      </c>
      <c r="E1256" s="2" t="s">
        <v>47</v>
      </c>
      <c r="F1256" s="2">
        <v>3726.1</v>
      </c>
      <c r="G1256" s="2">
        <v>3985.79</v>
      </c>
    </row>
    <row r="1257" spans="1:7" x14ac:dyDescent="0.3">
      <c r="A1257" s="17">
        <v>41554</v>
      </c>
      <c r="B1257" s="2" t="s">
        <v>11</v>
      </c>
      <c r="C1257" s="2" t="s">
        <v>52</v>
      </c>
      <c r="D1257" s="2" t="s">
        <v>64</v>
      </c>
      <c r="E1257" s="2" t="s">
        <v>62</v>
      </c>
      <c r="F1257" s="2">
        <v>3455.4</v>
      </c>
      <c r="G1257" s="2">
        <v>9337.6200000000008</v>
      </c>
    </row>
    <row r="1258" spans="1:7" x14ac:dyDescent="0.3">
      <c r="A1258" s="17">
        <v>41207</v>
      </c>
      <c r="B1258" s="2" t="s">
        <v>11</v>
      </c>
      <c r="C1258" s="2" t="s">
        <v>58</v>
      </c>
      <c r="D1258" s="2" t="s">
        <v>67</v>
      </c>
      <c r="E1258" s="2" t="s">
        <v>62</v>
      </c>
      <c r="F1258" s="2">
        <v>2034.98</v>
      </c>
      <c r="G1258" s="2">
        <v>3506.7</v>
      </c>
    </row>
    <row r="1259" spans="1:7" x14ac:dyDescent="0.3">
      <c r="A1259" s="17">
        <v>40990</v>
      </c>
      <c r="B1259" s="2" t="s">
        <v>11</v>
      </c>
      <c r="C1259" s="2" t="s">
        <v>52</v>
      </c>
      <c r="D1259" s="2" t="s">
        <v>64</v>
      </c>
      <c r="E1259" s="2" t="s">
        <v>54</v>
      </c>
      <c r="F1259" s="2">
        <v>4231.8999999999996</v>
      </c>
      <c r="G1259" s="2">
        <v>7295.47</v>
      </c>
    </row>
    <row r="1260" spans="1:7" x14ac:dyDescent="0.3">
      <c r="A1260" s="17">
        <v>40992</v>
      </c>
      <c r="B1260" s="2" t="s">
        <v>11</v>
      </c>
      <c r="C1260" s="2" t="s">
        <v>58</v>
      </c>
      <c r="D1260" s="2" t="s">
        <v>65</v>
      </c>
      <c r="E1260" s="2" t="s">
        <v>54</v>
      </c>
      <c r="F1260" s="2">
        <v>141.07</v>
      </c>
      <c r="G1260" s="2">
        <v>314.99</v>
      </c>
    </row>
    <row r="1261" spans="1:7" x14ac:dyDescent="0.3">
      <c r="A1261" s="17">
        <v>41431</v>
      </c>
      <c r="B1261" s="2" t="s">
        <v>11</v>
      </c>
      <c r="C1261" s="2" t="s">
        <v>58</v>
      </c>
      <c r="D1261" s="2" t="s">
        <v>65</v>
      </c>
      <c r="E1261" s="2" t="s">
        <v>50</v>
      </c>
      <c r="F1261" s="2">
        <v>990.54</v>
      </c>
      <c r="G1261" s="2">
        <v>2675.19</v>
      </c>
    </row>
    <row r="1262" spans="1:7" x14ac:dyDescent="0.3">
      <c r="A1262" s="17">
        <v>41257</v>
      </c>
      <c r="B1262" s="2" t="s">
        <v>55</v>
      </c>
      <c r="C1262" s="2" t="s">
        <v>58</v>
      </c>
      <c r="D1262" s="2" t="s">
        <v>67</v>
      </c>
      <c r="E1262" s="2" t="s">
        <v>62</v>
      </c>
      <c r="F1262" s="2">
        <v>2231.94</v>
      </c>
      <c r="G1262" s="2">
        <v>4958.79</v>
      </c>
    </row>
    <row r="1263" spans="1:7" x14ac:dyDescent="0.3">
      <c r="A1263" s="17">
        <v>41315</v>
      </c>
      <c r="B1263" s="2" t="s">
        <v>55</v>
      </c>
      <c r="C1263" s="2" t="s">
        <v>58</v>
      </c>
      <c r="D1263" s="2" t="s">
        <v>66</v>
      </c>
      <c r="E1263" s="2" t="s">
        <v>62</v>
      </c>
      <c r="F1263" s="2">
        <v>522.91</v>
      </c>
      <c r="G1263" s="2">
        <v>593.20000000000005</v>
      </c>
    </row>
    <row r="1264" spans="1:7" x14ac:dyDescent="0.3">
      <c r="A1264" s="17">
        <v>41024</v>
      </c>
      <c r="B1264" s="2" t="s">
        <v>11</v>
      </c>
      <c r="C1264" s="2" t="s">
        <v>48</v>
      </c>
      <c r="D1264" s="2" t="s">
        <v>63</v>
      </c>
      <c r="E1264" s="2" t="s">
        <v>54</v>
      </c>
      <c r="F1264" s="2">
        <v>3292.29</v>
      </c>
      <c r="G1264" s="2">
        <v>4842.3500000000004</v>
      </c>
    </row>
    <row r="1265" spans="1:7" x14ac:dyDescent="0.3">
      <c r="A1265" s="17">
        <v>41376</v>
      </c>
      <c r="B1265" s="2" t="s">
        <v>57</v>
      </c>
      <c r="C1265" s="2" t="s">
        <v>52</v>
      </c>
      <c r="D1265" s="2" t="s">
        <v>66</v>
      </c>
      <c r="E1265" s="2" t="s">
        <v>54</v>
      </c>
      <c r="F1265" s="2">
        <v>5929.03</v>
      </c>
      <c r="G1265" s="2">
        <v>7905.9</v>
      </c>
    </row>
    <row r="1266" spans="1:7" x14ac:dyDescent="0.3">
      <c r="A1266" s="17">
        <v>41140</v>
      </c>
      <c r="B1266" s="2" t="s">
        <v>55</v>
      </c>
      <c r="C1266" s="2" t="s">
        <v>45</v>
      </c>
      <c r="D1266" s="2" t="s">
        <v>49</v>
      </c>
      <c r="E1266" s="2" t="s">
        <v>62</v>
      </c>
      <c r="F1266" s="2">
        <v>7772.66</v>
      </c>
      <c r="G1266" s="2">
        <v>8313.9599999999991</v>
      </c>
    </row>
    <row r="1267" spans="1:7" x14ac:dyDescent="0.3">
      <c r="A1267" s="17">
        <v>41217</v>
      </c>
      <c r="B1267" s="2" t="s">
        <v>11</v>
      </c>
      <c r="C1267" s="2" t="s">
        <v>58</v>
      </c>
      <c r="D1267" s="2" t="s">
        <v>66</v>
      </c>
      <c r="E1267" s="2" t="s">
        <v>50</v>
      </c>
      <c r="F1267" s="2">
        <v>1445.56</v>
      </c>
      <c r="G1267" s="2">
        <v>2450.98</v>
      </c>
    </row>
    <row r="1268" spans="1:7" x14ac:dyDescent="0.3">
      <c r="A1268" s="17">
        <v>40964</v>
      </c>
      <c r="B1268" s="2" t="s">
        <v>19</v>
      </c>
      <c r="C1268" s="2" t="s">
        <v>45</v>
      </c>
      <c r="D1268" s="2" t="s">
        <v>68</v>
      </c>
      <c r="E1268" s="2" t="s">
        <v>47</v>
      </c>
      <c r="F1268" s="2">
        <v>2307.3200000000002</v>
      </c>
      <c r="G1268" s="2">
        <v>6235.81</v>
      </c>
    </row>
    <row r="1269" spans="1:7" x14ac:dyDescent="0.3">
      <c r="A1269" s="17">
        <v>41213</v>
      </c>
      <c r="B1269" s="2" t="s">
        <v>11</v>
      </c>
      <c r="C1269" s="2" t="s">
        <v>52</v>
      </c>
      <c r="D1269" s="2" t="s">
        <v>65</v>
      </c>
      <c r="E1269" s="2" t="s">
        <v>54</v>
      </c>
      <c r="F1269" s="2">
        <v>3160.57</v>
      </c>
      <c r="G1269" s="2">
        <v>7023.61</v>
      </c>
    </row>
    <row r="1270" spans="1:7" x14ac:dyDescent="0.3">
      <c r="A1270" s="17">
        <v>41089</v>
      </c>
      <c r="B1270" s="2" t="s">
        <v>57</v>
      </c>
      <c r="C1270" s="2" t="s">
        <v>58</v>
      </c>
      <c r="D1270" s="2" t="s">
        <v>63</v>
      </c>
      <c r="E1270" s="2" t="s">
        <v>62</v>
      </c>
      <c r="F1270" s="2">
        <v>1565.61</v>
      </c>
      <c r="G1270" s="2">
        <v>2846.72</v>
      </c>
    </row>
    <row r="1271" spans="1:7" x14ac:dyDescent="0.3">
      <c r="A1271" s="17">
        <v>41529</v>
      </c>
      <c r="B1271" s="2" t="s">
        <v>11</v>
      </c>
      <c r="C1271" s="2" t="s">
        <v>52</v>
      </c>
      <c r="D1271" s="2" t="s">
        <v>61</v>
      </c>
      <c r="E1271" s="2" t="s">
        <v>50</v>
      </c>
      <c r="F1271" s="2">
        <v>1455.33</v>
      </c>
      <c r="G1271" s="2">
        <v>1940.05</v>
      </c>
    </row>
    <row r="1272" spans="1:7" x14ac:dyDescent="0.3">
      <c r="A1272" s="17">
        <v>41282</v>
      </c>
      <c r="B1272" s="2" t="s">
        <v>19</v>
      </c>
      <c r="C1272" s="2" t="s">
        <v>58</v>
      </c>
      <c r="D1272" s="2" t="s">
        <v>53</v>
      </c>
      <c r="E1272" s="2" t="s">
        <v>62</v>
      </c>
      <c r="F1272" s="2">
        <v>4349.79</v>
      </c>
      <c r="G1272" s="2">
        <v>4942.41</v>
      </c>
    </row>
    <row r="1273" spans="1:7" x14ac:dyDescent="0.3">
      <c r="A1273" s="17">
        <v>41162</v>
      </c>
      <c r="B1273" s="2" t="s">
        <v>19</v>
      </c>
      <c r="C1273" s="2" t="s">
        <v>45</v>
      </c>
      <c r="D1273" s="2" t="s">
        <v>46</v>
      </c>
      <c r="E1273" s="2" t="s">
        <v>47</v>
      </c>
      <c r="F1273" s="2">
        <v>3060.65</v>
      </c>
      <c r="G1273" s="2">
        <v>5564.9</v>
      </c>
    </row>
    <row r="1274" spans="1:7" x14ac:dyDescent="0.3">
      <c r="A1274" s="17">
        <v>41522</v>
      </c>
      <c r="B1274" s="2" t="s">
        <v>55</v>
      </c>
      <c r="C1274" s="2" t="s">
        <v>45</v>
      </c>
      <c r="D1274" s="2" t="s">
        <v>56</v>
      </c>
      <c r="E1274" s="2" t="s">
        <v>47</v>
      </c>
      <c r="F1274" s="2">
        <v>3313.42</v>
      </c>
      <c r="G1274" s="2">
        <v>6024.98</v>
      </c>
    </row>
    <row r="1275" spans="1:7" x14ac:dyDescent="0.3">
      <c r="A1275" s="17">
        <v>40922</v>
      </c>
      <c r="B1275" s="2" t="s">
        <v>19</v>
      </c>
      <c r="C1275" s="2" t="s">
        <v>48</v>
      </c>
      <c r="D1275" s="2" t="s">
        <v>63</v>
      </c>
      <c r="E1275" s="2" t="s">
        <v>62</v>
      </c>
      <c r="F1275" s="2">
        <v>3241.47</v>
      </c>
      <c r="G1275" s="2">
        <v>3467.09</v>
      </c>
    </row>
    <row r="1276" spans="1:7" x14ac:dyDescent="0.3">
      <c r="A1276" s="17">
        <v>41274</v>
      </c>
      <c r="B1276" s="2" t="s">
        <v>11</v>
      </c>
      <c r="C1276" s="2" t="s">
        <v>52</v>
      </c>
      <c r="D1276" s="2" t="s">
        <v>59</v>
      </c>
      <c r="E1276" s="2" t="s">
        <v>62</v>
      </c>
      <c r="F1276" s="2">
        <v>4765.8900000000003</v>
      </c>
      <c r="G1276" s="2">
        <v>8663.48</v>
      </c>
    </row>
    <row r="1277" spans="1:7" x14ac:dyDescent="0.3">
      <c r="A1277" s="17">
        <v>41315</v>
      </c>
      <c r="B1277" s="2" t="s">
        <v>11</v>
      </c>
      <c r="C1277" s="2" t="s">
        <v>48</v>
      </c>
      <c r="D1277" s="2" t="s">
        <v>64</v>
      </c>
      <c r="E1277" s="2" t="s">
        <v>50</v>
      </c>
      <c r="F1277" s="2">
        <v>3235.38</v>
      </c>
      <c r="G1277" s="2">
        <v>7189.73</v>
      </c>
    </row>
    <row r="1278" spans="1:7" x14ac:dyDescent="0.3">
      <c r="A1278" s="17">
        <v>41012</v>
      </c>
      <c r="B1278" s="2" t="s">
        <v>55</v>
      </c>
      <c r="C1278" s="2" t="s">
        <v>45</v>
      </c>
      <c r="D1278" s="2" t="s">
        <v>61</v>
      </c>
      <c r="E1278" s="2" t="s">
        <v>54</v>
      </c>
      <c r="F1278" s="2">
        <v>458.62</v>
      </c>
      <c r="G1278" s="2">
        <v>1237.4000000000001</v>
      </c>
    </row>
    <row r="1279" spans="1:7" x14ac:dyDescent="0.3">
      <c r="A1279" s="17">
        <v>41299</v>
      </c>
      <c r="B1279" s="2" t="s">
        <v>19</v>
      </c>
      <c r="C1279" s="2" t="s">
        <v>58</v>
      </c>
      <c r="D1279" s="2" t="s">
        <v>64</v>
      </c>
      <c r="E1279" s="2" t="s">
        <v>47</v>
      </c>
      <c r="F1279" s="2">
        <v>518.01</v>
      </c>
      <c r="G1279" s="2">
        <v>941.43</v>
      </c>
    </row>
    <row r="1280" spans="1:7" x14ac:dyDescent="0.3">
      <c r="A1280" s="17">
        <v>41445</v>
      </c>
      <c r="B1280" s="2" t="s">
        <v>11</v>
      </c>
      <c r="C1280" s="2" t="s">
        <v>58</v>
      </c>
      <c r="D1280" s="2" t="s">
        <v>60</v>
      </c>
      <c r="E1280" s="2" t="s">
        <v>62</v>
      </c>
      <c r="F1280" s="2">
        <v>8722.43</v>
      </c>
      <c r="G1280" s="2">
        <v>9912.23</v>
      </c>
    </row>
    <row r="1281" spans="1:7" x14ac:dyDescent="0.3">
      <c r="A1281" s="17">
        <v>41186</v>
      </c>
      <c r="B1281" s="2" t="s">
        <v>11</v>
      </c>
      <c r="C1281" s="2" t="s">
        <v>48</v>
      </c>
      <c r="D1281" s="2" t="s">
        <v>59</v>
      </c>
      <c r="E1281" s="2" t="s">
        <v>50</v>
      </c>
      <c r="F1281" s="2">
        <v>8749.0400000000009</v>
      </c>
      <c r="G1281" s="2">
        <v>9942.48</v>
      </c>
    </row>
    <row r="1282" spans="1:7" x14ac:dyDescent="0.3">
      <c r="A1282" s="17">
        <v>41216</v>
      </c>
      <c r="B1282" s="2" t="s">
        <v>11</v>
      </c>
      <c r="C1282" s="2" t="s">
        <v>45</v>
      </c>
      <c r="D1282" s="2" t="s">
        <v>60</v>
      </c>
      <c r="E1282" s="2" t="s">
        <v>62</v>
      </c>
      <c r="F1282" s="2">
        <v>1381.56</v>
      </c>
      <c r="G1282" s="2">
        <v>3732.1</v>
      </c>
    </row>
    <row r="1283" spans="1:7" x14ac:dyDescent="0.3">
      <c r="A1283" s="17">
        <v>41506</v>
      </c>
      <c r="B1283" s="2" t="s">
        <v>19</v>
      </c>
      <c r="C1283" s="2" t="s">
        <v>58</v>
      </c>
      <c r="D1283" s="2" t="s">
        <v>53</v>
      </c>
      <c r="E1283" s="2" t="s">
        <v>54</v>
      </c>
      <c r="F1283" s="2">
        <v>2368.06</v>
      </c>
      <c r="G1283" s="2">
        <v>5507.18</v>
      </c>
    </row>
    <row r="1284" spans="1:7" x14ac:dyDescent="0.3">
      <c r="A1284" s="17">
        <v>41519</v>
      </c>
      <c r="B1284" s="2" t="s">
        <v>55</v>
      </c>
      <c r="C1284" s="2" t="s">
        <v>52</v>
      </c>
      <c r="D1284" s="2" t="s">
        <v>56</v>
      </c>
      <c r="E1284" s="2" t="s">
        <v>54</v>
      </c>
      <c r="F1284" s="2">
        <v>3720.2</v>
      </c>
      <c r="G1284" s="2">
        <v>4227.7</v>
      </c>
    </row>
    <row r="1285" spans="1:7" x14ac:dyDescent="0.3">
      <c r="A1285" s="17">
        <v>41476</v>
      </c>
      <c r="B1285" s="2" t="s">
        <v>57</v>
      </c>
      <c r="C1285" s="2" t="s">
        <v>48</v>
      </c>
      <c r="D1285" s="2" t="s">
        <v>66</v>
      </c>
      <c r="E1285" s="2" t="s">
        <v>54</v>
      </c>
      <c r="F1285" s="2">
        <v>7044.25</v>
      </c>
      <c r="G1285" s="2">
        <v>9392.94</v>
      </c>
    </row>
    <row r="1286" spans="1:7" x14ac:dyDescent="0.3">
      <c r="A1286" s="17">
        <v>41186</v>
      </c>
      <c r="B1286" s="2" t="s">
        <v>11</v>
      </c>
      <c r="C1286" s="2" t="s">
        <v>58</v>
      </c>
      <c r="D1286" s="2" t="s">
        <v>53</v>
      </c>
      <c r="E1286" s="2" t="s">
        <v>47</v>
      </c>
      <c r="F1286" s="2">
        <v>3947.61</v>
      </c>
      <c r="G1286" s="2">
        <v>5262.45</v>
      </c>
    </row>
    <row r="1287" spans="1:7" x14ac:dyDescent="0.3">
      <c r="A1287" s="17">
        <v>41536</v>
      </c>
      <c r="B1287" s="2" t="s">
        <v>19</v>
      </c>
      <c r="C1287" s="2" t="s">
        <v>52</v>
      </c>
      <c r="D1287" s="2" t="s">
        <v>68</v>
      </c>
      <c r="E1287" s="2" t="s">
        <v>62</v>
      </c>
      <c r="F1287" s="2">
        <v>2146.8200000000002</v>
      </c>
      <c r="G1287" s="2">
        <v>2438.77</v>
      </c>
    </row>
    <row r="1288" spans="1:7" x14ac:dyDescent="0.3">
      <c r="A1288" s="17">
        <v>41266</v>
      </c>
      <c r="B1288" s="2" t="s">
        <v>57</v>
      </c>
      <c r="C1288" s="2" t="s">
        <v>48</v>
      </c>
      <c r="D1288" s="2" t="s">
        <v>64</v>
      </c>
      <c r="E1288" s="2" t="s">
        <v>54</v>
      </c>
      <c r="F1288" s="2">
        <v>4489.7</v>
      </c>
      <c r="G1288" s="2">
        <v>5986.3</v>
      </c>
    </row>
    <row r="1289" spans="1:7" x14ac:dyDescent="0.3">
      <c r="A1289" s="17">
        <v>40922</v>
      </c>
      <c r="B1289" s="2" t="s">
        <v>57</v>
      </c>
      <c r="C1289" s="2" t="s">
        <v>45</v>
      </c>
      <c r="D1289" s="2" t="s">
        <v>60</v>
      </c>
      <c r="E1289" s="2" t="s">
        <v>62</v>
      </c>
      <c r="F1289" s="2">
        <v>7063.26</v>
      </c>
      <c r="G1289" s="2">
        <v>8026.98</v>
      </c>
    </row>
    <row r="1290" spans="1:7" x14ac:dyDescent="0.3">
      <c r="A1290" s="17">
        <v>41442</v>
      </c>
      <c r="B1290" s="2" t="s">
        <v>55</v>
      </c>
      <c r="C1290" s="2" t="s">
        <v>48</v>
      </c>
      <c r="D1290" s="2" t="s">
        <v>61</v>
      </c>
      <c r="E1290" s="2" t="s">
        <v>54</v>
      </c>
      <c r="F1290" s="2">
        <v>4920.75</v>
      </c>
      <c r="G1290" s="2">
        <v>7235.89</v>
      </c>
    </row>
    <row r="1291" spans="1:7" x14ac:dyDescent="0.3">
      <c r="A1291" s="17">
        <v>41051</v>
      </c>
      <c r="B1291" s="2" t="s">
        <v>19</v>
      </c>
      <c r="C1291" s="2" t="s">
        <v>48</v>
      </c>
      <c r="D1291" s="2" t="s">
        <v>53</v>
      </c>
      <c r="E1291" s="2" t="s">
        <v>54</v>
      </c>
      <c r="F1291" s="2">
        <v>3964.84</v>
      </c>
      <c r="G1291" s="2">
        <v>8808.0400000000009</v>
      </c>
    </row>
    <row r="1292" spans="1:7" x14ac:dyDescent="0.3">
      <c r="A1292" s="17">
        <v>40979</v>
      </c>
      <c r="B1292" s="2" t="s">
        <v>19</v>
      </c>
      <c r="C1292" s="2" t="s">
        <v>48</v>
      </c>
      <c r="D1292" s="2" t="s">
        <v>64</v>
      </c>
      <c r="E1292" s="2" t="s">
        <v>47</v>
      </c>
      <c r="F1292" s="2">
        <v>3255.98</v>
      </c>
      <c r="G1292" s="2">
        <v>4787.0200000000004</v>
      </c>
    </row>
    <row r="1293" spans="1:7" x14ac:dyDescent="0.3">
      <c r="A1293" s="17">
        <v>40947</v>
      </c>
      <c r="B1293" s="2" t="s">
        <v>57</v>
      </c>
      <c r="C1293" s="2" t="s">
        <v>45</v>
      </c>
      <c r="D1293" s="2" t="s">
        <v>68</v>
      </c>
      <c r="E1293" s="2" t="s">
        <v>50</v>
      </c>
      <c r="F1293" s="2">
        <v>2180.4299999999998</v>
      </c>
      <c r="G1293" s="2">
        <v>2477.19</v>
      </c>
    </row>
    <row r="1294" spans="1:7" x14ac:dyDescent="0.3">
      <c r="A1294" s="17">
        <v>41499</v>
      </c>
      <c r="B1294" s="2" t="s">
        <v>55</v>
      </c>
      <c r="C1294" s="2" t="s">
        <v>48</v>
      </c>
      <c r="D1294" s="2" t="s">
        <v>59</v>
      </c>
      <c r="E1294" s="2" t="s">
        <v>47</v>
      </c>
      <c r="F1294" s="2">
        <v>2792.92</v>
      </c>
      <c r="G1294" s="2">
        <v>7546.89</v>
      </c>
    </row>
    <row r="1295" spans="1:7" x14ac:dyDescent="0.3">
      <c r="A1295" s="17">
        <v>41084</v>
      </c>
      <c r="B1295" s="2" t="s">
        <v>19</v>
      </c>
      <c r="C1295" s="2" t="s">
        <v>58</v>
      </c>
      <c r="D1295" s="2" t="s">
        <v>65</v>
      </c>
      <c r="E1295" s="2" t="s">
        <v>47</v>
      </c>
      <c r="F1295" s="2">
        <v>1712.88</v>
      </c>
      <c r="G1295" s="2">
        <v>1946.91</v>
      </c>
    </row>
    <row r="1296" spans="1:7" x14ac:dyDescent="0.3">
      <c r="A1296" s="17">
        <v>41146</v>
      </c>
      <c r="B1296" s="2" t="s">
        <v>19</v>
      </c>
      <c r="C1296" s="2" t="s">
        <v>52</v>
      </c>
      <c r="D1296" s="2" t="s">
        <v>65</v>
      </c>
      <c r="E1296" s="2" t="s">
        <v>50</v>
      </c>
      <c r="F1296" s="2">
        <v>6362.28</v>
      </c>
      <c r="G1296" s="2">
        <v>7230.92</v>
      </c>
    </row>
    <row r="1297" spans="1:7" x14ac:dyDescent="0.3">
      <c r="A1297" s="17">
        <v>41617</v>
      </c>
      <c r="B1297" s="2" t="s">
        <v>57</v>
      </c>
      <c r="C1297" s="2" t="s">
        <v>52</v>
      </c>
      <c r="D1297" s="2" t="s">
        <v>46</v>
      </c>
      <c r="E1297" s="2" t="s">
        <v>50</v>
      </c>
      <c r="F1297" s="2">
        <v>6619.77</v>
      </c>
      <c r="G1297" s="2">
        <v>9734.74</v>
      </c>
    </row>
    <row r="1298" spans="1:7" x14ac:dyDescent="0.3">
      <c r="A1298" s="17">
        <v>41177</v>
      </c>
      <c r="B1298" s="2" t="s">
        <v>11</v>
      </c>
      <c r="C1298" s="2" t="s">
        <v>58</v>
      </c>
      <c r="D1298" s="2" t="s">
        <v>64</v>
      </c>
      <c r="E1298" s="2" t="s">
        <v>62</v>
      </c>
      <c r="F1298" s="2">
        <v>4153.62</v>
      </c>
      <c r="G1298" s="2">
        <v>9228.41</v>
      </c>
    </row>
    <row r="1299" spans="1:7" x14ac:dyDescent="0.3">
      <c r="A1299" s="17">
        <v>41205</v>
      </c>
      <c r="B1299" s="2" t="s">
        <v>11</v>
      </c>
      <c r="C1299" s="2" t="s">
        <v>45</v>
      </c>
      <c r="D1299" s="2" t="s">
        <v>64</v>
      </c>
      <c r="E1299" s="2" t="s">
        <v>47</v>
      </c>
      <c r="F1299" s="2">
        <v>1979.69</v>
      </c>
      <c r="G1299" s="2">
        <v>2249.8000000000002</v>
      </c>
    </row>
    <row r="1300" spans="1:7" x14ac:dyDescent="0.3">
      <c r="A1300" s="17">
        <v>41443</v>
      </c>
      <c r="B1300" s="2" t="s">
        <v>55</v>
      </c>
      <c r="C1300" s="2" t="s">
        <v>45</v>
      </c>
      <c r="D1300" s="2" t="s">
        <v>68</v>
      </c>
      <c r="E1300" s="2" t="s">
        <v>47</v>
      </c>
      <c r="F1300" s="2">
        <v>2042.73</v>
      </c>
      <c r="G1300" s="2">
        <v>3713.35</v>
      </c>
    </row>
    <row r="1301" spans="1:7" x14ac:dyDescent="0.3">
      <c r="A1301" s="17">
        <v>41222</v>
      </c>
      <c r="B1301" s="2" t="s">
        <v>19</v>
      </c>
      <c r="C1301" s="2" t="s">
        <v>58</v>
      </c>
      <c r="D1301" s="2" t="s">
        <v>66</v>
      </c>
      <c r="E1301" s="2" t="s">
        <v>47</v>
      </c>
      <c r="F1301" s="2">
        <v>2245.84</v>
      </c>
      <c r="G1301" s="2">
        <v>3302.21</v>
      </c>
    </row>
    <row r="1302" spans="1:7" x14ac:dyDescent="0.3">
      <c r="A1302" s="17">
        <v>41115</v>
      </c>
      <c r="B1302" s="2" t="s">
        <v>57</v>
      </c>
      <c r="C1302" s="2" t="s">
        <v>45</v>
      </c>
      <c r="D1302" s="2" t="s">
        <v>59</v>
      </c>
      <c r="E1302" s="2" t="s">
        <v>50</v>
      </c>
      <c r="F1302" s="2">
        <v>1872.8</v>
      </c>
      <c r="G1302" s="2">
        <v>2128.56</v>
      </c>
    </row>
    <row r="1303" spans="1:7" x14ac:dyDescent="0.3">
      <c r="A1303" s="17">
        <v>41220</v>
      </c>
      <c r="B1303" s="2" t="s">
        <v>11</v>
      </c>
      <c r="C1303" s="2" t="s">
        <v>48</v>
      </c>
      <c r="D1303" s="2" t="s">
        <v>65</v>
      </c>
      <c r="E1303" s="2" t="s">
        <v>62</v>
      </c>
      <c r="F1303" s="2">
        <v>2972.15</v>
      </c>
      <c r="G1303" s="2">
        <v>4371.5600000000004</v>
      </c>
    </row>
    <row r="1304" spans="1:7" x14ac:dyDescent="0.3">
      <c r="A1304" s="17">
        <v>41409</v>
      </c>
      <c r="B1304" s="2" t="s">
        <v>55</v>
      </c>
      <c r="C1304" s="2" t="s">
        <v>58</v>
      </c>
      <c r="D1304" s="2" t="s">
        <v>66</v>
      </c>
      <c r="E1304" s="2" t="s">
        <v>62</v>
      </c>
      <c r="F1304" s="2">
        <v>5429</v>
      </c>
      <c r="G1304" s="2">
        <v>9200.9</v>
      </c>
    </row>
    <row r="1305" spans="1:7" x14ac:dyDescent="0.3">
      <c r="A1305" s="17">
        <v>41601</v>
      </c>
      <c r="B1305" s="2" t="s">
        <v>57</v>
      </c>
      <c r="C1305" s="2" t="s">
        <v>45</v>
      </c>
      <c r="D1305" s="2" t="s">
        <v>61</v>
      </c>
      <c r="E1305" s="2" t="s">
        <v>50</v>
      </c>
      <c r="F1305" s="2">
        <v>1104.46</v>
      </c>
      <c r="G1305" s="2">
        <v>2983.97</v>
      </c>
    </row>
    <row r="1306" spans="1:7" x14ac:dyDescent="0.3">
      <c r="A1306" s="17">
        <v>40953</v>
      </c>
      <c r="B1306" s="2" t="s">
        <v>55</v>
      </c>
      <c r="C1306" s="2" t="s">
        <v>58</v>
      </c>
      <c r="D1306" s="2" t="s">
        <v>65</v>
      </c>
      <c r="E1306" s="2" t="s">
        <v>47</v>
      </c>
      <c r="F1306" s="2">
        <v>8319.2999999999993</v>
      </c>
      <c r="G1306" s="2">
        <v>8897.76</v>
      </c>
    </row>
    <row r="1307" spans="1:7" x14ac:dyDescent="0.3">
      <c r="A1307" s="17">
        <v>41222</v>
      </c>
      <c r="B1307" s="2" t="s">
        <v>19</v>
      </c>
      <c r="C1307" s="2" t="s">
        <v>58</v>
      </c>
      <c r="D1307" s="2" t="s">
        <v>65</v>
      </c>
      <c r="E1307" s="2" t="s">
        <v>47</v>
      </c>
      <c r="F1307" s="2">
        <v>3090.03</v>
      </c>
      <c r="G1307" s="2">
        <v>5328.05</v>
      </c>
    </row>
    <row r="1308" spans="1:7" x14ac:dyDescent="0.3">
      <c r="A1308" s="17">
        <v>41252</v>
      </c>
      <c r="B1308" s="2" t="s">
        <v>57</v>
      </c>
      <c r="C1308" s="2" t="s">
        <v>45</v>
      </c>
      <c r="D1308" s="2" t="s">
        <v>59</v>
      </c>
      <c r="E1308" s="2" t="s">
        <v>50</v>
      </c>
      <c r="F1308" s="2">
        <v>2608.6999999999998</v>
      </c>
      <c r="G1308" s="2">
        <v>6064.02</v>
      </c>
    </row>
    <row r="1309" spans="1:7" x14ac:dyDescent="0.3">
      <c r="A1309" s="17">
        <v>41321</v>
      </c>
      <c r="B1309" s="2" t="s">
        <v>19</v>
      </c>
      <c r="C1309" s="2" t="s">
        <v>45</v>
      </c>
      <c r="D1309" s="2" t="s">
        <v>49</v>
      </c>
      <c r="E1309" s="2" t="s">
        <v>47</v>
      </c>
      <c r="F1309" s="2">
        <v>2235.87</v>
      </c>
      <c r="G1309" s="2">
        <v>2540.73</v>
      </c>
    </row>
    <row r="1310" spans="1:7" x14ac:dyDescent="0.3">
      <c r="A1310" s="17">
        <v>41526</v>
      </c>
      <c r="B1310" s="2" t="s">
        <v>57</v>
      </c>
      <c r="C1310" s="2" t="s">
        <v>58</v>
      </c>
      <c r="D1310" s="2" t="s">
        <v>66</v>
      </c>
      <c r="E1310" s="2" t="s">
        <v>62</v>
      </c>
      <c r="F1310" s="2">
        <v>6993.29</v>
      </c>
      <c r="G1310" s="2">
        <v>7946.26</v>
      </c>
    </row>
    <row r="1311" spans="1:7" x14ac:dyDescent="0.3">
      <c r="A1311" s="17">
        <v>40917</v>
      </c>
      <c r="B1311" s="2" t="s">
        <v>19</v>
      </c>
      <c r="C1311" s="2" t="s">
        <v>45</v>
      </c>
      <c r="D1311" s="2" t="s">
        <v>66</v>
      </c>
      <c r="E1311" s="2" t="s">
        <v>62</v>
      </c>
      <c r="F1311" s="2">
        <v>5833.2</v>
      </c>
      <c r="G1311" s="2">
        <v>6628.35</v>
      </c>
    </row>
    <row r="1312" spans="1:7" x14ac:dyDescent="0.3">
      <c r="A1312" s="17">
        <v>41188</v>
      </c>
      <c r="B1312" s="2" t="s">
        <v>11</v>
      </c>
      <c r="C1312" s="2" t="s">
        <v>48</v>
      </c>
      <c r="D1312" s="2" t="s">
        <v>67</v>
      </c>
      <c r="E1312" s="2" t="s">
        <v>62</v>
      </c>
      <c r="F1312" s="2">
        <v>5754.94</v>
      </c>
      <c r="G1312" s="2">
        <v>6154.24</v>
      </c>
    </row>
    <row r="1313" spans="1:7" x14ac:dyDescent="0.3">
      <c r="A1313" s="17">
        <v>41423</v>
      </c>
      <c r="B1313" s="2" t="s">
        <v>19</v>
      </c>
      <c r="C1313" s="2" t="s">
        <v>52</v>
      </c>
      <c r="D1313" s="2" t="s">
        <v>56</v>
      </c>
      <c r="E1313" s="2" t="s">
        <v>47</v>
      </c>
      <c r="F1313" s="2">
        <v>4263.09</v>
      </c>
      <c r="G1313" s="2">
        <v>6269.78</v>
      </c>
    </row>
    <row r="1314" spans="1:7" x14ac:dyDescent="0.3">
      <c r="A1314" s="17">
        <v>41348</v>
      </c>
      <c r="B1314" s="2" t="s">
        <v>55</v>
      </c>
      <c r="C1314" s="2" t="s">
        <v>58</v>
      </c>
      <c r="D1314" s="2" t="s">
        <v>67</v>
      </c>
      <c r="E1314" s="2" t="s">
        <v>54</v>
      </c>
      <c r="F1314" s="2">
        <v>6240.19</v>
      </c>
      <c r="G1314" s="2">
        <v>9176.73</v>
      </c>
    </row>
    <row r="1315" spans="1:7" x14ac:dyDescent="0.3">
      <c r="A1315" s="17">
        <v>41406</v>
      </c>
      <c r="B1315" s="2" t="s">
        <v>19</v>
      </c>
      <c r="C1315" s="2" t="s">
        <v>58</v>
      </c>
      <c r="D1315" s="2" t="s">
        <v>63</v>
      </c>
      <c r="E1315" s="2" t="s">
        <v>50</v>
      </c>
      <c r="F1315" s="2">
        <v>366.44</v>
      </c>
      <c r="G1315" s="2">
        <v>392</v>
      </c>
    </row>
    <row r="1316" spans="1:7" x14ac:dyDescent="0.3">
      <c r="A1316" s="17">
        <v>41456</v>
      </c>
      <c r="B1316" s="2" t="s">
        <v>57</v>
      </c>
      <c r="C1316" s="2" t="s">
        <v>58</v>
      </c>
      <c r="D1316" s="2" t="s">
        <v>59</v>
      </c>
      <c r="E1316" s="2" t="s">
        <v>62</v>
      </c>
      <c r="F1316" s="2">
        <v>3961.71</v>
      </c>
      <c r="G1316" s="2">
        <v>7202.27</v>
      </c>
    </row>
    <row r="1317" spans="1:7" x14ac:dyDescent="0.3">
      <c r="A1317" s="17">
        <v>41211</v>
      </c>
      <c r="B1317" s="2" t="s">
        <v>11</v>
      </c>
      <c r="C1317" s="2" t="s">
        <v>52</v>
      </c>
      <c r="D1317" s="2" t="s">
        <v>56</v>
      </c>
      <c r="E1317" s="2" t="s">
        <v>62</v>
      </c>
      <c r="F1317" s="2">
        <v>89.43</v>
      </c>
      <c r="G1317" s="2">
        <v>151.79</v>
      </c>
    </row>
    <row r="1318" spans="1:7" x14ac:dyDescent="0.3">
      <c r="A1318" s="17">
        <v>41270</v>
      </c>
      <c r="B1318" s="2" t="s">
        <v>55</v>
      </c>
      <c r="C1318" s="2" t="s">
        <v>45</v>
      </c>
      <c r="D1318" s="2" t="s">
        <v>67</v>
      </c>
      <c r="E1318" s="2" t="s">
        <v>47</v>
      </c>
      <c r="F1318" s="2">
        <v>2326.59</v>
      </c>
      <c r="G1318" s="2">
        <v>5168.9399999999996</v>
      </c>
    </row>
    <row r="1319" spans="1:7" x14ac:dyDescent="0.3">
      <c r="A1319" s="17">
        <v>41163</v>
      </c>
      <c r="B1319" s="2" t="s">
        <v>57</v>
      </c>
      <c r="C1319" s="2" t="s">
        <v>58</v>
      </c>
      <c r="D1319" s="2" t="s">
        <v>60</v>
      </c>
      <c r="E1319" s="2" t="s">
        <v>47</v>
      </c>
      <c r="F1319" s="2">
        <v>2716.24</v>
      </c>
      <c r="G1319" s="2">
        <v>4682.79</v>
      </c>
    </row>
    <row r="1320" spans="1:7" x14ac:dyDescent="0.3">
      <c r="A1320" s="17">
        <v>41432</v>
      </c>
      <c r="B1320" s="2" t="s">
        <v>57</v>
      </c>
      <c r="C1320" s="2" t="s">
        <v>48</v>
      </c>
      <c r="D1320" s="2" t="s">
        <v>64</v>
      </c>
      <c r="E1320" s="2" t="s">
        <v>47</v>
      </c>
      <c r="F1320" s="2">
        <v>4688.07</v>
      </c>
      <c r="G1320" s="2">
        <v>8083.21</v>
      </c>
    </row>
    <row r="1321" spans="1:7" x14ac:dyDescent="0.3">
      <c r="A1321" s="17">
        <v>41185</v>
      </c>
      <c r="B1321" s="2" t="s">
        <v>19</v>
      </c>
      <c r="C1321" s="2" t="s">
        <v>48</v>
      </c>
      <c r="D1321" s="2" t="s">
        <v>64</v>
      </c>
      <c r="E1321" s="2" t="s">
        <v>62</v>
      </c>
      <c r="F1321" s="2">
        <v>4853.01</v>
      </c>
      <c r="G1321" s="2">
        <v>7137.88</v>
      </c>
    </row>
    <row r="1322" spans="1:7" x14ac:dyDescent="0.3">
      <c r="A1322" s="17">
        <v>41317</v>
      </c>
      <c r="B1322" s="2" t="s">
        <v>57</v>
      </c>
      <c r="C1322" s="2" t="s">
        <v>52</v>
      </c>
      <c r="D1322" s="2" t="s">
        <v>64</v>
      </c>
      <c r="E1322" s="2" t="s">
        <v>54</v>
      </c>
      <c r="F1322" s="2">
        <v>1101.78</v>
      </c>
      <c r="G1322" s="2">
        <v>1468.41</v>
      </c>
    </row>
    <row r="1323" spans="1:7" x14ac:dyDescent="0.3">
      <c r="A1323" s="17">
        <v>41066</v>
      </c>
      <c r="B1323" s="2" t="s">
        <v>11</v>
      </c>
      <c r="C1323" s="2" t="s">
        <v>45</v>
      </c>
      <c r="D1323" s="2" t="s">
        <v>63</v>
      </c>
      <c r="E1323" s="2" t="s">
        <v>54</v>
      </c>
      <c r="F1323" s="2">
        <v>1803.2</v>
      </c>
      <c r="G1323" s="2">
        <v>2049.73</v>
      </c>
    </row>
    <row r="1324" spans="1:7" x14ac:dyDescent="0.3">
      <c r="A1324" s="17">
        <v>41302</v>
      </c>
      <c r="B1324" s="2" t="s">
        <v>11</v>
      </c>
      <c r="C1324" s="2" t="s">
        <v>48</v>
      </c>
      <c r="D1324" s="2" t="s">
        <v>49</v>
      </c>
      <c r="E1324" s="2" t="s">
        <v>50</v>
      </c>
      <c r="F1324" s="2">
        <v>1918.47</v>
      </c>
      <c r="G1324" s="2">
        <v>5184.43</v>
      </c>
    </row>
    <row r="1325" spans="1:7" x14ac:dyDescent="0.3">
      <c r="A1325" s="17">
        <v>41404</v>
      </c>
      <c r="B1325" s="2" t="s">
        <v>55</v>
      </c>
      <c r="C1325" s="2" t="s">
        <v>52</v>
      </c>
      <c r="D1325" s="2" t="s">
        <v>64</v>
      </c>
      <c r="E1325" s="2" t="s">
        <v>50</v>
      </c>
      <c r="F1325" s="2">
        <v>3476.38</v>
      </c>
      <c r="G1325" s="2">
        <v>6320.72</v>
      </c>
    </row>
    <row r="1326" spans="1:7" x14ac:dyDescent="0.3">
      <c r="A1326" s="17">
        <v>41155</v>
      </c>
      <c r="B1326" s="2" t="s">
        <v>19</v>
      </c>
      <c r="C1326" s="2" t="s">
        <v>48</v>
      </c>
      <c r="D1326" s="2" t="s">
        <v>53</v>
      </c>
      <c r="E1326" s="2" t="s">
        <v>47</v>
      </c>
      <c r="F1326" s="2">
        <v>3514.86</v>
      </c>
      <c r="G1326" s="2">
        <v>5168.95</v>
      </c>
    </row>
    <row r="1327" spans="1:7" x14ac:dyDescent="0.3">
      <c r="A1327" s="17">
        <v>41595</v>
      </c>
      <c r="B1327" s="2" t="s">
        <v>57</v>
      </c>
      <c r="C1327" s="2" t="s">
        <v>52</v>
      </c>
      <c r="D1327" s="2" t="s">
        <v>64</v>
      </c>
      <c r="E1327" s="2" t="s">
        <v>62</v>
      </c>
      <c r="F1327" s="2">
        <v>4996.41</v>
      </c>
      <c r="G1327" s="2">
        <v>8468.7800000000007</v>
      </c>
    </row>
    <row r="1328" spans="1:7" x14ac:dyDescent="0.3">
      <c r="A1328" s="17">
        <v>41392</v>
      </c>
      <c r="B1328" s="2" t="s">
        <v>11</v>
      </c>
      <c r="C1328" s="2" t="s">
        <v>48</v>
      </c>
      <c r="D1328" s="2" t="s">
        <v>53</v>
      </c>
      <c r="E1328" s="2" t="s">
        <v>62</v>
      </c>
      <c r="F1328" s="2">
        <v>2660</v>
      </c>
      <c r="G1328" s="2">
        <v>4508.32</v>
      </c>
    </row>
    <row r="1329" spans="1:7" x14ac:dyDescent="0.3">
      <c r="A1329" s="17">
        <v>41238</v>
      </c>
      <c r="B1329" s="2" t="s">
        <v>55</v>
      </c>
      <c r="C1329" s="2" t="s">
        <v>48</v>
      </c>
      <c r="D1329" s="2" t="s">
        <v>63</v>
      </c>
      <c r="E1329" s="2" t="s">
        <v>62</v>
      </c>
      <c r="F1329" s="2">
        <v>3067.16</v>
      </c>
      <c r="G1329" s="2">
        <v>8289.4500000000007</v>
      </c>
    </row>
    <row r="1330" spans="1:7" x14ac:dyDescent="0.3">
      <c r="A1330" s="17">
        <v>41505</v>
      </c>
      <c r="B1330" s="2" t="s">
        <v>55</v>
      </c>
      <c r="C1330" s="2" t="s">
        <v>45</v>
      </c>
      <c r="D1330" s="2" t="s">
        <v>49</v>
      </c>
      <c r="E1330" s="2" t="s">
        <v>50</v>
      </c>
      <c r="F1330" s="2">
        <v>1427.1</v>
      </c>
      <c r="G1330" s="2">
        <v>3857.33</v>
      </c>
    </row>
    <row r="1331" spans="1:7" x14ac:dyDescent="0.3">
      <c r="A1331" s="17">
        <v>41368</v>
      </c>
      <c r="B1331" s="2" t="s">
        <v>11</v>
      </c>
      <c r="C1331" s="2" t="s">
        <v>58</v>
      </c>
      <c r="D1331" s="2" t="s">
        <v>49</v>
      </c>
      <c r="E1331" s="2" t="s">
        <v>54</v>
      </c>
      <c r="F1331" s="2">
        <v>4973.09</v>
      </c>
      <c r="G1331" s="2">
        <v>9043.77</v>
      </c>
    </row>
    <row r="1332" spans="1:7" x14ac:dyDescent="0.3">
      <c r="A1332" s="17">
        <v>41364</v>
      </c>
      <c r="B1332" s="2" t="s">
        <v>55</v>
      </c>
      <c r="C1332" s="2" t="s">
        <v>52</v>
      </c>
      <c r="D1332" s="2" t="s">
        <v>46</v>
      </c>
      <c r="E1332" s="2" t="s">
        <v>47</v>
      </c>
      <c r="F1332" s="2">
        <v>2900.48</v>
      </c>
      <c r="G1332" s="2">
        <v>3295.51</v>
      </c>
    </row>
    <row r="1333" spans="1:7" x14ac:dyDescent="0.3">
      <c r="A1333" s="17">
        <v>41258</v>
      </c>
      <c r="B1333" s="2" t="s">
        <v>19</v>
      </c>
      <c r="C1333" s="2" t="s">
        <v>52</v>
      </c>
      <c r="D1333" s="2" t="s">
        <v>49</v>
      </c>
      <c r="E1333" s="2" t="s">
        <v>47</v>
      </c>
      <c r="F1333" s="2">
        <v>1838.7</v>
      </c>
      <c r="G1333" s="2">
        <v>4275.43</v>
      </c>
    </row>
    <row r="1334" spans="1:7" x14ac:dyDescent="0.3">
      <c r="A1334" s="17">
        <v>41309</v>
      </c>
      <c r="B1334" s="2" t="s">
        <v>11</v>
      </c>
      <c r="C1334" s="2" t="s">
        <v>45</v>
      </c>
      <c r="D1334" s="2" t="s">
        <v>65</v>
      </c>
      <c r="E1334" s="2" t="s">
        <v>50</v>
      </c>
      <c r="F1334" s="2">
        <v>4458.47</v>
      </c>
      <c r="G1334" s="2">
        <v>4768.92</v>
      </c>
    </row>
    <row r="1335" spans="1:7" x14ac:dyDescent="0.3">
      <c r="A1335" s="17">
        <v>41031</v>
      </c>
      <c r="B1335" s="2" t="s">
        <v>11</v>
      </c>
      <c r="C1335" s="2" t="s">
        <v>58</v>
      </c>
      <c r="D1335" s="2" t="s">
        <v>63</v>
      </c>
      <c r="E1335" s="2" t="s">
        <v>50</v>
      </c>
      <c r="F1335" s="2">
        <v>1265.69</v>
      </c>
      <c r="G1335" s="2">
        <v>1438.96</v>
      </c>
    </row>
    <row r="1336" spans="1:7" x14ac:dyDescent="0.3">
      <c r="A1336" s="17">
        <v>41398</v>
      </c>
      <c r="B1336" s="2" t="s">
        <v>11</v>
      </c>
      <c r="C1336" s="2" t="s">
        <v>48</v>
      </c>
      <c r="D1336" s="2" t="s">
        <v>64</v>
      </c>
      <c r="E1336" s="2" t="s">
        <v>62</v>
      </c>
      <c r="F1336" s="2">
        <v>5376.41</v>
      </c>
      <c r="G1336" s="2">
        <v>9112.9500000000007</v>
      </c>
    </row>
    <row r="1337" spans="1:7" x14ac:dyDescent="0.3">
      <c r="A1337" s="17">
        <v>41113</v>
      </c>
      <c r="B1337" s="2" t="s">
        <v>19</v>
      </c>
      <c r="C1337" s="2" t="s">
        <v>48</v>
      </c>
      <c r="D1337" s="2" t="s">
        <v>60</v>
      </c>
      <c r="E1337" s="2" t="s">
        <v>54</v>
      </c>
      <c r="F1337" s="2">
        <v>3913.93</v>
      </c>
      <c r="G1337" s="2">
        <v>8696.7199999999993</v>
      </c>
    </row>
    <row r="1338" spans="1:7" x14ac:dyDescent="0.3">
      <c r="A1338" s="17">
        <v>41358</v>
      </c>
      <c r="B1338" s="2" t="s">
        <v>55</v>
      </c>
      <c r="C1338" s="2" t="s">
        <v>58</v>
      </c>
      <c r="D1338" s="2" t="s">
        <v>46</v>
      </c>
      <c r="E1338" s="2" t="s">
        <v>50</v>
      </c>
      <c r="F1338" s="2">
        <v>3383.83</v>
      </c>
      <c r="G1338" s="2">
        <v>4975.5</v>
      </c>
    </row>
    <row r="1339" spans="1:7" x14ac:dyDescent="0.3">
      <c r="A1339" s="17">
        <v>41011</v>
      </c>
      <c r="B1339" s="2" t="s">
        <v>55</v>
      </c>
      <c r="C1339" s="2" t="s">
        <v>52</v>
      </c>
      <c r="D1339" s="2" t="s">
        <v>59</v>
      </c>
      <c r="E1339" s="2" t="s">
        <v>50</v>
      </c>
      <c r="F1339" s="2">
        <v>752.97</v>
      </c>
      <c r="G1339" s="2">
        <v>1671.64</v>
      </c>
    </row>
    <row r="1340" spans="1:7" x14ac:dyDescent="0.3">
      <c r="A1340" s="17">
        <v>41085</v>
      </c>
      <c r="B1340" s="2" t="s">
        <v>11</v>
      </c>
      <c r="C1340" s="2" t="s">
        <v>52</v>
      </c>
      <c r="D1340" s="2" t="s">
        <v>66</v>
      </c>
      <c r="E1340" s="2" t="s">
        <v>54</v>
      </c>
      <c r="F1340" s="2">
        <v>3633.9</v>
      </c>
      <c r="G1340" s="2">
        <v>6606.17</v>
      </c>
    </row>
    <row r="1341" spans="1:7" x14ac:dyDescent="0.3">
      <c r="A1341" s="17">
        <v>41168</v>
      </c>
      <c r="B1341" s="2" t="s">
        <v>57</v>
      </c>
      <c r="C1341" s="2" t="s">
        <v>48</v>
      </c>
      <c r="D1341" s="2" t="s">
        <v>63</v>
      </c>
      <c r="E1341" s="2" t="s">
        <v>50</v>
      </c>
      <c r="F1341" s="2">
        <v>5286.45</v>
      </c>
      <c r="G1341" s="2">
        <v>7048.8</v>
      </c>
    </row>
    <row r="1342" spans="1:7" x14ac:dyDescent="0.3">
      <c r="A1342" s="17">
        <v>40995</v>
      </c>
      <c r="B1342" s="2" t="s">
        <v>11</v>
      </c>
      <c r="C1342" s="2" t="s">
        <v>45</v>
      </c>
      <c r="D1342" s="2" t="s">
        <v>60</v>
      </c>
      <c r="E1342" s="2" t="s">
        <v>54</v>
      </c>
      <c r="F1342" s="2">
        <v>5945</v>
      </c>
      <c r="G1342" s="2">
        <v>6754.74</v>
      </c>
    </row>
    <row r="1343" spans="1:7" x14ac:dyDescent="0.3">
      <c r="A1343" s="17">
        <v>41078</v>
      </c>
      <c r="B1343" s="2" t="s">
        <v>57</v>
      </c>
      <c r="C1343" s="2" t="s">
        <v>45</v>
      </c>
      <c r="D1343" s="2" t="s">
        <v>56</v>
      </c>
      <c r="E1343" s="2" t="s">
        <v>62</v>
      </c>
      <c r="F1343" s="2">
        <v>176.23</v>
      </c>
      <c r="G1343" s="2">
        <v>298.25</v>
      </c>
    </row>
    <row r="1344" spans="1:7" x14ac:dyDescent="0.3">
      <c r="A1344" s="17">
        <v>41472</v>
      </c>
      <c r="B1344" s="2" t="s">
        <v>55</v>
      </c>
      <c r="C1344" s="2" t="s">
        <v>45</v>
      </c>
      <c r="D1344" s="2" t="s">
        <v>68</v>
      </c>
      <c r="E1344" s="2" t="s">
        <v>47</v>
      </c>
      <c r="F1344" s="2">
        <v>5456.86</v>
      </c>
      <c r="G1344" s="2">
        <v>9247.17</v>
      </c>
    </row>
    <row r="1345" spans="1:7" x14ac:dyDescent="0.3">
      <c r="A1345" s="17">
        <v>41508</v>
      </c>
      <c r="B1345" s="2" t="s">
        <v>57</v>
      </c>
      <c r="C1345" s="2" t="s">
        <v>45</v>
      </c>
      <c r="D1345" s="2" t="s">
        <v>56</v>
      </c>
      <c r="E1345" s="2" t="s">
        <v>62</v>
      </c>
      <c r="F1345" s="2">
        <v>3449.03</v>
      </c>
      <c r="G1345" s="2">
        <v>9322.98</v>
      </c>
    </row>
    <row r="1346" spans="1:7" x14ac:dyDescent="0.3">
      <c r="A1346" s="17">
        <v>41069</v>
      </c>
      <c r="B1346" s="2" t="s">
        <v>11</v>
      </c>
      <c r="C1346" s="2" t="s">
        <v>48</v>
      </c>
      <c r="D1346" s="2" t="s">
        <v>68</v>
      </c>
      <c r="E1346" s="2" t="s">
        <v>62</v>
      </c>
      <c r="F1346" s="2">
        <v>1382.15</v>
      </c>
      <c r="G1346" s="2">
        <v>2382.67</v>
      </c>
    </row>
    <row r="1347" spans="1:7" x14ac:dyDescent="0.3">
      <c r="A1347" s="17">
        <v>40983</v>
      </c>
      <c r="B1347" s="2" t="s">
        <v>11</v>
      </c>
      <c r="C1347" s="2" t="s">
        <v>52</v>
      </c>
      <c r="D1347" s="2" t="s">
        <v>67</v>
      </c>
      <c r="E1347" s="2" t="s">
        <v>62</v>
      </c>
      <c r="F1347" s="2">
        <v>1377.67</v>
      </c>
      <c r="G1347" s="2">
        <v>3722.19</v>
      </c>
    </row>
    <row r="1348" spans="1:7" x14ac:dyDescent="0.3">
      <c r="A1348" s="17">
        <v>41056</v>
      </c>
      <c r="B1348" s="2" t="s">
        <v>55</v>
      </c>
      <c r="C1348" s="2" t="s">
        <v>52</v>
      </c>
      <c r="D1348" s="2" t="s">
        <v>66</v>
      </c>
      <c r="E1348" s="2" t="s">
        <v>62</v>
      </c>
      <c r="F1348" s="2">
        <v>2289.4299999999998</v>
      </c>
      <c r="G1348" s="2">
        <v>4162.07</v>
      </c>
    </row>
    <row r="1349" spans="1:7" x14ac:dyDescent="0.3">
      <c r="A1349" s="17">
        <v>41605</v>
      </c>
      <c r="B1349" s="2" t="s">
        <v>19</v>
      </c>
      <c r="C1349" s="2" t="s">
        <v>48</v>
      </c>
      <c r="D1349" s="2" t="s">
        <v>49</v>
      </c>
      <c r="E1349" s="2" t="s">
        <v>62</v>
      </c>
      <c r="F1349" s="2">
        <v>1174.9100000000001</v>
      </c>
      <c r="G1349" s="2">
        <v>2024.05</v>
      </c>
    </row>
    <row r="1350" spans="1:7" x14ac:dyDescent="0.3">
      <c r="A1350" s="17">
        <v>41269</v>
      </c>
      <c r="B1350" s="2" t="s">
        <v>11</v>
      </c>
      <c r="C1350" s="2" t="s">
        <v>45</v>
      </c>
      <c r="D1350" s="2" t="s">
        <v>60</v>
      </c>
      <c r="E1350" s="2" t="s">
        <v>62</v>
      </c>
      <c r="F1350" s="2">
        <v>3309.76</v>
      </c>
      <c r="G1350" s="2">
        <v>3761.05</v>
      </c>
    </row>
    <row r="1351" spans="1:7" x14ac:dyDescent="0.3">
      <c r="A1351" s="17">
        <v>41395</v>
      </c>
      <c r="B1351" s="2" t="s">
        <v>11</v>
      </c>
      <c r="C1351" s="2" t="s">
        <v>52</v>
      </c>
      <c r="D1351" s="2" t="s">
        <v>56</v>
      </c>
      <c r="E1351" s="2" t="s">
        <v>50</v>
      </c>
      <c r="F1351" s="2">
        <v>3297.88</v>
      </c>
      <c r="G1351" s="2">
        <v>7327.26</v>
      </c>
    </row>
    <row r="1352" spans="1:7" x14ac:dyDescent="0.3">
      <c r="A1352" s="17">
        <v>41219</v>
      </c>
      <c r="B1352" s="2" t="s">
        <v>55</v>
      </c>
      <c r="C1352" s="2" t="s">
        <v>48</v>
      </c>
      <c r="D1352" s="2" t="s">
        <v>61</v>
      </c>
      <c r="E1352" s="2" t="s">
        <v>50</v>
      </c>
      <c r="F1352" s="2">
        <v>3919.44</v>
      </c>
      <c r="G1352" s="2">
        <v>5763.67</v>
      </c>
    </row>
    <row r="1353" spans="1:7" x14ac:dyDescent="0.3">
      <c r="A1353" s="17">
        <v>41491</v>
      </c>
      <c r="B1353" s="2" t="s">
        <v>19</v>
      </c>
      <c r="C1353" s="2" t="s">
        <v>58</v>
      </c>
      <c r="D1353" s="2" t="s">
        <v>67</v>
      </c>
      <c r="E1353" s="2" t="s">
        <v>54</v>
      </c>
      <c r="F1353" s="2">
        <v>1635.31</v>
      </c>
      <c r="G1353" s="2">
        <v>1858.66</v>
      </c>
    </row>
    <row r="1354" spans="1:7" x14ac:dyDescent="0.3">
      <c r="A1354" s="17">
        <v>41098</v>
      </c>
      <c r="B1354" s="2" t="s">
        <v>11</v>
      </c>
      <c r="C1354" s="2" t="s">
        <v>58</v>
      </c>
      <c r="D1354" s="2" t="s">
        <v>64</v>
      </c>
      <c r="E1354" s="2" t="s">
        <v>62</v>
      </c>
      <c r="F1354" s="2">
        <v>2227.06</v>
      </c>
      <c r="G1354" s="2">
        <v>2381.0700000000002</v>
      </c>
    </row>
    <row r="1355" spans="1:7" x14ac:dyDescent="0.3">
      <c r="A1355" s="17">
        <v>41135</v>
      </c>
      <c r="B1355" s="2" t="s">
        <v>11</v>
      </c>
      <c r="C1355" s="2" t="s">
        <v>48</v>
      </c>
      <c r="D1355" s="2" t="s">
        <v>53</v>
      </c>
      <c r="E1355" s="2" t="s">
        <v>50</v>
      </c>
      <c r="F1355" s="2">
        <v>4049.17</v>
      </c>
      <c r="G1355" s="2">
        <v>9416.41</v>
      </c>
    </row>
    <row r="1356" spans="1:7" x14ac:dyDescent="0.3">
      <c r="A1356" s="17">
        <v>41289</v>
      </c>
      <c r="B1356" s="2" t="s">
        <v>57</v>
      </c>
      <c r="C1356" s="2" t="s">
        <v>52</v>
      </c>
      <c r="D1356" s="2" t="s">
        <v>68</v>
      </c>
      <c r="E1356" s="2" t="s">
        <v>50</v>
      </c>
      <c r="F1356" s="2">
        <v>1560.06</v>
      </c>
      <c r="G1356" s="2">
        <v>2294.9</v>
      </c>
    </row>
    <row r="1357" spans="1:7" x14ac:dyDescent="0.3">
      <c r="A1357" s="17">
        <v>41348</v>
      </c>
      <c r="B1357" s="2" t="s">
        <v>11</v>
      </c>
      <c r="C1357" s="2" t="s">
        <v>48</v>
      </c>
      <c r="D1357" s="2" t="s">
        <v>63</v>
      </c>
      <c r="E1357" s="2" t="s">
        <v>50</v>
      </c>
      <c r="F1357" s="2">
        <v>3490.76</v>
      </c>
      <c r="G1357" s="2">
        <v>9432.56</v>
      </c>
    </row>
    <row r="1358" spans="1:7" x14ac:dyDescent="0.3">
      <c r="A1358" s="17">
        <v>41339</v>
      </c>
      <c r="B1358" s="2" t="s">
        <v>57</v>
      </c>
      <c r="C1358" s="2" t="s">
        <v>45</v>
      </c>
      <c r="D1358" s="2" t="s">
        <v>49</v>
      </c>
      <c r="E1358" s="2" t="s">
        <v>54</v>
      </c>
      <c r="F1358" s="2">
        <v>7657.55</v>
      </c>
      <c r="G1358" s="2">
        <v>8190.87</v>
      </c>
    </row>
    <row r="1359" spans="1:7" x14ac:dyDescent="0.3">
      <c r="A1359" s="17">
        <v>40952</v>
      </c>
      <c r="B1359" s="2" t="s">
        <v>11</v>
      </c>
      <c r="C1359" s="2" t="s">
        <v>52</v>
      </c>
      <c r="D1359" s="2" t="s">
        <v>63</v>
      </c>
      <c r="E1359" s="2" t="s">
        <v>50</v>
      </c>
      <c r="F1359" s="2">
        <v>6648.51</v>
      </c>
      <c r="G1359" s="2">
        <v>8864.7199999999993</v>
      </c>
    </row>
    <row r="1360" spans="1:7" x14ac:dyDescent="0.3">
      <c r="A1360" s="17">
        <v>41541</v>
      </c>
      <c r="B1360" s="2" t="s">
        <v>19</v>
      </c>
      <c r="C1360" s="2" t="s">
        <v>58</v>
      </c>
      <c r="D1360" s="2" t="s">
        <v>64</v>
      </c>
      <c r="E1360" s="2" t="s">
        <v>54</v>
      </c>
      <c r="F1360" s="2">
        <v>113.02</v>
      </c>
      <c r="G1360" s="2">
        <v>128.22999999999999</v>
      </c>
    </row>
    <row r="1361" spans="1:7" x14ac:dyDescent="0.3">
      <c r="A1361" s="17">
        <v>41430</v>
      </c>
      <c r="B1361" s="2" t="s">
        <v>11</v>
      </c>
      <c r="C1361" s="2" t="s">
        <v>45</v>
      </c>
      <c r="D1361" s="2" t="s">
        <v>61</v>
      </c>
      <c r="E1361" s="2" t="s">
        <v>62</v>
      </c>
      <c r="F1361" s="2">
        <v>1012.98</v>
      </c>
      <c r="G1361" s="2">
        <v>1083.79</v>
      </c>
    </row>
    <row r="1362" spans="1:7" x14ac:dyDescent="0.3">
      <c r="A1362" s="17">
        <v>41036</v>
      </c>
      <c r="B1362" s="2" t="s">
        <v>57</v>
      </c>
      <c r="C1362" s="2" t="s">
        <v>48</v>
      </c>
      <c r="D1362" s="2" t="s">
        <v>61</v>
      </c>
      <c r="E1362" s="2" t="s">
        <v>50</v>
      </c>
      <c r="F1362" s="2">
        <v>2018</v>
      </c>
      <c r="G1362" s="2">
        <v>2158.4499999999998</v>
      </c>
    </row>
    <row r="1363" spans="1:7" x14ac:dyDescent="0.3">
      <c r="A1363" s="17">
        <v>41009</v>
      </c>
      <c r="B1363" s="2" t="s">
        <v>11</v>
      </c>
      <c r="C1363" s="2" t="s">
        <v>52</v>
      </c>
      <c r="D1363" s="2" t="s">
        <v>56</v>
      </c>
      <c r="E1363" s="2" t="s">
        <v>50</v>
      </c>
      <c r="F1363" s="2">
        <v>2373.4</v>
      </c>
      <c r="G1363" s="2">
        <v>4092.58</v>
      </c>
    </row>
    <row r="1364" spans="1:7" x14ac:dyDescent="0.3">
      <c r="A1364" s="17">
        <v>41332</v>
      </c>
      <c r="B1364" s="2" t="s">
        <v>57</v>
      </c>
      <c r="C1364" s="2" t="s">
        <v>45</v>
      </c>
      <c r="D1364" s="2" t="s">
        <v>53</v>
      </c>
      <c r="E1364" s="2" t="s">
        <v>54</v>
      </c>
      <c r="F1364" s="2">
        <v>5708.34</v>
      </c>
      <c r="G1364" s="2">
        <v>6486.55</v>
      </c>
    </row>
    <row r="1365" spans="1:7" x14ac:dyDescent="0.3">
      <c r="A1365" s="17">
        <v>41013</v>
      </c>
      <c r="B1365" s="2" t="s">
        <v>19</v>
      </c>
      <c r="C1365" s="2" t="s">
        <v>58</v>
      </c>
      <c r="D1365" s="2" t="s">
        <v>67</v>
      </c>
      <c r="E1365" s="2" t="s">
        <v>54</v>
      </c>
      <c r="F1365" s="2">
        <v>7994.26</v>
      </c>
      <c r="G1365" s="2">
        <v>8550.7900000000009</v>
      </c>
    </row>
    <row r="1366" spans="1:7" x14ac:dyDescent="0.3">
      <c r="A1366" s="17">
        <v>41602</v>
      </c>
      <c r="B1366" s="2" t="s">
        <v>11</v>
      </c>
      <c r="C1366" s="2" t="s">
        <v>45</v>
      </c>
      <c r="D1366" s="2" t="s">
        <v>64</v>
      </c>
      <c r="E1366" s="2" t="s">
        <v>50</v>
      </c>
      <c r="F1366" s="2">
        <v>8477.3799999999992</v>
      </c>
      <c r="G1366" s="2">
        <v>9633.2000000000007</v>
      </c>
    </row>
    <row r="1367" spans="1:7" x14ac:dyDescent="0.3">
      <c r="A1367" s="17">
        <v>41385</v>
      </c>
      <c r="B1367" s="2" t="s">
        <v>57</v>
      </c>
      <c r="C1367" s="2" t="s">
        <v>48</v>
      </c>
      <c r="D1367" s="2" t="s">
        <v>65</v>
      </c>
      <c r="E1367" s="2" t="s">
        <v>62</v>
      </c>
      <c r="F1367" s="2">
        <v>3122.7</v>
      </c>
      <c r="G1367" s="2">
        <v>3548.23</v>
      </c>
    </row>
    <row r="1368" spans="1:7" x14ac:dyDescent="0.3">
      <c r="A1368" s="17">
        <v>41359</v>
      </c>
      <c r="B1368" s="2" t="s">
        <v>19</v>
      </c>
      <c r="C1368" s="2" t="s">
        <v>45</v>
      </c>
      <c r="D1368" s="2" t="s">
        <v>63</v>
      </c>
      <c r="E1368" s="2" t="s">
        <v>47</v>
      </c>
      <c r="F1368" s="2">
        <v>1405.91</v>
      </c>
      <c r="G1368" s="2">
        <v>2422.6999999999998</v>
      </c>
    </row>
    <row r="1369" spans="1:7" x14ac:dyDescent="0.3">
      <c r="A1369" s="17">
        <v>41482</v>
      </c>
      <c r="B1369" s="2" t="s">
        <v>11</v>
      </c>
      <c r="C1369" s="2" t="s">
        <v>48</v>
      </c>
      <c r="D1369" s="2" t="s">
        <v>67</v>
      </c>
      <c r="E1369" s="2" t="s">
        <v>62</v>
      </c>
      <c r="F1369" s="2">
        <v>5569.89</v>
      </c>
      <c r="G1369" s="2">
        <v>9438.56</v>
      </c>
    </row>
    <row r="1370" spans="1:7" x14ac:dyDescent="0.3">
      <c r="A1370" s="17">
        <v>41536</v>
      </c>
      <c r="B1370" s="2" t="s">
        <v>55</v>
      </c>
      <c r="C1370" s="2" t="s">
        <v>58</v>
      </c>
      <c r="D1370" s="2" t="s">
        <v>53</v>
      </c>
      <c r="E1370" s="2" t="s">
        <v>50</v>
      </c>
      <c r="F1370" s="2">
        <v>5342.88</v>
      </c>
      <c r="G1370" s="2">
        <v>5713.56</v>
      </c>
    </row>
    <row r="1371" spans="1:7" x14ac:dyDescent="0.3">
      <c r="A1371" s="17">
        <v>40978</v>
      </c>
      <c r="B1371" s="2" t="s">
        <v>57</v>
      </c>
      <c r="C1371" s="2" t="s">
        <v>45</v>
      </c>
      <c r="D1371" s="2" t="s">
        <v>64</v>
      </c>
      <c r="E1371" s="2" t="s">
        <v>50</v>
      </c>
      <c r="F1371" s="2">
        <v>4264.3</v>
      </c>
      <c r="G1371" s="2">
        <v>9917.5300000000007</v>
      </c>
    </row>
    <row r="1372" spans="1:7" x14ac:dyDescent="0.3">
      <c r="A1372" s="17">
        <v>40912</v>
      </c>
      <c r="B1372" s="2" t="s">
        <v>57</v>
      </c>
      <c r="C1372" s="2" t="s">
        <v>45</v>
      </c>
      <c r="D1372" s="2" t="s">
        <v>59</v>
      </c>
      <c r="E1372" s="2" t="s">
        <v>62</v>
      </c>
      <c r="F1372" s="2">
        <v>3865.12</v>
      </c>
      <c r="G1372" s="2">
        <v>6663.43</v>
      </c>
    </row>
    <row r="1373" spans="1:7" x14ac:dyDescent="0.3">
      <c r="A1373" s="17">
        <v>41057</v>
      </c>
      <c r="B1373" s="2" t="s">
        <v>57</v>
      </c>
      <c r="C1373" s="2" t="s">
        <v>52</v>
      </c>
      <c r="D1373" s="2" t="s">
        <v>66</v>
      </c>
      <c r="E1373" s="2" t="s">
        <v>62</v>
      </c>
      <c r="F1373" s="2">
        <v>1076.7</v>
      </c>
      <c r="G1373" s="2">
        <v>2502.91</v>
      </c>
    </row>
    <row r="1374" spans="1:7" x14ac:dyDescent="0.3">
      <c r="A1374" s="17">
        <v>41637</v>
      </c>
      <c r="B1374" s="2" t="s">
        <v>55</v>
      </c>
      <c r="C1374" s="2" t="s">
        <v>58</v>
      </c>
      <c r="D1374" s="2" t="s">
        <v>64</v>
      </c>
      <c r="E1374" s="2" t="s">
        <v>62</v>
      </c>
      <c r="F1374" s="2">
        <v>3326.93</v>
      </c>
      <c r="G1374" s="2">
        <v>7390.8</v>
      </c>
    </row>
    <row r="1375" spans="1:7" x14ac:dyDescent="0.3">
      <c r="A1375" s="17">
        <v>40978</v>
      </c>
      <c r="B1375" s="2" t="s">
        <v>57</v>
      </c>
      <c r="C1375" s="2" t="s">
        <v>58</v>
      </c>
      <c r="D1375" s="2" t="s">
        <v>66</v>
      </c>
      <c r="E1375" s="2" t="s">
        <v>47</v>
      </c>
      <c r="F1375" s="2">
        <v>113.01</v>
      </c>
      <c r="G1375" s="2">
        <v>151.43</v>
      </c>
    </row>
    <row r="1376" spans="1:7" x14ac:dyDescent="0.3">
      <c r="A1376" s="17">
        <v>41264</v>
      </c>
      <c r="B1376" s="2" t="s">
        <v>19</v>
      </c>
      <c r="C1376" s="2" t="s">
        <v>58</v>
      </c>
      <c r="D1376" s="2" t="s">
        <v>56</v>
      </c>
      <c r="E1376" s="2" t="s">
        <v>50</v>
      </c>
      <c r="F1376" s="2">
        <v>1246.75</v>
      </c>
      <c r="G1376" s="2">
        <v>2266.88</v>
      </c>
    </row>
    <row r="1377" spans="1:7" x14ac:dyDescent="0.3">
      <c r="A1377" s="17">
        <v>41540</v>
      </c>
      <c r="B1377" s="2" t="s">
        <v>57</v>
      </c>
      <c r="C1377" s="2" t="s">
        <v>52</v>
      </c>
      <c r="D1377" s="2" t="s">
        <v>68</v>
      </c>
      <c r="E1377" s="2" t="s">
        <v>50</v>
      </c>
      <c r="F1377" s="2">
        <v>4598.04</v>
      </c>
      <c r="G1377" s="2">
        <v>6130.77</v>
      </c>
    </row>
    <row r="1378" spans="1:7" x14ac:dyDescent="0.3">
      <c r="A1378" s="17">
        <v>41507</v>
      </c>
      <c r="B1378" s="2" t="s">
        <v>55</v>
      </c>
      <c r="C1378" s="2" t="s">
        <v>48</v>
      </c>
      <c r="D1378" s="2" t="s">
        <v>65</v>
      </c>
      <c r="E1378" s="2" t="s">
        <v>47</v>
      </c>
      <c r="F1378" s="2">
        <v>2607.0300000000002</v>
      </c>
      <c r="G1378" s="2">
        <v>2962.02</v>
      </c>
    </row>
    <row r="1379" spans="1:7" x14ac:dyDescent="0.3">
      <c r="A1379" s="17">
        <v>40994</v>
      </c>
      <c r="B1379" s="2" t="s">
        <v>19</v>
      </c>
      <c r="C1379" s="2" t="s">
        <v>58</v>
      </c>
      <c r="D1379" s="2" t="s">
        <v>64</v>
      </c>
      <c r="E1379" s="2" t="s">
        <v>62</v>
      </c>
      <c r="F1379" s="2">
        <v>1620.05</v>
      </c>
      <c r="G1379" s="2">
        <v>3599.55</v>
      </c>
    </row>
    <row r="1380" spans="1:7" x14ac:dyDescent="0.3">
      <c r="A1380" s="17">
        <v>41575</v>
      </c>
      <c r="B1380" s="2" t="s">
        <v>55</v>
      </c>
      <c r="C1380" s="2" t="s">
        <v>48</v>
      </c>
      <c r="D1380" s="2" t="s">
        <v>66</v>
      </c>
      <c r="E1380" s="2" t="s">
        <v>62</v>
      </c>
      <c r="F1380" s="2">
        <v>2044.48</v>
      </c>
      <c r="G1380" s="2">
        <v>2186.5100000000002</v>
      </c>
    </row>
    <row r="1381" spans="1:7" x14ac:dyDescent="0.3">
      <c r="A1381" s="17">
        <v>40992</v>
      </c>
      <c r="B1381" s="2" t="s">
        <v>19</v>
      </c>
      <c r="C1381" s="2" t="s">
        <v>58</v>
      </c>
      <c r="D1381" s="2" t="s">
        <v>65</v>
      </c>
      <c r="E1381" s="2" t="s">
        <v>62</v>
      </c>
      <c r="F1381" s="2">
        <v>5629.5</v>
      </c>
      <c r="G1381" s="2">
        <v>8278.4500000000007</v>
      </c>
    </row>
    <row r="1382" spans="1:7" x14ac:dyDescent="0.3">
      <c r="A1382" s="17">
        <v>41078</v>
      </c>
      <c r="B1382" s="2" t="s">
        <v>19</v>
      </c>
      <c r="C1382" s="2" t="s">
        <v>45</v>
      </c>
      <c r="D1382" s="2" t="s">
        <v>67</v>
      </c>
      <c r="E1382" s="2" t="s">
        <v>54</v>
      </c>
      <c r="F1382" s="2">
        <v>1912.77</v>
      </c>
      <c r="G1382" s="2">
        <v>2811.33</v>
      </c>
    </row>
    <row r="1383" spans="1:7" x14ac:dyDescent="0.3">
      <c r="A1383" s="17">
        <v>41478</v>
      </c>
      <c r="B1383" s="2" t="s">
        <v>57</v>
      </c>
      <c r="C1383" s="2" t="s">
        <v>58</v>
      </c>
      <c r="D1383" s="2" t="s">
        <v>63</v>
      </c>
      <c r="E1383" s="2" t="s">
        <v>54</v>
      </c>
      <c r="F1383" s="2">
        <v>5299.95</v>
      </c>
      <c r="G1383" s="2">
        <v>7793.36</v>
      </c>
    </row>
    <row r="1384" spans="1:7" x14ac:dyDescent="0.3">
      <c r="A1384" s="17">
        <v>41312</v>
      </c>
      <c r="B1384" s="2" t="s">
        <v>57</v>
      </c>
      <c r="C1384" s="2" t="s">
        <v>48</v>
      </c>
      <c r="D1384" s="2" t="s">
        <v>68</v>
      </c>
      <c r="E1384" s="2" t="s">
        <v>47</v>
      </c>
      <c r="F1384" s="2">
        <v>1001.49</v>
      </c>
      <c r="G1384" s="2">
        <v>2705.78</v>
      </c>
    </row>
    <row r="1385" spans="1:7" x14ac:dyDescent="0.3">
      <c r="A1385" s="17">
        <v>41373</v>
      </c>
      <c r="B1385" s="2" t="s">
        <v>19</v>
      </c>
      <c r="C1385" s="2" t="s">
        <v>58</v>
      </c>
      <c r="D1385" s="2" t="s">
        <v>68</v>
      </c>
      <c r="E1385" s="2" t="s">
        <v>54</v>
      </c>
      <c r="F1385" s="2">
        <v>3119.38</v>
      </c>
      <c r="G1385" s="2">
        <v>5672.65</v>
      </c>
    </row>
    <row r="1386" spans="1:7" x14ac:dyDescent="0.3">
      <c r="A1386" s="17">
        <v>41008</v>
      </c>
      <c r="B1386" s="2" t="s">
        <v>11</v>
      </c>
      <c r="C1386" s="2" t="s">
        <v>52</v>
      </c>
      <c r="D1386" s="2" t="s">
        <v>67</v>
      </c>
      <c r="E1386" s="2" t="s">
        <v>62</v>
      </c>
      <c r="F1386" s="2">
        <v>1127.4000000000001</v>
      </c>
      <c r="G1386" s="2">
        <v>2049.14</v>
      </c>
    </row>
    <row r="1387" spans="1:7" x14ac:dyDescent="0.3">
      <c r="A1387" s="17">
        <v>41158</v>
      </c>
      <c r="B1387" s="2" t="s">
        <v>57</v>
      </c>
      <c r="C1387" s="2" t="s">
        <v>48</v>
      </c>
      <c r="D1387" s="2" t="s">
        <v>66</v>
      </c>
      <c r="E1387" s="2" t="s">
        <v>47</v>
      </c>
      <c r="F1387" s="2">
        <v>5482.31</v>
      </c>
      <c r="G1387" s="2">
        <v>6229.03</v>
      </c>
    </row>
    <row r="1388" spans="1:7" x14ac:dyDescent="0.3">
      <c r="A1388" s="17">
        <v>41096</v>
      </c>
      <c r="B1388" s="2" t="s">
        <v>11</v>
      </c>
      <c r="C1388" s="2" t="s">
        <v>58</v>
      </c>
      <c r="D1388" s="2" t="s">
        <v>46</v>
      </c>
      <c r="E1388" s="2" t="s">
        <v>62</v>
      </c>
      <c r="F1388" s="2">
        <v>8824.76</v>
      </c>
      <c r="G1388" s="2">
        <v>9438.4500000000007</v>
      </c>
    </row>
    <row r="1389" spans="1:7" x14ac:dyDescent="0.3">
      <c r="A1389" s="17">
        <v>41497</v>
      </c>
      <c r="B1389" s="2" t="s">
        <v>19</v>
      </c>
      <c r="C1389" s="2" t="s">
        <v>48</v>
      </c>
      <c r="D1389" s="2" t="s">
        <v>59</v>
      </c>
      <c r="E1389" s="2" t="s">
        <v>62</v>
      </c>
      <c r="F1389" s="2">
        <v>327.99</v>
      </c>
      <c r="G1389" s="2">
        <v>883.76</v>
      </c>
    </row>
    <row r="1390" spans="1:7" x14ac:dyDescent="0.3">
      <c r="A1390" s="17">
        <v>41348</v>
      </c>
      <c r="B1390" s="2" t="s">
        <v>19</v>
      </c>
      <c r="C1390" s="2" t="s">
        <v>45</v>
      </c>
      <c r="D1390" s="2" t="s">
        <v>53</v>
      </c>
      <c r="E1390" s="2" t="s">
        <v>54</v>
      </c>
      <c r="F1390" s="2">
        <v>5948.82</v>
      </c>
      <c r="G1390" s="2">
        <v>6759.88</v>
      </c>
    </row>
    <row r="1391" spans="1:7" x14ac:dyDescent="0.3">
      <c r="A1391" s="17">
        <v>41477</v>
      </c>
      <c r="B1391" s="2" t="s">
        <v>19</v>
      </c>
      <c r="C1391" s="2" t="s">
        <v>58</v>
      </c>
      <c r="D1391" s="2" t="s">
        <v>63</v>
      </c>
      <c r="E1391" s="2" t="s">
        <v>50</v>
      </c>
      <c r="F1391" s="2">
        <v>704.01</v>
      </c>
      <c r="G1391" s="2">
        <v>1214.19</v>
      </c>
    </row>
    <row r="1392" spans="1:7" x14ac:dyDescent="0.3">
      <c r="A1392" s="17">
        <v>41257</v>
      </c>
      <c r="B1392" s="2" t="s">
        <v>11</v>
      </c>
      <c r="C1392" s="2" t="s">
        <v>52</v>
      </c>
      <c r="D1392" s="2" t="s">
        <v>53</v>
      </c>
      <c r="E1392" s="2" t="s">
        <v>62</v>
      </c>
      <c r="F1392" s="2">
        <v>2965.08</v>
      </c>
      <c r="G1392" s="2">
        <v>6588.17</v>
      </c>
    </row>
    <row r="1393" spans="1:7" x14ac:dyDescent="0.3">
      <c r="A1393" s="17">
        <v>41617</v>
      </c>
      <c r="B1393" s="2" t="s">
        <v>11</v>
      </c>
      <c r="C1393" s="2" t="s">
        <v>48</v>
      </c>
      <c r="D1393" s="2" t="s">
        <v>61</v>
      </c>
      <c r="E1393" s="2" t="s">
        <v>62</v>
      </c>
      <c r="F1393" s="2">
        <v>1918.19</v>
      </c>
      <c r="G1393" s="2">
        <v>3251.88</v>
      </c>
    </row>
    <row r="1394" spans="1:7" x14ac:dyDescent="0.3">
      <c r="A1394" s="17">
        <v>41370</v>
      </c>
      <c r="B1394" s="2" t="s">
        <v>55</v>
      </c>
      <c r="C1394" s="2" t="s">
        <v>45</v>
      </c>
      <c r="D1394" s="2" t="s">
        <v>68</v>
      </c>
      <c r="E1394" s="2" t="s">
        <v>50</v>
      </c>
      <c r="F1394" s="2">
        <v>4687.93</v>
      </c>
      <c r="G1394" s="2">
        <v>8522.11</v>
      </c>
    </row>
    <row r="1395" spans="1:7" x14ac:dyDescent="0.3">
      <c r="A1395" s="17">
        <v>41268</v>
      </c>
      <c r="B1395" s="2" t="s">
        <v>55</v>
      </c>
      <c r="C1395" s="2" t="s">
        <v>58</v>
      </c>
      <c r="D1395" s="2" t="s">
        <v>61</v>
      </c>
      <c r="E1395" s="2" t="s">
        <v>50</v>
      </c>
      <c r="F1395" s="2">
        <v>2184.52</v>
      </c>
      <c r="G1395" s="2">
        <v>5904.78</v>
      </c>
    </row>
    <row r="1396" spans="1:7" x14ac:dyDescent="0.3">
      <c r="A1396" s="17">
        <v>41545</v>
      </c>
      <c r="B1396" s="2" t="s">
        <v>11</v>
      </c>
      <c r="C1396" s="2" t="s">
        <v>45</v>
      </c>
      <c r="D1396" s="2" t="s">
        <v>61</v>
      </c>
      <c r="E1396" s="2" t="s">
        <v>62</v>
      </c>
      <c r="F1396" s="2">
        <v>1013.41</v>
      </c>
      <c r="G1396" s="2">
        <v>1151.6400000000001</v>
      </c>
    </row>
    <row r="1397" spans="1:7" x14ac:dyDescent="0.3">
      <c r="A1397" s="17">
        <v>41151</v>
      </c>
      <c r="B1397" s="2" t="s">
        <v>19</v>
      </c>
      <c r="C1397" s="2" t="s">
        <v>48</v>
      </c>
      <c r="D1397" s="2" t="s">
        <v>53</v>
      </c>
      <c r="E1397" s="2" t="s">
        <v>50</v>
      </c>
      <c r="F1397" s="2">
        <v>3367.08</v>
      </c>
      <c r="G1397" s="2">
        <v>6121.52</v>
      </c>
    </row>
    <row r="1398" spans="1:7" x14ac:dyDescent="0.3">
      <c r="A1398" s="17">
        <v>41141</v>
      </c>
      <c r="B1398" s="2" t="s">
        <v>19</v>
      </c>
      <c r="C1398" s="2" t="s">
        <v>52</v>
      </c>
      <c r="D1398" s="2" t="s">
        <v>63</v>
      </c>
      <c r="E1398" s="2" t="s">
        <v>50</v>
      </c>
      <c r="F1398" s="2">
        <v>407.08</v>
      </c>
      <c r="G1398" s="2">
        <v>1099.8699999999999</v>
      </c>
    </row>
    <row r="1399" spans="1:7" x14ac:dyDescent="0.3">
      <c r="A1399" s="17">
        <v>41623</v>
      </c>
      <c r="B1399" s="2" t="s">
        <v>57</v>
      </c>
      <c r="C1399" s="2" t="s">
        <v>58</v>
      </c>
      <c r="D1399" s="2" t="s">
        <v>61</v>
      </c>
      <c r="E1399" s="2" t="s">
        <v>62</v>
      </c>
      <c r="F1399" s="2">
        <v>5964.16</v>
      </c>
      <c r="G1399" s="2">
        <v>7952.07</v>
      </c>
    </row>
    <row r="1400" spans="1:7" x14ac:dyDescent="0.3">
      <c r="A1400" s="17">
        <v>41408</v>
      </c>
      <c r="B1400" s="2" t="s">
        <v>19</v>
      </c>
      <c r="C1400" s="2" t="s">
        <v>48</v>
      </c>
      <c r="D1400" s="2" t="s">
        <v>46</v>
      </c>
      <c r="E1400" s="2" t="s">
        <v>54</v>
      </c>
      <c r="F1400" s="2">
        <v>4029.6</v>
      </c>
      <c r="G1400" s="2">
        <v>6829.24</v>
      </c>
    </row>
    <row r="1401" spans="1:7" x14ac:dyDescent="0.3">
      <c r="A1401" s="17">
        <v>41279</v>
      </c>
      <c r="B1401" s="2" t="s">
        <v>11</v>
      </c>
      <c r="C1401" s="2" t="s">
        <v>52</v>
      </c>
      <c r="D1401" s="2" t="s">
        <v>63</v>
      </c>
      <c r="E1401" s="2" t="s">
        <v>47</v>
      </c>
      <c r="F1401" s="2">
        <v>123.09</v>
      </c>
      <c r="G1401" s="2">
        <v>131.53</v>
      </c>
    </row>
    <row r="1402" spans="1:7" x14ac:dyDescent="0.3">
      <c r="A1402" s="17">
        <v>41392</v>
      </c>
      <c r="B1402" s="2" t="s">
        <v>19</v>
      </c>
      <c r="C1402" s="2" t="s">
        <v>58</v>
      </c>
      <c r="D1402" s="2" t="s">
        <v>59</v>
      </c>
      <c r="E1402" s="2" t="s">
        <v>47</v>
      </c>
      <c r="F1402" s="2">
        <v>3689.71</v>
      </c>
      <c r="G1402" s="2">
        <v>6253.65</v>
      </c>
    </row>
    <row r="1403" spans="1:7" x14ac:dyDescent="0.3">
      <c r="A1403" s="17">
        <v>41105</v>
      </c>
      <c r="B1403" s="2" t="s">
        <v>55</v>
      </c>
      <c r="C1403" s="2" t="s">
        <v>52</v>
      </c>
      <c r="D1403" s="2" t="s">
        <v>63</v>
      </c>
      <c r="E1403" s="2" t="s">
        <v>62</v>
      </c>
      <c r="F1403" s="2">
        <v>2845.63</v>
      </c>
      <c r="G1403" s="2">
        <v>3233.53</v>
      </c>
    </row>
    <row r="1404" spans="1:7" x14ac:dyDescent="0.3">
      <c r="A1404" s="17">
        <v>41193</v>
      </c>
      <c r="B1404" s="2" t="s">
        <v>55</v>
      </c>
      <c r="C1404" s="2" t="s">
        <v>45</v>
      </c>
      <c r="D1404" s="2" t="s">
        <v>68</v>
      </c>
      <c r="E1404" s="2" t="s">
        <v>47</v>
      </c>
      <c r="F1404" s="2">
        <v>1497.28</v>
      </c>
      <c r="G1404" s="2">
        <v>3326.95</v>
      </c>
    </row>
    <row r="1405" spans="1:7" x14ac:dyDescent="0.3">
      <c r="A1405" s="17">
        <v>41092</v>
      </c>
      <c r="B1405" s="2" t="s">
        <v>11</v>
      </c>
      <c r="C1405" s="2" t="s">
        <v>45</v>
      </c>
      <c r="D1405" s="2" t="s">
        <v>49</v>
      </c>
      <c r="E1405" s="2" t="s">
        <v>50</v>
      </c>
      <c r="F1405" s="2">
        <v>900.47</v>
      </c>
      <c r="G1405" s="2">
        <v>1551.68</v>
      </c>
    </row>
    <row r="1406" spans="1:7" x14ac:dyDescent="0.3">
      <c r="A1406" s="17">
        <v>41165</v>
      </c>
      <c r="B1406" s="2" t="s">
        <v>19</v>
      </c>
      <c r="C1406" s="2" t="s">
        <v>48</v>
      </c>
      <c r="D1406" s="2" t="s">
        <v>67</v>
      </c>
      <c r="E1406" s="2" t="s">
        <v>54</v>
      </c>
      <c r="F1406" s="2">
        <v>4882.53</v>
      </c>
      <c r="G1406" s="2">
        <v>8418.5499999999993</v>
      </c>
    </row>
    <row r="1407" spans="1:7" x14ac:dyDescent="0.3">
      <c r="A1407" s="17">
        <v>41164</v>
      </c>
      <c r="B1407" s="2" t="s">
        <v>19</v>
      </c>
      <c r="C1407" s="2" t="s">
        <v>48</v>
      </c>
      <c r="D1407" s="2" t="s">
        <v>60</v>
      </c>
      <c r="E1407" s="2" t="s">
        <v>47</v>
      </c>
      <c r="F1407" s="2">
        <v>3673.28</v>
      </c>
      <c r="G1407" s="2">
        <v>4174.1899999999996</v>
      </c>
    </row>
    <row r="1408" spans="1:7" x14ac:dyDescent="0.3">
      <c r="A1408" s="17">
        <v>41273</v>
      </c>
      <c r="B1408" s="2" t="s">
        <v>55</v>
      </c>
      <c r="C1408" s="2" t="s">
        <v>45</v>
      </c>
      <c r="D1408" s="2" t="s">
        <v>53</v>
      </c>
      <c r="E1408" s="2" t="s">
        <v>62</v>
      </c>
      <c r="F1408" s="2">
        <v>4140.25</v>
      </c>
      <c r="G1408" s="2">
        <v>7527.42</v>
      </c>
    </row>
    <row r="1409" spans="1:7" x14ac:dyDescent="0.3">
      <c r="A1409" s="17">
        <v>41196</v>
      </c>
      <c r="B1409" s="2" t="s">
        <v>57</v>
      </c>
      <c r="C1409" s="2" t="s">
        <v>58</v>
      </c>
      <c r="D1409" s="2" t="s">
        <v>67</v>
      </c>
      <c r="E1409" s="2" t="s">
        <v>54</v>
      </c>
      <c r="F1409" s="2">
        <v>186.1</v>
      </c>
      <c r="G1409" s="2">
        <v>273.88</v>
      </c>
    </row>
    <row r="1410" spans="1:7" x14ac:dyDescent="0.3">
      <c r="A1410" s="17">
        <v>41235</v>
      </c>
      <c r="B1410" s="2" t="s">
        <v>19</v>
      </c>
      <c r="C1410" s="2" t="s">
        <v>45</v>
      </c>
      <c r="D1410" s="2" t="s">
        <v>64</v>
      </c>
      <c r="E1410" s="2" t="s">
        <v>54</v>
      </c>
      <c r="F1410" s="2">
        <v>4711.49</v>
      </c>
      <c r="G1410" s="2">
        <v>5354.64</v>
      </c>
    </row>
    <row r="1411" spans="1:7" x14ac:dyDescent="0.3">
      <c r="A1411" s="17">
        <v>41100</v>
      </c>
      <c r="B1411" s="2" t="s">
        <v>11</v>
      </c>
      <c r="C1411" s="2" t="s">
        <v>52</v>
      </c>
      <c r="D1411" s="2" t="s">
        <v>63</v>
      </c>
      <c r="E1411" s="2" t="s">
        <v>54</v>
      </c>
      <c r="F1411" s="2">
        <v>5686.83</v>
      </c>
      <c r="G1411" s="2">
        <v>8362.93</v>
      </c>
    </row>
    <row r="1412" spans="1:7" x14ac:dyDescent="0.3">
      <c r="A1412" s="17">
        <v>41439</v>
      </c>
      <c r="B1412" s="2" t="s">
        <v>57</v>
      </c>
      <c r="C1412" s="2" t="s">
        <v>58</v>
      </c>
      <c r="D1412" s="2" t="s">
        <v>63</v>
      </c>
      <c r="E1412" s="2" t="s">
        <v>54</v>
      </c>
      <c r="F1412" s="2">
        <v>2553.13</v>
      </c>
      <c r="G1412" s="2">
        <v>3755.3</v>
      </c>
    </row>
    <row r="1413" spans="1:7" x14ac:dyDescent="0.3">
      <c r="A1413" s="17">
        <v>41050</v>
      </c>
      <c r="B1413" s="2" t="s">
        <v>11</v>
      </c>
      <c r="C1413" s="2" t="s">
        <v>52</v>
      </c>
      <c r="D1413" s="2" t="s">
        <v>61</v>
      </c>
      <c r="E1413" s="2" t="s">
        <v>54</v>
      </c>
      <c r="F1413" s="2">
        <v>1658.43</v>
      </c>
      <c r="G1413" s="2">
        <v>3685.1</v>
      </c>
    </row>
    <row r="1414" spans="1:7" x14ac:dyDescent="0.3">
      <c r="A1414" s="17">
        <v>41154</v>
      </c>
      <c r="B1414" s="2" t="s">
        <v>55</v>
      </c>
      <c r="C1414" s="2" t="s">
        <v>52</v>
      </c>
      <c r="D1414" s="2" t="s">
        <v>46</v>
      </c>
      <c r="E1414" s="2" t="s">
        <v>47</v>
      </c>
      <c r="F1414" s="2">
        <v>1514.32</v>
      </c>
      <c r="G1414" s="2">
        <v>4092.51</v>
      </c>
    </row>
    <row r="1415" spans="1:7" x14ac:dyDescent="0.3">
      <c r="A1415" s="17">
        <v>41395</v>
      </c>
      <c r="B1415" s="2" t="s">
        <v>11</v>
      </c>
      <c r="C1415" s="2" t="s">
        <v>58</v>
      </c>
      <c r="D1415" s="2" t="s">
        <v>67</v>
      </c>
      <c r="E1415" s="2" t="s">
        <v>54</v>
      </c>
      <c r="F1415" s="2">
        <v>3651.7</v>
      </c>
      <c r="G1415" s="2">
        <v>5369.26</v>
      </c>
    </row>
    <row r="1416" spans="1:7" x14ac:dyDescent="0.3">
      <c r="A1416" s="17">
        <v>41309</v>
      </c>
      <c r="B1416" s="2" t="s">
        <v>55</v>
      </c>
      <c r="C1416" s="2" t="s">
        <v>48</v>
      </c>
      <c r="D1416" s="2" t="s">
        <v>63</v>
      </c>
      <c r="E1416" s="2" t="s">
        <v>47</v>
      </c>
      <c r="F1416" s="2">
        <v>217.96</v>
      </c>
      <c r="G1416" s="2">
        <v>233.93</v>
      </c>
    </row>
    <row r="1417" spans="1:7" x14ac:dyDescent="0.3">
      <c r="A1417" s="17">
        <v>41160</v>
      </c>
      <c r="B1417" s="2" t="s">
        <v>19</v>
      </c>
      <c r="C1417" s="2" t="s">
        <v>45</v>
      </c>
      <c r="D1417" s="2" t="s">
        <v>46</v>
      </c>
      <c r="E1417" s="2" t="s">
        <v>62</v>
      </c>
      <c r="F1417" s="2">
        <v>1054.32</v>
      </c>
      <c r="G1417" s="2">
        <v>1818.2</v>
      </c>
    </row>
    <row r="1418" spans="1:7" x14ac:dyDescent="0.3">
      <c r="A1418" s="17">
        <v>41144</v>
      </c>
      <c r="B1418" s="2" t="s">
        <v>11</v>
      </c>
      <c r="C1418" s="2" t="s">
        <v>58</v>
      </c>
      <c r="D1418" s="2" t="s">
        <v>59</v>
      </c>
      <c r="E1418" s="2" t="s">
        <v>47</v>
      </c>
      <c r="F1418" s="2">
        <v>5302.94</v>
      </c>
      <c r="G1418" s="2">
        <v>8986.8700000000008</v>
      </c>
    </row>
    <row r="1419" spans="1:7" x14ac:dyDescent="0.3">
      <c r="A1419" s="17">
        <v>41371</v>
      </c>
      <c r="B1419" s="2" t="s">
        <v>55</v>
      </c>
      <c r="C1419" s="2" t="s">
        <v>45</v>
      </c>
      <c r="D1419" s="2" t="s">
        <v>46</v>
      </c>
      <c r="E1419" s="2" t="s">
        <v>62</v>
      </c>
      <c r="F1419" s="2">
        <v>913.03</v>
      </c>
      <c r="G1419" s="2">
        <v>1575.04</v>
      </c>
    </row>
    <row r="1420" spans="1:7" x14ac:dyDescent="0.3">
      <c r="A1420" s="17">
        <v>40931</v>
      </c>
      <c r="B1420" s="2" t="s">
        <v>57</v>
      </c>
      <c r="C1420" s="2" t="s">
        <v>52</v>
      </c>
      <c r="D1420" s="2" t="s">
        <v>56</v>
      </c>
      <c r="E1420" s="2" t="s">
        <v>54</v>
      </c>
      <c r="F1420" s="2">
        <v>3497.32</v>
      </c>
      <c r="G1420" s="2">
        <v>9453.89</v>
      </c>
    </row>
    <row r="1421" spans="1:7" x14ac:dyDescent="0.3">
      <c r="A1421" s="17">
        <v>41405</v>
      </c>
      <c r="B1421" s="2" t="s">
        <v>57</v>
      </c>
      <c r="C1421" s="2" t="s">
        <v>48</v>
      </c>
      <c r="D1421" s="2" t="s">
        <v>66</v>
      </c>
      <c r="E1421" s="2" t="s">
        <v>47</v>
      </c>
      <c r="F1421" s="2">
        <v>6236.49</v>
      </c>
      <c r="G1421" s="2">
        <v>7087.03</v>
      </c>
    </row>
    <row r="1422" spans="1:7" x14ac:dyDescent="0.3">
      <c r="A1422" s="17">
        <v>41621</v>
      </c>
      <c r="B1422" s="2" t="s">
        <v>55</v>
      </c>
      <c r="C1422" s="2" t="s">
        <v>58</v>
      </c>
      <c r="D1422" s="2" t="s">
        <v>46</v>
      </c>
      <c r="E1422" s="2" t="s">
        <v>54</v>
      </c>
      <c r="F1422" s="2">
        <v>3800.86</v>
      </c>
      <c r="G1422" s="2">
        <v>8837.56</v>
      </c>
    </row>
    <row r="1423" spans="1:7" x14ac:dyDescent="0.3">
      <c r="A1423" s="17">
        <v>40962</v>
      </c>
      <c r="B1423" s="2" t="s">
        <v>57</v>
      </c>
      <c r="C1423" s="2" t="s">
        <v>48</v>
      </c>
      <c r="D1423" s="2" t="s">
        <v>67</v>
      </c>
      <c r="E1423" s="2" t="s">
        <v>47</v>
      </c>
      <c r="F1423" s="2">
        <v>924.3</v>
      </c>
      <c r="G1423" s="2">
        <v>2498.8000000000002</v>
      </c>
    </row>
    <row r="1424" spans="1:7" x14ac:dyDescent="0.3">
      <c r="A1424" s="17">
        <v>41502</v>
      </c>
      <c r="B1424" s="2" t="s">
        <v>57</v>
      </c>
      <c r="C1424" s="2" t="s">
        <v>45</v>
      </c>
      <c r="D1424" s="2" t="s">
        <v>60</v>
      </c>
      <c r="E1424" s="2" t="s">
        <v>54</v>
      </c>
      <c r="F1424" s="2">
        <v>2191.65</v>
      </c>
      <c r="G1424" s="2">
        <v>5094.3100000000004</v>
      </c>
    </row>
    <row r="1425" spans="1:7" x14ac:dyDescent="0.3">
      <c r="A1425" s="17">
        <v>41636</v>
      </c>
      <c r="B1425" s="2" t="s">
        <v>57</v>
      </c>
      <c r="C1425" s="2" t="s">
        <v>48</v>
      </c>
      <c r="D1425" s="2" t="s">
        <v>64</v>
      </c>
      <c r="E1425" s="2" t="s">
        <v>50</v>
      </c>
      <c r="F1425" s="2">
        <v>3729.56</v>
      </c>
      <c r="G1425" s="2">
        <v>6320.42</v>
      </c>
    </row>
    <row r="1426" spans="1:7" x14ac:dyDescent="0.3">
      <c r="A1426" s="17">
        <v>41429</v>
      </c>
      <c r="B1426" s="2" t="s">
        <v>11</v>
      </c>
      <c r="C1426" s="2" t="s">
        <v>45</v>
      </c>
      <c r="D1426" s="2" t="s">
        <v>63</v>
      </c>
      <c r="E1426" s="2" t="s">
        <v>54</v>
      </c>
      <c r="F1426" s="2">
        <v>1896.98</v>
      </c>
      <c r="G1426" s="2">
        <v>3447.75</v>
      </c>
    </row>
    <row r="1427" spans="1:7" x14ac:dyDescent="0.3">
      <c r="A1427" s="17">
        <v>41084</v>
      </c>
      <c r="B1427" s="2" t="s">
        <v>19</v>
      </c>
      <c r="C1427" s="2" t="s">
        <v>58</v>
      </c>
      <c r="D1427" s="2" t="s">
        <v>66</v>
      </c>
      <c r="E1427" s="2" t="s">
        <v>47</v>
      </c>
      <c r="F1427" s="2">
        <v>1403.1</v>
      </c>
      <c r="G1427" s="2">
        <v>1594.58</v>
      </c>
    </row>
    <row r="1428" spans="1:7" x14ac:dyDescent="0.3">
      <c r="A1428" s="17">
        <v>41000</v>
      </c>
      <c r="B1428" s="2" t="s">
        <v>55</v>
      </c>
      <c r="C1428" s="2" t="s">
        <v>52</v>
      </c>
      <c r="D1428" s="2" t="s">
        <v>53</v>
      </c>
      <c r="E1428" s="2" t="s">
        <v>50</v>
      </c>
      <c r="F1428" s="2">
        <v>1507.18</v>
      </c>
      <c r="G1428" s="2">
        <v>2740.27</v>
      </c>
    </row>
    <row r="1429" spans="1:7" x14ac:dyDescent="0.3">
      <c r="A1429" s="17">
        <v>41323</v>
      </c>
      <c r="B1429" s="2" t="s">
        <v>11</v>
      </c>
      <c r="C1429" s="2" t="s">
        <v>58</v>
      </c>
      <c r="D1429" s="2" t="s">
        <v>56</v>
      </c>
      <c r="E1429" s="2" t="s">
        <v>62</v>
      </c>
      <c r="F1429" s="2">
        <v>3719.64</v>
      </c>
      <c r="G1429" s="2">
        <v>4959.49</v>
      </c>
    </row>
    <row r="1430" spans="1:7" x14ac:dyDescent="0.3">
      <c r="A1430" s="17">
        <v>41442</v>
      </c>
      <c r="B1430" s="2" t="s">
        <v>11</v>
      </c>
      <c r="C1430" s="2" t="s">
        <v>48</v>
      </c>
      <c r="D1430" s="2" t="s">
        <v>68</v>
      </c>
      <c r="E1430" s="2" t="s">
        <v>50</v>
      </c>
      <c r="F1430" s="2">
        <v>5838.76</v>
      </c>
      <c r="G1430" s="2">
        <v>7784.31</v>
      </c>
    </row>
    <row r="1431" spans="1:7" x14ac:dyDescent="0.3">
      <c r="A1431" s="17">
        <v>40994</v>
      </c>
      <c r="B1431" s="2" t="s">
        <v>57</v>
      </c>
      <c r="C1431" s="2" t="s">
        <v>45</v>
      </c>
      <c r="D1431" s="2" t="s">
        <v>63</v>
      </c>
      <c r="E1431" s="2" t="s">
        <v>62</v>
      </c>
      <c r="F1431" s="2">
        <v>579.55999999999995</v>
      </c>
      <c r="G1431" s="2">
        <v>981.81</v>
      </c>
    </row>
    <row r="1432" spans="1:7" x14ac:dyDescent="0.3">
      <c r="A1432" s="17">
        <v>41398</v>
      </c>
      <c r="B1432" s="2" t="s">
        <v>19</v>
      </c>
      <c r="C1432" s="2" t="s">
        <v>45</v>
      </c>
      <c r="D1432" s="2" t="s">
        <v>65</v>
      </c>
      <c r="E1432" s="2" t="s">
        <v>50</v>
      </c>
      <c r="F1432" s="2">
        <v>425.72</v>
      </c>
      <c r="G1432" s="2">
        <v>772.53</v>
      </c>
    </row>
    <row r="1433" spans="1:7" x14ac:dyDescent="0.3">
      <c r="A1433" s="17">
        <v>41370</v>
      </c>
      <c r="B1433" s="2" t="s">
        <v>57</v>
      </c>
      <c r="C1433" s="2" t="s">
        <v>48</v>
      </c>
      <c r="D1433" s="2" t="s">
        <v>61</v>
      </c>
      <c r="E1433" s="2" t="s">
        <v>54</v>
      </c>
      <c r="F1433" s="2">
        <v>2219.15</v>
      </c>
      <c r="G1433" s="2">
        <v>2958.96</v>
      </c>
    </row>
    <row r="1434" spans="1:7" x14ac:dyDescent="0.3">
      <c r="A1434" s="17">
        <v>40948</v>
      </c>
      <c r="B1434" s="2" t="s">
        <v>19</v>
      </c>
      <c r="C1434" s="2" t="s">
        <v>58</v>
      </c>
      <c r="D1434" s="2" t="s">
        <v>59</v>
      </c>
      <c r="E1434" s="2" t="s">
        <v>62</v>
      </c>
      <c r="F1434" s="2">
        <v>1140.9000000000001</v>
      </c>
      <c r="G1434" s="2">
        <v>2534.4299999999998</v>
      </c>
    </row>
    <row r="1435" spans="1:7" x14ac:dyDescent="0.3">
      <c r="A1435" s="17">
        <v>41285</v>
      </c>
      <c r="B1435" s="2" t="s">
        <v>57</v>
      </c>
      <c r="C1435" s="2" t="s">
        <v>52</v>
      </c>
      <c r="D1435" s="2" t="s">
        <v>59</v>
      </c>
      <c r="E1435" s="2" t="s">
        <v>62</v>
      </c>
      <c r="F1435" s="2">
        <v>6171.92</v>
      </c>
      <c r="G1435" s="2">
        <v>8229.5</v>
      </c>
    </row>
    <row r="1436" spans="1:7" x14ac:dyDescent="0.3">
      <c r="A1436" s="17">
        <v>41139</v>
      </c>
      <c r="B1436" s="2" t="s">
        <v>55</v>
      </c>
      <c r="C1436" s="2" t="s">
        <v>45</v>
      </c>
      <c r="D1436" s="2" t="s">
        <v>61</v>
      </c>
      <c r="E1436" s="2" t="s">
        <v>54</v>
      </c>
      <c r="F1436" s="2">
        <v>4844.66</v>
      </c>
      <c r="G1436" s="2">
        <v>7124.33</v>
      </c>
    </row>
    <row r="1437" spans="1:7" x14ac:dyDescent="0.3">
      <c r="A1437" s="17">
        <v>41484</v>
      </c>
      <c r="B1437" s="2" t="s">
        <v>19</v>
      </c>
      <c r="C1437" s="2" t="s">
        <v>52</v>
      </c>
      <c r="D1437" s="2" t="s">
        <v>63</v>
      </c>
      <c r="E1437" s="2" t="s">
        <v>47</v>
      </c>
      <c r="F1437" s="2">
        <v>2259.2600000000002</v>
      </c>
      <c r="G1437" s="2">
        <v>3896.71</v>
      </c>
    </row>
    <row r="1438" spans="1:7" x14ac:dyDescent="0.3">
      <c r="A1438" s="17">
        <v>41067</v>
      </c>
      <c r="B1438" s="2" t="s">
        <v>55</v>
      </c>
      <c r="C1438" s="2" t="s">
        <v>48</v>
      </c>
      <c r="D1438" s="2" t="s">
        <v>53</v>
      </c>
      <c r="E1438" s="2" t="s">
        <v>62</v>
      </c>
      <c r="F1438" s="2">
        <v>4825.24</v>
      </c>
      <c r="G1438" s="2">
        <v>5483.03</v>
      </c>
    </row>
    <row r="1439" spans="1:7" x14ac:dyDescent="0.3">
      <c r="A1439" s="17">
        <v>41108</v>
      </c>
      <c r="B1439" s="2" t="s">
        <v>57</v>
      </c>
      <c r="C1439" s="2" t="s">
        <v>48</v>
      </c>
      <c r="D1439" s="2" t="s">
        <v>56</v>
      </c>
      <c r="E1439" s="2" t="s">
        <v>62</v>
      </c>
      <c r="F1439" s="2">
        <v>3885.15</v>
      </c>
      <c r="G1439" s="2">
        <v>7065.86</v>
      </c>
    </row>
    <row r="1440" spans="1:7" x14ac:dyDescent="0.3">
      <c r="A1440" s="17">
        <v>41028</v>
      </c>
      <c r="B1440" s="2" t="s">
        <v>57</v>
      </c>
      <c r="C1440" s="2" t="s">
        <v>48</v>
      </c>
      <c r="D1440" s="2" t="s">
        <v>49</v>
      </c>
      <c r="E1440" s="2" t="s">
        <v>62</v>
      </c>
      <c r="F1440" s="2">
        <v>195.67</v>
      </c>
      <c r="G1440" s="2">
        <v>434.52</v>
      </c>
    </row>
    <row r="1441" spans="1:7" x14ac:dyDescent="0.3">
      <c r="A1441" s="17">
        <v>41250</v>
      </c>
      <c r="B1441" s="2" t="s">
        <v>57</v>
      </c>
      <c r="C1441" s="2" t="s">
        <v>45</v>
      </c>
      <c r="D1441" s="2" t="s">
        <v>66</v>
      </c>
      <c r="E1441" s="2" t="s">
        <v>54</v>
      </c>
      <c r="F1441" s="2">
        <v>4051.11</v>
      </c>
      <c r="G1441" s="2">
        <v>9421.75</v>
      </c>
    </row>
    <row r="1442" spans="1:7" x14ac:dyDescent="0.3">
      <c r="A1442" s="17">
        <v>41075</v>
      </c>
      <c r="B1442" s="2" t="s">
        <v>19</v>
      </c>
      <c r="C1442" s="2" t="s">
        <v>52</v>
      </c>
      <c r="D1442" s="2" t="s">
        <v>56</v>
      </c>
      <c r="E1442" s="2" t="s">
        <v>54</v>
      </c>
      <c r="F1442" s="2">
        <v>736.39</v>
      </c>
      <c r="G1442" s="2">
        <v>837.8</v>
      </c>
    </row>
    <row r="1443" spans="1:7" x14ac:dyDescent="0.3">
      <c r="A1443" s="17">
        <v>41022</v>
      </c>
      <c r="B1443" s="2" t="s">
        <v>19</v>
      </c>
      <c r="C1443" s="2" t="s">
        <v>52</v>
      </c>
      <c r="D1443" s="2" t="s">
        <v>53</v>
      </c>
      <c r="E1443" s="2" t="s">
        <v>47</v>
      </c>
      <c r="F1443" s="2">
        <v>207.66</v>
      </c>
      <c r="G1443" s="2">
        <v>305.06</v>
      </c>
    </row>
    <row r="1444" spans="1:7" x14ac:dyDescent="0.3">
      <c r="A1444" s="17">
        <v>41556</v>
      </c>
      <c r="B1444" s="2" t="s">
        <v>57</v>
      </c>
      <c r="C1444" s="2" t="s">
        <v>52</v>
      </c>
      <c r="D1444" s="2" t="s">
        <v>63</v>
      </c>
      <c r="E1444" s="2" t="s">
        <v>50</v>
      </c>
      <c r="F1444" s="2">
        <v>1743.58</v>
      </c>
      <c r="G1444" s="2">
        <v>2324.88</v>
      </c>
    </row>
    <row r="1445" spans="1:7" x14ac:dyDescent="0.3">
      <c r="A1445" s="17">
        <v>41166</v>
      </c>
      <c r="B1445" s="2" t="s">
        <v>11</v>
      </c>
      <c r="C1445" s="2" t="s">
        <v>48</v>
      </c>
      <c r="D1445" s="2" t="s">
        <v>53</v>
      </c>
      <c r="E1445" s="2" t="s">
        <v>54</v>
      </c>
      <c r="F1445" s="2">
        <v>3229.83</v>
      </c>
      <c r="G1445" s="2">
        <v>3454.94</v>
      </c>
    </row>
    <row r="1446" spans="1:7" x14ac:dyDescent="0.3">
      <c r="A1446" s="17">
        <v>40986</v>
      </c>
      <c r="B1446" s="2" t="s">
        <v>11</v>
      </c>
      <c r="C1446" s="2" t="s">
        <v>45</v>
      </c>
      <c r="D1446" s="2" t="s">
        <v>59</v>
      </c>
      <c r="E1446" s="2" t="s">
        <v>47</v>
      </c>
      <c r="F1446" s="2">
        <v>1760.77</v>
      </c>
      <c r="G1446" s="2">
        <v>4093.64</v>
      </c>
    </row>
    <row r="1447" spans="1:7" x14ac:dyDescent="0.3">
      <c r="A1447" s="17">
        <v>41067</v>
      </c>
      <c r="B1447" s="2" t="s">
        <v>57</v>
      </c>
      <c r="C1447" s="2" t="s">
        <v>48</v>
      </c>
      <c r="D1447" s="2" t="s">
        <v>46</v>
      </c>
      <c r="E1447" s="2" t="s">
        <v>50</v>
      </c>
      <c r="F1447" s="2">
        <v>392.31</v>
      </c>
      <c r="G1447" s="2">
        <v>871.23</v>
      </c>
    </row>
    <row r="1448" spans="1:7" x14ac:dyDescent="0.3">
      <c r="A1448" s="17">
        <v>41338</v>
      </c>
      <c r="B1448" s="2" t="s">
        <v>11</v>
      </c>
      <c r="C1448" s="2" t="s">
        <v>52</v>
      </c>
      <c r="D1448" s="2" t="s">
        <v>68</v>
      </c>
      <c r="E1448" s="2" t="s">
        <v>54</v>
      </c>
      <c r="F1448" s="2">
        <v>755.96</v>
      </c>
      <c r="G1448" s="2">
        <v>1373.19</v>
      </c>
    </row>
    <row r="1449" spans="1:7" x14ac:dyDescent="0.3">
      <c r="A1449" s="17">
        <v>41467</v>
      </c>
      <c r="B1449" s="2" t="s">
        <v>19</v>
      </c>
      <c r="C1449" s="2" t="s">
        <v>58</v>
      </c>
      <c r="D1449" s="2" t="s">
        <v>66</v>
      </c>
      <c r="E1449" s="2" t="s">
        <v>50</v>
      </c>
      <c r="F1449" s="2">
        <v>289</v>
      </c>
      <c r="G1449" s="2">
        <v>327.45</v>
      </c>
    </row>
    <row r="1450" spans="1:7" x14ac:dyDescent="0.3">
      <c r="A1450" s="17">
        <v>41299</v>
      </c>
      <c r="B1450" s="2" t="s">
        <v>57</v>
      </c>
      <c r="C1450" s="2" t="s">
        <v>45</v>
      </c>
      <c r="D1450" s="2" t="s">
        <v>63</v>
      </c>
      <c r="E1450" s="2" t="s">
        <v>50</v>
      </c>
      <c r="F1450" s="2">
        <v>1458.7</v>
      </c>
      <c r="G1450" s="2">
        <v>2144.37</v>
      </c>
    </row>
    <row r="1451" spans="1:7" x14ac:dyDescent="0.3">
      <c r="A1451" s="17">
        <v>40950</v>
      </c>
      <c r="B1451" s="2" t="s">
        <v>57</v>
      </c>
      <c r="C1451" s="2" t="s">
        <v>58</v>
      </c>
      <c r="D1451" s="2" t="s">
        <v>66</v>
      </c>
      <c r="E1451" s="2" t="s">
        <v>54</v>
      </c>
      <c r="F1451" s="2">
        <v>4673.84</v>
      </c>
      <c r="G1451" s="2">
        <v>7921.68</v>
      </c>
    </row>
    <row r="1452" spans="1:7" x14ac:dyDescent="0.3">
      <c r="A1452" s="17">
        <v>41589</v>
      </c>
      <c r="B1452" s="2" t="s">
        <v>11</v>
      </c>
      <c r="C1452" s="2" t="s">
        <v>45</v>
      </c>
      <c r="D1452" s="2" t="s">
        <v>68</v>
      </c>
      <c r="E1452" s="2" t="s">
        <v>62</v>
      </c>
      <c r="F1452" s="2">
        <v>3891.04</v>
      </c>
      <c r="G1452" s="2">
        <v>6709.79</v>
      </c>
    </row>
    <row r="1453" spans="1:7" x14ac:dyDescent="0.3">
      <c r="A1453" s="17">
        <v>40953</v>
      </c>
      <c r="B1453" s="2" t="s">
        <v>19</v>
      </c>
      <c r="C1453" s="2" t="s">
        <v>48</v>
      </c>
      <c r="D1453" s="2" t="s">
        <v>61</v>
      </c>
      <c r="E1453" s="2" t="s">
        <v>47</v>
      </c>
      <c r="F1453" s="2">
        <v>1401.78</v>
      </c>
      <c r="G1453" s="2">
        <v>2375</v>
      </c>
    </row>
    <row r="1454" spans="1:7" x14ac:dyDescent="0.3">
      <c r="A1454" s="17">
        <v>41044</v>
      </c>
      <c r="B1454" s="2" t="s">
        <v>19</v>
      </c>
      <c r="C1454" s="2" t="s">
        <v>58</v>
      </c>
      <c r="D1454" s="2" t="s">
        <v>68</v>
      </c>
      <c r="E1454" s="2" t="s">
        <v>62</v>
      </c>
      <c r="F1454" s="2">
        <v>1018.3</v>
      </c>
      <c r="G1454" s="2">
        <v>2752.72</v>
      </c>
    </row>
    <row r="1455" spans="1:7" x14ac:dyDescent="0.3">
      <c r="A1455" s="17">
        <v>41345</v>
      </c>
      <c r="B1455" s="2" t="s">
        <v>19</v>
      </c>
      <c r="C1455" s="2" t="s">
        <v>48</v>
      </c>
      <c r="D1455" s="2" t="s">
        <v>60</v>
      </c>
      <c r="E1455" s="2" t="s">
        <v>50</v>
      </c>
      <c r="F1455" s="2">
        <v>4266.34</v>
      </c>
      <c r="G1455" s="2">
        <v>4847.3100000000004</v>
      </c>
    </row>
    <row r="1456" spans="1:7" x14ac:dyDescent="0.3">
      <c r="A1456" s="17">
        <v>40976</v>
      </c>
      <c r="B1456" s="2" t="s">
        <v>19</v>
      </c>
      <c r="C1456" s="2" t="s">
        <v>48</v>
      </c>
      <c r="D1456" s="2" t="s">
        <v>67</v>
      </c>
      <c r="E1456" s="2" t="s">
        <v>47</v>
      </c>
      <c r="F1456" s="2">
        <v>218.83</v>
      </c>
      <c r="G1456" s="2">
        <v>291.07</v>
      </c>
    </row>
    <row r="1457" spans="1:7" x14ac:dyDescent="0.3">
      <c r="A1457" s="17">
        <v>41175</v>
      </c>
      <c r="B1457" s="2" t="s">
        <v>11</v>
      </c>
      <c r="C1457" s="2" t="s">
        <v>45</v>
      </c>
      <c r="D1457" s="2" t="s">
        <v>56</v>
      </c>
      <c r="E1457" s="2" t="s">
        <v>62</v>
      </c>
      <c r="F1457" s="2">
        <v>2421.9</v>
      </c>
      <c r="G1457" s="2">
        <v>3561.7</v>
      </c>
    </row>
    <row r="1458" spans="1:7" x14ac:dyDescent="0.3">
      <c r="A1458" s="17">
        <v>41444</v>
      </c>
      <c r="B1458" s="2" t="s">
        <v>57</v>
      </c>
      <c r="C1458" s="2" t="s">
        <v>45</v>
      </c>
      <c r="D1458" s="2" t="s">
        <v>64</v>
      </c>
      <c r="E1458" s="2" t="s">
        <v>50</v>
      </c>
      <c r="F1458" s="2">
        <v>581.53</v>
      </c>
      <c r="G1458" s="2">
        <v>854.24</v>
      </c>
    </row>
    <row r="1459" spans="1:7" x14ac:dyDescent="0.3">
      <c r="A1459" s="17">
        <v>41109</v>
      </c>
      <c r="B1459" s="2" t="s">
        <v>55</v>
      </c>
      <c r="C1459" s="2" t="s">
        <v>52</v>
      </c>
      <c r="D1459" s="2" t="s">
        <v>63</v>
      </c>
      <c r="E1459" s="2" t="s">
        <v>47</v>
      </c>
      <c r="F1459" s="2">
        <v>827.22</v>
      </c>
      <c r="G1459" s="2">
        <v>1503.24</v>
      </c>
    </row>
    <row r="1460" spans="1:7" x14ac:dyDescent="0.3">
      <c r="A1460" s="17">
        <v>41297</v>
      </c>
      <c r="B1460" s="2" t="s">
        <v>11</v>
      </c>
      <c r="C1460" s="2" t="s">
        <v>48</v>
      </c>
      <c r="D1460" s="2" t="s">
        <v>53</v>
      </c>
      <c r="E1460" s="2" t="s">
        <v>54</v>
      </c>
      <c r="F1460" s="2">
        <v>4448.45</v>
      </c>
      <c r="G1460" s="2">
        <v>6542.93</v>
      </c>
    </row>
    <row r="1461" spans="1:7" x14ac:dyDescent="0.3">
      <c r="A1461" s="17">
        <v>41547</v>
      </c>
      <c r="B1461" s="2" t="s">
        <v>57</v>
      </c>
      <c r="C1461" s="2" t="s">
        <v>58</v>
      </c>
      <c r="D1461" s="2" t="s">
        <v>68</v>
      </c>
      <c r="E1461" s="2" t="s">
        <v>50</v>
      </c>
      <c r="F1461" s="2">
        <v>6348.73</v>
      </c>
      <c r="G1461" s="2">
        <v>6789.19</v>
      </c>
    </row>
    <row r="1462" spans="1:7" x14ac:dyDescent="0.3">
      <c r="A1462" s="17">
        <v>41258</v>
      </c>
      <c r="B1462" s="2" t="s">
        <v>55</v>
      </c>
      <c r="C1462" s="2" t="s">
        <v>45</v>
      </c>
      <c r="D1462" s="2" t="s">
        <v>63</v>
      </c>
      <c r="E1462" s="2" t="s">
        <v>62</v>
      </c>
      <c r="F1462" s="2">
        <v>6419.16</v>
      </c>
      <c r="G1462" s="2">
        <v>6865.5</v>
      </c>
    </row>
    <row r="1463" spans="1:7" x14ac:dyDescent="0.3">
      <c r="A1463" s="17">
        <v>41306</v>
      </c>
      <c r="B1463" s="2" t="s">
        <v>19</v>
      </c>
      <c r="C1463" s="2" t="s">
        <v>58</v>
      </c>
      <c r="D1463" s="2" t="s">
        <v>64</v>
      </c>
      <c r="E1463" s="2" t="s">
        <v>50</v>
      </c>
      <c r="F1463" s="2">
        <v>142.94</v>
      </c>
      <c r="G1463" s="2">
        <v>208.4</v>
      </c>
    </row>
    <row r="1464" spans="1:7" x14ac:dyDescent="0.3">
      <c r="A1464" s="17">
        <v>41286</v>
      </c>
      <c r="B1464" s="2" t="s">
        <v>55</v>
      </c>
      <c r="C1464" s="2" t="s">
        <v>58</v>
      </c>
      <c r="D1464" s="2" t="s">
        <v>60</v>
      </c>
      <c r="E1464" s="2" t="s">
        <v>54</v>
      </c>
      <c r="F1464" s="2">
        <v>3306.45</v>
      </c>
      <c r="G1464" s="2">
        <v>7346.1</v>
      </c>
    </row>
    <row r="1465" spans="1:7" x14ac:dyDescent="0.3">
      <c r="A1465" s="17">
        <v>41614</v>
      </c>
      <c r="B1465" s="2" t="s">
        <v>55</v>
      </c>
      <c r="C1465" s="2" t="s">
        <v>48</v>
      </c>
      <c r="D1465" s="2" t="s">
        <v>56</v>
      </c>
      <c r="E1465" s="2" t="s">
        <v>54</v>
      </c>
      <c r="F1465" s="2">
        <v>32.06</v>
      </c>
      <c r="G1465" s="2">
        <v>47.19</v>
      </c>
    </row>
    <row r="1466" spans="1:7" x14ac:dyDescent="0.3">
      <c r="A1466" s="17">
        <v>41449</v>
      </c>
      <c r="B1466" s="2" t="s">
        <v>55</v>
      </c>
      <c r="C1466" s="2" t="s">
        <v>45</v>
      </c>
      <c r="D1466" s="2" t="s">
        <v>64</v>
      </c>
      <c r="E1466" s="2" t="s">
        <v>62</v>
      </c>
      <c r="F1466" s="2">
        <v>3189.52</v>
      </c>
      <c r="G1466" s="2">
        <v>3411.16</v>
      </c>
    </row>
    <row r="1467" spans="1:7" x14ac:dyDescent="0.3">
      <c r="A1467" s="17">
        <v>41058</v>
      </c>
      <c r="B1467" s="2" t="s">
        <v>19</v>
      </c>
      <c r="C1467" s="2" t="s">
        <v>52</v>
      </c>
      <c r="D1467" s="2" t="s">
        <v>68</v>
      </c>
      <c r="E1467" s="2" t="s">
        <v>62</v>
      </c>
      <c r="F1467" s="2">
        <v>2670.92</v>
      </c>
      <c r="G1467" s="2">
        <v>4854.93</v>
      </c>
    </row>
    <row r="1468" spans="1:7" x14ac:dyDescent="0.3">
      <c r="A1468" s="17">
        <v>40936</v>
      </c>
      <c r="B1468" s="2" t="s">
        <v>19</v>
      </c>
      <c r="C1468" s="2" t="s">
        <v>45</v>
      </c>
      <c r="D1468" s="2" t="s">
        <v>60</v>
      </c>
      <c r="E1468" s="2" t="s">
        <v>54</v>
      </c>
      <c r="F1468" s="2">
        <v>3277.68</v>
      </c>
      <c r="G1468" s="2">
        <v>3505.96</v>
      </c>
    </row>
    <row r="1469" spans="1:7" x14ac:dyDescent="0.3">
      <c r="A1469" s="17">
        <v>41615</v>
      </c>
      <c r="B1469" s="2" t="s">
        <v>19</v>
      </c>
      <c r="C1469" s="2" t="s">
        <v>52</v>
      </c>
      <c r="D1469" s="2" t="s">
        <v>46</v>
      </c>
      <c r="E1469" s="2" t="s">
        <v>54</v>
      </c>
      <c r="F1469" s="2">
        <v>3649.1</v>
      </c>
      <c r="G1469" s="2">
        <v>8109.37</v>
      </c>
    </row>
    <row r="1470" spans="1:7" x14ac:dyDescent="0.3">
      <c r="A1470" s="17">
        <v>41055</v>
      </c>
      <c r="B1470" s="2" t="s">
        <v>55</v>
      </c>
      <c r="C1470" s="2" t="s">
        <v>52</v>
      </c>
      <c r="D1470" s="2" t="s">
        <v>63</v>
      </c>
      <c r="E1470" s="2" t="s">
        <v>50</v>
      </c>
      <c r="F1470" s="2">
        <v>5846.51</v>
      </c>
      <c r="G1470" s="2">
        <v>7795.79</v>
      </c>
    </row>
    <row r="1471" spans="1:7" x14ac:dyDescent="0.3">
      <c r="A1471" s="17">
        <v>41056</v>
      </c>
      <c r="B1471" s="2" t="s">
        <v>55</v>
      </c>
      <c r="C1471" s="2" t="s">
        <v>58</v>
      </c>
      <c r="D1471" s="2" t="s">
        <v>56</v>
      </c>
      <c r="E1471" s="2" t="s">
        <v>54</v>
      </c>
      <c r="F1471" s="2">
        <v>3352.43</v>
      </c>
      <c r="G1471" s="2">
        <v>9061.9599999999991</v>
      </c>
    </row>
    <row r="1472" spans="1:7" x14ac:dyDescent="0.3">
      <c r="A1472" s="17">
        <v>41220</v>
      </c>
      <c r="B1472" s="2" t="s">
        <v>55</v>
      </c>
      <c r="C1472" s="2" t="s">
        <v>58</v>
      </c>
      <c r="D1472" s="2" t="s">
        <v>59</v>
      </c>
      <c r="E1472" s="2" t="s">
        <v>50</v>
      </c>
      <c r="F1472" s="2">
        <v>5665.87</v>
      </c>
      <c r="G1472" s="2">
        <v>6059.13</v>
      </c>
    </row>
    <row r="1473" spans="1:7" x14ac:dyDescent="0.3">
      <c r="A1473" s="17">
        <v>40910</v>
      </c>
      <c r="B1473" s="2" t="s">
        <v>19</v>
      </c>
      <c r="C1473" s="2" t="s">
        <v>58</v>
      </c>
      <c r="D1473" s="2" t="s">
        <v>59</v>
      </c>
      <c r="E1473" s="2" t="s">
        <v>54</v>
      </c>
      <c r="F1473" s="2">
        <v>3591.75</v>
      </c>
      <c r="G1473" s="2">
        <v>6087.7</v>
      </c>
    </row>
    <row r="1474" spans="1:7" x14ac:dyDescent="0.3">
      <c r="A1474" s="17">
        <v>40914</v>
      </c>
      <c r="B1474" s="2" t="s">
        <v>19</v>
      </c>
      <c r="C1474" s="2" t="s">
        <v>52</v>
      </c>
      <c r="D1474" s="2" t="s">
        <v>53</v>
      </c>
      <c r="E1474" s="2" t="s">
        <v>62</v>
      </c>
      <c r="F1474" s="2">
        <v>2795.47</v>
      </c>
      <c r="G1474" s="2">
        <v>4738.03</v>
      </c>
    </row>
    <row r="1475" spans="1:7" x14ac:dyDescent="0.3">
      <c r="A1475" s="17">
        <v>41145</v>
      </c>
      <c r="B1475" s="2" t="s">
        <v>19</v>
      </c>
      <c r="C1475" s="2" t="s">
        <v>48</v>
      </c>
      <c r="D1475" s="2" t="s">
        <v>67</v>
      </c>
      <c r="E1475" s="2" t="s">
        <v>50</v>
      </c>
      <c r="F1475" s="2">
        <v>4633.07</v>
      </c>
      <c r="G1475" s="2">
        <v>7988.48</v>
      </c>
    </row>
    <row r="1476" spans="1:7" x14ac:dyDescent="0.3">
      <c r="A1476" s="17">
        <v>40980</v>
      </c>
      <c r="B1476" s="2" t="s">
        <v>57</v>
      </c>
      <c r="C1476" s="2" t="s">
        <v>45</v>
      </c>
      <c r="D1476" s="2" t="s">
        <v>56</v>
      </c>
      <c r="E1476" s="2" t="s">
        <v>47</v>
      </c>
      <c r="F1476" s="2">
        <v>3445</v>
      </c>
      <c r="G1476" s="2">
        <v>9311.11</v>
      </c>
    </row>
    <row r="1477" spans="1:7" x14ac:dyDescent="0.3">
      <c r="A1477" s="17">
        <v>41496</v>
      </c>
      <c r="B1477" s="2" t="s">
        <v>11</v>
      </c>
      <c r="C1477" s="2" t="s">
        <v>48</v>
      </c>
      <c r="D1477" s="2" t="s">
        <v>53</v>
      </c>
      <c r="E1477" s="2" t="s">
        <v>62</v>
      </c>
      <c r="F1477" s="2">
        <v>5686.63</v>
      </c>
      <c r="G1477" s="2">
        <v>9804.34</v>
      </c>
    </row>
    <row r="1478" spans="1:7" x14ac:dyDescent="0.3">
      <c r="A1478" s="17">
        <v>41449</v>
      </c>
      <c r="B1478" s="2" t="s">
        <v>19</v>
      </c>
      <c r="C1478" s="2" t="s">
        <v>48</v>
      </c>
      <c r="D1478" s="2" t="s">
        <v>53</v>
      </c>
      <c r="E1478" s="2" t="s">
        <v>50</v>
      </c>
      <c r="F1478" s="2">
        <v>2020.32</v>
      </c>
      <c r="G1478" s="2">
        <v>3423.29</v>
      </c>
    </row>
    <row r="1479" spans="1:7" x14ac:dyDescent="0.3">
      <c r="A1479" s="17">
        <v>41149</v>
      </c>
      <c r="B1479" s="2" t="s">
        <v>57</v>
      </c>
      <c r="C1479" s="2" t="s">
        <v>52</v>
      </c>
      <c r="D1479" s="2" t="s">
        <v>46</v>
      </c>
      <c r="E1479" s="2" t="s">
        <v>54</v>
      </c>
      <c r="F1479" s="2">
        <v>5504.58</v>
      </c>
      <c r="G1479" s="2">
        <v>8094.2</v>
      </c>
    </row>
    <row r="1480" spans="1:7" x14ac:dyDescent="0.3">
      <c r="A1480" s="17">
        <v>41196</v>
      </c>
      <c r="B1480" s="2" t="s">
        <v>57</v>
      </c>
      <c r="C1480" s="2" t="s">
        <v>52</v>
      </c>
      <c r="D1480" s="2" t="s">
        <v>68</v>
      </c>
      <c r="E1480" s="2" t="s">
        <v>47</v>
      </c>
      <c r="F1480" s="2">
        <v>4443.13</v>
      </c>
      <c r="G1480" s="2">
        <v>5048.97</v>
      </c>
    </row>
    <row r="1481" spans="1:7" x14ac:dyDescent="0.3">
      <c r="A1481" s="17">
        <v>41309</v>
      </c>
      <c r="B1481" s="2" t="s">
        <v>57</v>
      </c>
      <c r="C1481" s="2" t="s">
        <v>52</v>
      </c>
      <c r="D1481" s="2" t="s">
        <v>56</v>
      </c>
      <c r="E1481" s="2" t="s">
        <v>62</v>
      </c>
      <c r="F1481" s="2">
        <v>1465.51</v>
      </c>
      <c r="G1481" s="2">
        <v>2526.65</v>
      </c>
    </row>
    <row r="1482" spans="1:7" x14ac:dyDescent="0.3">
      <c r="A1482" s="17">
        <v>41554</v>
      </c>
      <c r="B1482" s="2" t="s">
        <v>55</v>
      </c>
      <c r="C1482" s="2" t="s">
        <v>52</v>
      </c>
      <c r="D1482" s="2" t="s">
        <v>65</v>
      </c>
      <c r="E1482" s="2" t="s">
        <v>54</v>
      </c>
      <c r="F1482" s="2">
        <v>5118.0600000000004</v>
      </c>
      <c r="G1482" s="2">
        <v>8823.48</v>
      </c>
    </row>
    <row r="1483" spans="1:7" x14ac:dyDescent="0.3">
      <c r="A1483" s="17">
        <v>41345</v>
      </c>
      <c r="B1483" s="2" t="s">
        <v>57</v>
      </c>
      <c r="C1483" s="2" t="s">
        <v>48</v>
      </c>
      <c r="D1483" s="2" t="s">
        <v>63</v>
      </c>
      <c r="E1483" s="2" t="s">
        <v>50</v>
      </c>
      <c r="F1483" s="2">
        <v>3500.19</v>
      </c>
      <c r="G1483" s="2">
        <v>6034.21</v>
      </c>
    </row>
    <row r="1484" spans="1:7" x14ac:dyDescent="0.3">
      <c r="A1484" s="17">
        <v>41502</v>
      </c>
      <c r="B1484" s="2" t="s">
        <v>57</v>
      </c>
      <c r="C1484" s="2" t="s">
        <v>45</v>
      </c>
      <c r="D1484" s="2" t="s">
        <v>67</v>
      </c>
      <c r="E1484" s="2" t="s">
        <v>62</v>
      </c>
      <c r="F1484" s="2">
        <v>1984.04</v>
      </c>
      <c r="G1484" s="2">
        <v>3421.82</v>
      </c>
    </row>
    <row r="1485" spans="1:7" x14ac:dyDescent="0.3">
      <c r="A1485" s="17">
        <v>41042</v>
      </c>
      <c r="B1485" s="2" t="s">
        <v>57</v>
      </c>
      <c r="C1485" s="2" t="s">
        <v>58</v>
      </c>
      <c r="D1485" s="2" t="s">
        <v>65</v>
      </c>
      <c r="E1485" s="2" t="s">
        <v>50</v>
      </c>
      <c r="F1485" s="2">
        <v>5089.95</v>
      </c>
      <c r="G1485" s="2">
        <v>8626.83</v>
      </c>
    </row>
    <row r="1486" spans="1:7" x14ac:dyDescent="0.3">
      <c r="A1486" s="17">
        <v>41315</v>
      </c>
      <c r="B1486" s="2" t="s">
        <v>19</v>
      </c>
      <c r="C1486" s="2" t="s">
        <v>52</v>
      </c>
      <c r="D1486" s="2" t="s">
        <v>65</v>
      </c>
      <c r="E1486" s="2" t="s">
        <v>47</v>
      </c>
      <c r="F1486" s="2">
        <v>2590.5</v>
      </c>
      <c r="G1486" s="2">
        <v>2944.99</v>
      </c>
    </row>
    <row r="1487" spans="1:7" x14ac:dyDescent="0.3">
      <c r="A1487" s="17">
        <v>41183</v>
      </c>
      <c r="B1487" s="2" t="s">
        <v>55</v>
      </c>
      <c r="C1487" s="2" t="s">
        <v>58</v>
      </c>
      <c r="D1487" s="2" t="s">
        <v>56</v>
      </c>
      <c r="E1487" s="2" t="s">
        <v>54</v>
      </c>
      <c r="F1487" s="2">
        <v>6615.31</v>
      </c>
      <c r="G1487" s="2">
        <v>8821.31</v>
      </c>
    </row>
    <row r="1488" spans="1:7" x14ac:dyDescent="0.3">
      <c r="A1488" s="17">
        <v>41127</v>
      </c>
      <c r="B1488" s="2" t="s">
        <v>19</v>
      </c>
      <c r="C1488" s="2" t="s">
        <v>52</v>
      </c>
      <c r="D1488" s="2" t="s">
        <v>64</v>
      </c>
      <c r="E1488" s="2" t="s">
        <v>54</v>
      </c>
      <c r="F1488" s="2">
        <v>770.91</v>
      </c>
      <c r="G1488" s="2">
        <v>2080.83</v>
      </c>
    </row>
    <row r="1489" spans="1:7" x14ac:dyDescent="0.3">
      <c r="A1489" s="17">
        <v>41116</v>
      </c>
      <c r="B1489" s="2" t="s">
        <v>11</v>
      </c>
      <c r="C1489" s="2" t="s">
        <v>45</v>
      </c>
      <c r="D1489" s="2" t="s">
        <v>46</v>
      </c>
      <c r="E1489" s="2" t="s">
        <v>47</v>
      </c>
      <c r="F1489" s="2">
        <v>750.92</v>
      </c>
      <c r="G1489" s="2">
        <v>1292.67</v>
      </c>
    </row>
    <row r="1490" spans="1:7" x14ac:dyDescent="0.3">
      <c r="A1490" s="17">
        <v>41565</v>
      </c>
      <c r="B1490" s="2" t="s">
        <v>57</v>
      </c>
      <c r="C1490" s="2" t="s">
        <v>52</v>
      </c>
      <c r="D1490" s="2" t="s">
        <v>65</v>
      </c>
      <c r="E1490" s="2" t="s">
        <v>62</v>
      </c>
      <c r="F1490" s="2">
        <v>3776.88</v>
      </c>
      <c r="G1490" s="2">
        <v>6511</v>
      </c>
    </row>
    <row r="1491" spans="1:7" x14ac:dyDescent="0.3">
      <c r="A1491" s="17">
        <v>41016</v>
      </c>
      <c r="B1491" s="2" t="s">
        <v>19</v>
      </c>
      <c r="C1491" s="2" t="s">
        <v>58</v>
      </c>
      <c r="D1491" s="2" t="s">
        <v>49</v>
      </c>
      <c r="E1491" s="2" t="s">
        <v>62</v>
      </c>
      <c r="F1491" s="2">
        <v>1486.82</v>
      </c>
      <c r="G1491" s="2">
        <v>1590.23</v>
      </c>
    </row>
    <row r="1492" spans="1:7" x14ac:dyDescent="0.3">
      <c r="A1492" s="17">
        <v>41296</v>
      </c>
      <c r="B1492" s="2" t="s">
        <v>11</v>
      </c>
      <c r="C1492" s="2" t="s">
        <v>48</v>
      </c>
      <c r="D1492" s="2" t="s">
        <v>59</v>
      </c>
      <c r="E1492" s="2" t="s">
        <v>62</v>
      </c>
      <c r="F1492" s="2">
        <v>521.24</v>
      </c>
      <c r="G1492" s="2">
        <v>1409.23</v>
      </c>
    </row>
    <row r="1493" spans="1:7" x14ac:dyDescent="0.3">
      <c r="A1493" s="17">
        <v>41442</v>
      </c>
      <c r="B1493" s="2" t="s">
        <v>57</v>
      </c>
      <c r="C1493" s="2" t="s">
        <v>52</v>
      </c>
      <c r="D1493" s="2" t="s">
        <v>46</v>
      </c>
      <c r="E1493" s="2" t="s">
        <v>54</v>
      </c>
      <c r="F1493" s="2">
        <v>998.84</v>
      </c>
      <c r="G1493" s="2">
        <v>1692.37</v>
      </c>
    </row>
    <row r="1494" spans="1:7" x14ac:dyDescent="0.3">
      <c r="A1494" s="17">
        <v>41367</v>
      </c>
      <c r="B1494" s="2" t="s">
        <v>11</v>
      </c>
      <c r="C1494" s="2" t="s">
        <v>58</v>
      </c>
      <c r="D1494" s="2" t="s">
        <v>53</v>
      </c>
      <c r="E1494" s="2" t="s">
        <v>47</v>
      </c>
      <c r="F1494" s="2">
        <v>6398.45</v>
      </c>
      <c r="G1494" s="2">
        <v>6842.67</v>
      </c>
    </row>
    <row r="1495" spans="1:7" x14ac:dyDescent="0.3">
      <c r="A1495" s="17">
        <v>41392</v>
      </c>
      <c r="B1495" s="2" t="s">
        <v>57</v>
      </c>
      <c r="C1495" s="2" t="s">
        <v>48</v>
      </c>
      <c r="D1495" s="2" t="s">
        <v>56</v>
      </c>
      <c r="E1495" s="2" t="s">
        <v>54</v>
      </c>
      <c r="F1495" s="2">
        <v>3493.5</v>
      </c>
      <c r="G1495" s="2">
        <v>8123.02</v>
      </c>
    </row>
    <row r="1496" spans="1:7" x14ac:dyDescent="0.3">
      <c r="A1496" s="17">
        <v>40932</v>
      </c>
      <c r="B1496" s="2" t="s">
        <v>57</v>
      </c>
      <c r="C1496" s="2" t="s">
        <v>52</v>
      </c>
      <c r="D1496" s="2" t="s">
        <v>46</v>
      </c>
      <c r="E1496" s="2" t="s">
        <v>50</v>
      </c>
      <c r="F1496" s="2">
        <v>1149.19</v>
      </c>
      <c r="G1496" s="2">
        <v>2672.07</v>
      </c>
    </row>
    <row r="1497" spans="1:7" x14ac:dyDescent="0.3">
      <c r="A1497" s="17">
        <v>41511</v>
      </c>
      <c r="B1497" s="2" t="s">
        <v>57</v>
      </c>
      <c r="C1497" s="2" t="s">
        <v>52</v>
      </c>
      <c r="D1497" s="2" t="s">
        <v>65</v>
      </c>
      <c r="E1497" s="2" t="s">
        <v>62</v>
      </c>
      <c r="F1497" s="2">
        <v>8240.2000000000007</v>
      </c>
      <c r="G1497" s="2">
        <v>9364.35</v>
      </c>
    </row>
    <row r="1498" spans="1:7" x14ac:dyDescent="0.3">
      <c r="A1498" s="17">
        <v>40941</v>
      </c>
      <c r="B1498" s="2" t="s">
        <v>57</v>
      </c>
      <c r="C1498" s="2" t="s">
        <v>48</v>
      </c>
      <c r="D1498" s="2" t="s">
        <v>67</v>
      </c>
      <c r="E1498" s="2" t="s">
        <v>47</v>
      </c>
      <c r="F1498" s="2">
        <v>3026.15</v>
      </c>
      <c r="G1498" s="2">
        <v>3236.53</v>
      </c>
    </row>
    <row r="1499" spans="1:7" x14ac:dyDescent="0.3">
      <c r="A1499" s="17">
        <v>41086</v>
      </c>
      <c r="B1499" s="2" t="s">
        <v>55</v>
      </c>
      <c r="C1499" s="2" t="s">
        <v>48</v>
      </c>
      <c r="D1499" s="2" t="s">
        <v>53</v>
      </c>
      <c r="E1499" s="2" t="s">
        <v>54</v>
      </c>
      <c r="F1499" s="2">
        <v>6849.75</v>
      </c>
      <c r="G1499" s="2">
        <v>7783.64</v>
      </c>
    </row>
    <row r="1500" spans="1:7" x14ac:dyDescent="0.3">
      <c r="A1500" s="17">
        <v>41048</v>
      </c>
      <c r="B1500" s="2" t="s">
        <v>19</v>
      </c>
      <c r="C1500" s="2" t="s">
        <v>45</v>
      </c>
      <c r="D1500" s="2" t="s">
        <v>53</v>
      </c>
      <c r="E1500" s="2" t="s">
        <v>47</v>
      </c>
      <c r="F1500" s="2">
        <v>1458.33</v>
      </c>
      <c r="G1500" s="2">
        <v>2651.35</v>
      </c>
    </row>
    <row r="1501" spans="1:7" x14ac:dyDescent="0.3">
      <c r="A1501" s="17">
        <v>41237</v>
      </c>
      <c r="B1501" s="2" t="s">
        <v>11</v>
      </c>
      <c r="C1501" s="2" t="s">
        <v>45</v>
      </c>
      <c r="D1501" s="2" t="s">
        <v>68</v>
      </c>
      <c r="E1501" s="2" t="s">
        <v>54</v>
      </c>
      <c r="F1501" s="2">
        <v>3270.76</v>
      </c>
      <c r="G1501" s="2">
        <v>7604.51</v>
      </c>
    </row>
    <row r="1502" spans="1:7" x14ac:dyDescent="0.3">
      <c r="A1502" s="17">
        <v>41337</v>
      </c>
      <c r="B1502" s="2" t="s">
        <v>19</v>
      </c>
      <c r="C1502" s="2" t="s">
        <v>52</v>
      </c>
      <c r="D1502" s="2" t="s">
        <v>49</v>
      </c>
      <c r="E1502" s="2" t="s">
        <v>62</v>
      </c>
      <c r="F1502" s="2">
        <v>361.91</v>
      </c>
      <c r="G1502" s="2">
        <v>977.6</v>
      </c>
    </row>
    <row r="1503" spans="1:7" x14ac:dyDescent="0.3">
      <c r="A1503" s="17">
        <v>41520</v>
      </c>
      <c r="B1503" s="2" t="s">
        <v>55</v>
      </c>
      <c r="C1503" s="2" t="s">
        <v>48</v>
      </c>
      <c r="D1503" s="2" t="s">
        <v>56</v>
      </c>
      <c r="E1503" s="2" t="s">
        <v>54</v>
      </c>
      <c r="F1503" s="2">
        <v>987.47</v>
      </c>
      <c r="G1503" s="2">
        <v>2193.91</v>
      </c>
    </row>
    <row r="1504" spans="1:7" x14ac:dyDescent="0.3">
      <c r="A1504" s="17">
        <v>41577</v>
      </c>
      <c r="B1504" s="2" t="s">
        <v>55</v>
      </c>
      <c r="C1504" s="2" t="s">
        <v>48</v>
      </c>
      <c r="D1504" s="2" t="s">
        <v>49</v>
      </c>
      <c r="E1504" s="2" t="s">
        <v>62</v>
      </c>
      <c r="F1504" s="2">
        <v>4481.1000000000004</v>
      </c>
      <c r="G1504" s="2">
        <v>9958.91</v>
      </c>
    </row>
    <row r="1505" spans="1:7" x14ac:dyDescent="0.3">
      <c r="A1505" s="17">
        <v>41432</v>
      </c>
      <c r="B1505" s="2" t="s">
        <v>19</v>
      </c>
      <c r="C1505" s="2" t="s">
        <v>48</v>
      </c>
      <c r="D1505" s="2" t="s">
        <v>66</v>
      </c>
      <c r="E1505" s="2" t="s">
        <v>47</v>
      </c>
      <c r="F1505" s="2">
        <v>305.64</v>
      </c>
      <c r="G1505" s="2">
        <v>326.17</v>
      </c>
    </row>
    <row r="1506" spans="1:7" x14ac:dyDescent="0.3">
      <c r="A1506" s="17">
        <v>41202</v>
      </c>
      <c r="B1506" s="2" t="s">
        <v>55</v>
      </c>
      <c r="C1506" s="2" t="s">
        <v>45</v>
      </c>
      <c r="D1506" s="2" t="s">
        <v>53</v>
      </c>
      <c r="E1506" s="2" t="s">
        <v>62</v>
      </c>
      <c r="F1506" s="2">
        <v>3184.64</v>
      </c>
      <c r="G1506" s="2">
        <v>7405.59</v>
      </c>
    </row>
    <row r="1507" spans="1:7" x14ac:dyDescent="0.3">
      <c r="A1507" s="17">
        <v>41332</v>
      </c>
      <c r="B1507" s="2" t="s">
        <v>57</v>
      </c>
      <c r="C1507" s="2" t="s">
        <v>48</v>
      </c>
      <c r="D1507" s="2" t="s">
        <v>61</v>
      </c>
      <c r="E1507" s="2" t="s">
        <v>54</v>
      </c>
      <c r="F1507" s="2">
        <v>583.23</v>
      </c>
      <c r="G1507" s="2">
        <v>1355.81</v>
      </c>
    </row>
    <row r="1508" spans="1:7" x14ac:dyDescent="0.3">
      <c r="A1508" s="17">
        <v>41093</v>
      </c>
      <c r="B1508" s="2" t="s">
        <v>19</v>
      </c>
      <c r="C1508" s="2" t="s">
        <v>48</v>
      </c>
      <c r="D1508" s="2" t="s">
        <v>60</v>
      </c>
      <c r="E1508" s="2" t="s">
        <v>50</v>
      </c>
      <c r="F1508" s="2">
        <v>1598.28</v>
      </c>
      <c r="G1508" s="2">
        <v>4319.04</v>
      </c>
    </row>
    <row r="1509" spans="1:7" x14ac:dyDescent="0.3">
      <c r="A1509" s="17">
        <v>41153</v>
      </c>
      <c r="B1509" s="2" t="s">
        <v>19</v>
      </c>
      <c r="C1509" s="2" t="s">
        <v>45</v>
      </c>
      <c r="D1509" s="2" t="s">
        <v>61</v>
      </c>
      <c r="E1509" s="2" t="s">
        <v>50</v>
      </c>
      <c r="F1509" s="2">
        <v>747.42</v>
      </c>
      <c r="G1509" s="2">
        <v>1267.8599999999999</v>
      </c>
    </row>
    <row r="1510" spans="1:7" x14ac:dyDescent="0.3">
      <c r="A1510" s="17">
        <v>41211</v>
      </c>
      <c r="B1510" s="2" t="s">
        <v>11</v>
      </c>
      <c r="C1510" s="2" t="s">
        <v>52</v>
      </c>
      <c r="D1510" s="2" t="s">
        <v>61</v>
      </c>
      <c r="E1510" s="2" t="s">
        <v>50</v>
      </c>
      <c r="F1510" s="2">
        <v>1713.72</v>
      </c>
      <c r="G1510" s="2">
        <v>3984.23</v>
      </c>
    </row>
    <row r="1511" spans="1:7" x14ac:dyDescent="0.3">
      <c r="A1511" s="17">
        <v>40913</v>
      </c>
      <c r="B1511" s="2" t="s">
        <v>19</v>
      </c>
      <c r="C1511" s="2" t="s">
        <v>58</v>
      </c>
      <c r="D1511" s="2" t="s">
        <v>46</v>
      </c>
      <c r="E1511" s="2" t="s">
        <v>62</v>
      </c>
      <c r="F1511" s="2">
        <v>135.88999999999999</v>
      </c>
      <c r="G1511" s="2">
        <v>301.98</v>
      </c>
    </row>
    <row r="1512" spans="1:7" x14ac:dyDescent="0.3">
      <c r="A1512" s="17">
        <v>41524</v>
      </c>
      <c r="B1512" s="2" t="s">
        <v>57</v>
      </c>
      <c r="C1512" s="2" t="s">
        <v>48</v>
      </c>
      <c r="D1512" s="2" t="s">
        <v>63</v>
      </c>
      <c r="E1512" s="2" t="s">
        <v>62</v>
      </c>
      <c r="F1512" s="2">
        <v>1466.36</v>
      </c>
      <c r="G1512" s="2">
        <v>3258.95</v>
      </c>
    </row>
    <row r="1513" spans="1:7" x14ac:dyDescent="0.3">
      <c r="A1513" s="17">
        <v>40915</v>
      </c>
      <c r="B1513" s="2" t="s">
        <v>11</v>
      </c>
      <c r="C1513" s="2" t="s">
        <v>52</v>
      </c>
      <c r="D1513" s="2" t="s">
        <v>68</v>
      </c>
      <c r="E1513" s="2" t="s">
        <v>54</v>
      </c>
      <c r="F1513" s="2">
        <v>2851.77</v>
      </c>
      <c r="G1513" s="2">
        <v>6336.02</v>
      </c>
    </row>
    <row r="1514" spans="1:7" x14ac:dyDescent="0.3">
      <c r="A1514" s="17">
        <v>41030</v>
      </c>
      <c r="B1514" s="2" t="s">
        <v>19</v>
      </c>
      <c r="C1514" s="2" t="s">
        <v>48</v>
      </c>
      <c r="D1514" s="2" t="s">
        <v>63</v>
      </c>
      <c r="E1514" s="2" t="s">
        <v>62</v>
      </c>
      <c r="F1514" s="2">
        <v>5990.99</v>
      </c>
      <c r="G1514" s="2">
        <v>7987.99</v>
      </c>
    </row>
    <row r="1515" spans="1:7" x14ac:dyDescent="0.3">
      <c r="A1515" s="17">
        <v>41494</v>
      </c>
      <c r="B1515" s="2" t="s">
        <v>11</v>
      </c>
      <c r="C1515" s="2" t="s">
        <v>48</v>
      </c>
      <c r="D1515" s="2" t="s">
        <v>63</v>
      </c>
      <c r="E1515" s="2" t="s">
        <v>47</v>
      </c>
      <c r="F1515" s="2">
        <v>5624.23</v>
      </c>
      <c r="G1515" s="2">
        <v>9532.74</v>
      </c>
    </row>
    <row r="1516" spans="1:7" x14ac:dyDescent="0.3">
      <c r="A1516" s="17">
        <v>41637</v>
      </c>
      <c r="B1516" s="2" t="s">
        <v>55</v>
      </c>
      <c r="C1516" s="2" t="s">
        <v>52</v>
      </c>
      <c r="D1516" s="2" t="s">
        <v>64</v>
      </c>
      <c r="E1516" s="2" t="s">
        <v>54</v>
      </c>
      <c r="F1516" s="2">
        <v>3965.66</v>
      </c>
      <c r="G1516" s="2">
        <v>6835.78</v>
      </c>
    </row>
    <row r="1517" spans="1:7" x14ac:dyDescent="0.3">
      <c r="A1517" s="17">
        <v>41340</v>
      </c>
      <c r="B1517" s="2" t="s">
        <v>55</v>
      </c>
      <c r="C1517" s="2" t="s">
        <v>48</v>
      </c>
      <c r="D1517" s="2" t="s">
        <v>60</v>
      </c>
      <c r="E1517" s="2" t="s">
        <v>62</v>
      </c>
      <c r="F1517" s="2">
        <v>2921.28</v>
      </c>
      <c r="G1517" s="2">
        <v>3895.21</v>
      </c>
    </row>
    <row r="1518" spans="1:7" x14ac:dyDescent="0.3">
      <c r="A1518" s="17">
        <v>41201</v>
      </c>
      <c r="B1518" s="2" t="s">
        <v>11</v>
      </c>
      <c r="C1518" s="2" t="s">
        <v>48</v>
      </c>
      <c r="D1518" s="2" t="s">
        <v>56</v>
      </c>
      <c r="E1518" s="2" t="s">
        <v>54</v>
      </c>
      <c r="F1518" s="2">
        <v>1098.56</v>
      </c>
      <c r="G1518" s="2">
        <v>2553.1</v>
      </c>
    </row>
    <row r="1519" spans="1:7" x14ac:dyDescent="0.3">
      <c r="A1519" s="17">
        <v>41279</v>
      </c>
      <c r="B1519" s="2" t="s">
        <v>57</v>
      </c>
      <c r="C1519" s="2" t="s">
        <v>58</v>
      </c>
      <c r="D1519" s="2" t="s">
        <v>64</v>
      </c>
      <c r="E1519" s="2" t="s">
        <v>62</v>
      </c>
      <c r="F1519" s="2">
        <v>219.65</v>
      </c>
      <c r="G1519" s="2">
        <v>234.42</v>
      </c>
    </row>
    <row r="1520" spans="1:7" x14ac:dyDescent="0.3">
      <c r="A1520" s="17">
        <v>41122</v>
      </c>
      <c r="B1520" s="2" t="s">
        <v>11</v>
      </c>
      <c r="C1520" s="2" t="s">
        <v>45</v>
      </c>
      <c r="D1520" s="2" t="s">
        <v>61</v>
      </c>
      <c r="E1520" s="2" t="s">
        <v>47</v>
      </c>
      <c r="F1520" s="2">
        <v>535.55999999999995</v>
      </c>
      <c r="G1520" s="2">
        <v>906.58</v>
      </c>
    </row>
    <row r="1521" spans="1:7" x14ac:dyDescent="0.3">
      <c r="A1521" s="17">
        <v>41215</v>
      </c>
      <c r="B1521" s="2" t="s">
        <v>57</v>
      </c>
      <c r="C1521" s="2" t="s">
        <v>52</v>
      </c>
      <c r="D1521" s="2" t="s">
        <v>61</v>
      </c>
      <c r="E1521" s="2" t="s">
        <v>50</v>
      </c>
      <c r="F1521" s="2">
        <v>8312.26</v>
      </c>
      <c r="G1521" s="2">
        <v>9445.4599999999991</v>
      </c>
    </row>
    <row r="1522" spans="1:7" x14ac:dyDescent="0.3">
      <c r="A1522" s="17">
        <v>41487</v>
      </c>
      <c r="B1522" s="2" t="s">
        <v>19</v>
      </c>
      <c r="C1522" s="2" t="s">
        <v>52</v>
      </c>
      <c r="D1522" s="2" t="s">
        <v>67</v>
      </c>
      <c r="E1522" s="2" t="s">
        <v>62</v>
      </c>
      <c r="F1522" s="2">
        <v>295.58999999999997</v>
      </c>
      <c r="G1522" s="2">
        <v>537.72</v>
      </c>
    </row>
    <row r="1523" spans="1:7" x14ac:dyDescent="0.3">
      <c r="A1523" s="17">
        <v>40978</v>
      </c>
      <c r="B1523" s="2" t="s">
        <v>55</v>
      </c>
      <c r="C1523" s="2" t="s">
        <v>58</v>
      </c>
      <c r="D1523" s="2" t="s">
        <v>68</v>
      </c>
      <c r="E1523" s="2" t="s">
        <v>47</v>
      </c>
      <c r="F1523" s="2">
        <v>4378.37</v>
      </c>
      <c r="G1523" s="2">
        <v>4683.67</v>
      </c>
    </row>
    <row r="1524" spans="1:7" x14ac:dyDescent="0.3">
      <c r="A1524" s="17">
        <v>41359</v>
      </c>
      <c r="B1524" s="2" t="s">
        <v>19</v>
      </c>
      <c r="C1524" s="2" t="s">
        <v>45</v>
      </c>
      <c r="D1524" s="2" t="s">
        <v>49</v>
      </c>
      <c r="E1524" s="2" t="s">
        <v>62</v>
      </c>
      <c r="F1524" s="2">
        <v>6044.63</v>
      </c>
      <c r="G1524" s="2">
        <v>8058.5</v>
      </c>
    </row>
    <row r="1525" spans="1:7" x14ac:dyDescent="0.3">
      <c r="A1525" s="17">
        <v>40938</v>
      </c>
      <c r="B1525" s="2" t="s">
        <v>19</v>
      </c>
      <c r="C1525" s="2" t="s">
        <v>58</v>
      </c>
      <c r="D1525" s="2" t="s">
        <v>66</v>
      </c>
      <c r="E1525" s="2" t="s">
        <v>62</v>
      </c>
      <c r="F1525" s="2">
        <v>1615.27</v>
      </c>
      <c r="G1525" s="2">
        <v>2375.75</v>
      </c>
    </row>
    <row r="1526" spans="1:7" x14ac:dyDescent="0.3">
      <c r="A1526" s="17">
        <v>41068</v>
      </c>
      <c r="B1526" s="2" t="s">
        <v>11</v>
      </c>
      <c r="C1526" s="2" t="s">
        <v>45</v>
      </c>
      <c r="D1526" s="2" t="s">
        <v>46</v>
      </c>
      <c r="E1526" s="2" t="s">
        <v>62</v>
      </c>
      <c r="F1526" s="2">
        <v>2427</v>
      </c>
      <c r="G1526" s="2">
        <v>5392.6</v>
      </c>
    </row>
    <row r="1527" spans="1:7" x14ac:dyDescent="0.3">
      <c r="A1527" s="17">
        <v>41285</v>
      </c>
      <c r="B1527" s="2" t="s">
        <v>19</v>
      </c>
      <c r="C1527" s="2" t="s">
        <v>52</v>
      </c>
      <c r="D1527" s="2" t="s">
        <v>63</v>
      </c>
      <c r="E1527" s="2" t="s">
        <v>50</v>
      </c>
      <c r="F1527" s="2">
        <v>351.02</v>
      </c>
      <c r="G1527" s="2">
        <v>638.58000000000004</v>
      </c>
    </row>
    <row r="1528" spans="1:7" x14ac:dyDescent="0.3">
      <c r="A1528" s="17">
        <v>41121</v>
      </c>
      <c r="B1528" s="2" t="s">
        <v>11</v>
      </c>
      <c r="C1528" s="2" t="s">
        <v>52</v>
      </c>
      <c r="D1528" s="2" t="s">
        <v>63</v>
      </c>
      <c r="E1528" s="2" t="s">
        <v>47</v>
      </c>
      <c r="F1528" s="2">
        <v>5937.93</v>
      </c>
      <c r="G1528" s="2">
        <v>8731.93</v>
      </c>
    </row>
    <row r="1529" spans="1:7" x14ac:dyDescent="0.3">
      <c r="A1529" s="17">
        <v>41058</v>
      </c>
      <c r="B1529" s="2" t="s">
        <v>11</v>
      </c>
      <c r="C1529" s="2" t="s">
        <v>45</v>
      </c>
      <c r="D1529" s="2" t="s">
        <v>66</v>
      </c>
      <c r="E1529" s="2" t="s">
        <v>47</v>
      </c>
      <c r="F1529" s="2">
        <v>3938.66</v>
      </c>
      <c r="G1529" s="2">
        <v>4212.3900000000003</v>
      </c>
    </row>
    <row r="1530" spans="1:7" x14ac:dyDescent="0.3">
      <c r="A1530" s="17">
        <v>41079</v>
      </c>
      <c r="B1530" s="2" t="s">
        <v>19</v>
      </c>
      <c r="C1530" s="2" t="s">
        <v>45</v>
      </c>
      <c r="D1530" s="2" t="s">
        <v>66</v>
      </c>
      <c r="E1530" s="2" t="s">
        <v>47</v>
      </c>
      <c r="F1530" s="2">
        <v>4612.96</v>
      </c>
      <c r="G1530" s="2">
        <v>8385.7999999999993</v>
      </c>
    </row>
    <row r="1531" spans="1:7" x14ac:dyDescent="0.3">
      <c r="A1531" s="17">
        <v>41268</v>
      </c>
      <c r="B1531" s="2" t="s">
        <v>55</v>
      </c>
      <c r="C1531" s="2" t="s">
        <v>45</v>
      </c>
      <c r="D1531" s="2" t="s">
        <v>59</v>
      </c>
      <c r="E1531" s="2" t="s">
        <v>54</v>
      </c>
      <c r="F1531" s="2">
        <v>2637.16</v>
      </c>
      <c r="G1531" s="2">
        <v>5859.68</v>
      </c>
    </row>
    <row r="1532" spans="1:7" x14ac:dyDescent="0.3">
      <c r="A1532" s="17">
        <v>41434</v>
      </c>
      <c r="B1532" s="2" t="s">
        <v>19</v>
      </c>
      <c r="C1532" s="2" t="s">
        <v>52</v>
      </c>
      <c r="D1532" s="2" t="s">
        <v>63</v>
      </c>
      <c r="E1532" s="2" t="s">
        <v>50</v>
      </c>
      <c r="F1532" s="2">
        <v>4427.26</v>
      </c>
      <c r="G1532" s="2">
        <v>7503.59</v>
      </c>
    </row>
    <row r="1533" spans="1:7" x14ac:dyDescent="0.3">
      <c r="A1533" s="17">
        <v>41436</v>
      </c>
      <c r="B1533" s="2" t="s">
        <v>19</v>
      </c>
      <c r="C1533" s="2" t="s">
        <v>45</v>
      </c>
      <c r="D1533" s="2" t="s">
        <v>68</v>
      </c>
      <c r="E1533" s="2" t="s">
        <v>62</v>
      </c>
      <c r="F1533" s="2">
        <v>3079.03</v>
      </c>
      <c r="G1533" s="2">
        <v>6842.14</v>
      </c>
    </row>
    <row r="1534" spans="1:7" x14ac:dyDescent="0.3">
      <c r="A1534" s="17">
        <v>41412</v>
      </c>
      <c r="B1534" s="2" t="s">
        <v>55</v>
      </c>
      <c r="C1534" s="2" t="s">
        <v>58</v>
      </c>
      <c r="D1534" s="2" t="s">
        <v>49</v>
      </c>
      <c r="E1534" s="2" t="s">
        <v>62</v>
      </c>
      <c r="F1534" s="2">
        <v>3490.99</v>
      </c>
      <c r="G1534" s="2">
        <v>4653.32</v>
      </c>
    </row>
    <row r="1535" spans="1:7" x14ac:dyDescent="0.3">
      <c r="A1535" s="17">
        <v>41394</v>
      </c>
      <c r="B1535" s="2" t="s">
        <v>55</v>
      </c>
      <c r="C1535" s="2" t="s">
        <v>52</v>
      </c>
      <c r="D1535" s="2" t="s">
        <v>67</v>
      </c>
      <c r="E1535" s="2" t="s">
        <v>50</v>
      </c>
      <c r="F1535" s="2">
        <v>730.55</v>
      </c>
      <c r="G1535" s="2">
        <v>974.24</v>
      </c>
    </row>
    <row r="1536" spans="1:7" x14ac:dyDescent="0.3">
      <c r="A1536" s="17">
        <v>41364</v>
      </c>
      <c r="B1536" s="2" t="s">
        <v>57</v>
      </c>
      <c r="C1536" s="2" t="s">
        <v>45</v>
      </c>
      <c r="D1536" s="2" t="s">
        <v>49</v>
      </c>
      <c r="E1536" s="2" t="s">
        <v>50</v>
      </c>
      <c r="F1536" s="2">
        <v>4454.4399999999996</v>
      </c>
      <c r="G1536" s="2">
        <v>5939.5</v>
      </c>
    </row>
    <row r="1537" spans="1:7" x14ac:dyDescent="0.3">
      <c r="A1537" s="17">
        <v>41240</v>
      </c>
      <c r="B1537" s="2" t="s">
        <v>57</v>
      </c>
      <c r="C1537" s="2" t="s">
        <v>45</v>
      </c>
      <c r="D1537" s="2" t="s">
        <v>64</v>
      </c>
      <c r="E1537" s="2" t="s">
        <v>54</v>
      </c>
      <c r="F1537" s="2">
        <v>2595.94</v>
      </c>
      <c r="G1537" s="2">
        <v>2776.13</v>
      </c>
    </row>
    <row r="1538" spans="1:7" x14ac:dyDescent="0.3">
      <c r="A1538" s="17">
        <v>41442</v>
      </c>
      <c r="B1538" s="2" t="s">
        <v>57</v>
      </c>
      <c r="C1538" s="2" t="s">
        <v>45</v>
      </c>
      <c r="D1538" s="2" t="s">
        <v>59</v>
      </c>
      <c r="E1538" s="2" t="s">
        <v>62</v>
      </c>
      <c r="F1538" s="2">
        <v>6311.87</v>
      </c>
      <c r="G1538" s="2">
        <v>9281.7099999999991</v>
      </c>
    </row>
    <row r="1539" spans="1:7" x14ac:dyDescent="0.3">
      <c r="A1539" s="17">
        <v>41612</v>
      </c>
      <c r="B1539" s="2" t="s">
        <v>11</v>
      </c>
      <c r="C1539" s="2" t="s">
        <v>52</v>
      </c>
      <c r="D1539" s="2" t="s">
        <v>63</v>
      </c>
      <c r="E1539" s="2" t="s">
        <v>50</v>
      </c>
      <c r="F1539" s="2">
        <v>2971.41</v>
      </c>
      <c r="G1539" s="2">
        <v>4369.2</v>
      </c>
    </row>
    <row r="1540" spans="1:7" x14ac:dyDescent="0.3">
      <c r="A1540" s="17">
        <v>41312</v>
      </c>
      <c r="B1540" s="2" t="s">
        <v>55</v>
      </c>
      <c r="C1540" s="2" t="s">
        <v>58</v>
      </c>
      <c r="D1540" s="2" t="s">
        <v>46</v>
      </c>
      <c r="E1540" s="2" t="s">
        <v>54</v>
      </c>
      <c r="F1540" s="2">
        <v>4088.82</v>
      </c>
      <c r="G1540" s="2">
        <v>7048.83</v>
      </c>
    </row>
    <row r="1541" spans="1:7" x14ac:dyDescent="0.3">
      <c r="A1541" s="17">
        <v>41629</v>
      </c>
      <c r="B1541" s="2" t="s">
        <v>19</v>
      </c>
      <c r="C1541" s="2" t="s">
        <v>48</v>
      </c>
      <c r="D1541" s="2" t="s">
        <v>68</v>
      </c>
      <c r="E1541" s="2" t="s">
        <v>47</v>
      </c>
      <c r="F1541" s="2">
        <v>189.17</v>
      </c>
      <c r="G1541" s="2">
        <v>512.46</v>
      </c>
    </row>
    <row r="1542" spans="1:7" x14ac:dyDescent="0.3">
      <c r="A1542" s="17">
        <v>41504</v>
      </c>
      <c r="B1542" s="2" t="s">
        <v>57</v>
      </c>
      <c r="C1542" s="2" t="s">
        <v>45</v>
      </c>
      <c r="D1542" s="2" t="s">
        <v>63</v>
      </c>
      <c r="E1542" s="2" t="s">
        <v>47</v>
      </c>
      <c r="F1542" s="2">
        <v>3171.15</v>
      </c>
      <c r="G1542" s="2">
        <v>4227.09</v>
      </c>
    </row>
    <row r="1543" spans="1:7" x14ac:dyDescent="0.3">
      <c r="A1543" s="17">
        <v>41037</v>
      </c>
      <c r="B1543" s="2" t="s">
        <v>11</v>
      </c>
      <c r="C1543" s="2" t="s">
        <v>52</v>
      </c>
      <c r="D1543" s="2" t="s">
        <v>59</v>
      </c>
      <c r="E1543" s="2" t="s">
        <v>62</v>
      </c>
      <c r="F1543" s="2">
        <v>4109.5200000000004</v>
      </c>
      <c r="G1543" s="2">
        <v>9556.4</v>
      </c>
    </row>
    <row r="1544" spans="1:7" x14ac:dyDescent="0.3">
      <c r="A1544" s="17">
        <v>41446</v>
      </c>
      <c r="B1544" s="2" t="s">
        <v>19</v>
      </c>
      <c r="C1544" s="2" t="s">
        <v>45</v>
      </c>
      <c r="D1544" s="2" t="s">
        <v>61</v>
      </c>
      <c r="E1544" s="2" t="s">
        <v>50</v>
      </c>
      <c r="F1544" s="2">
        <v>8556.17</v>
      </c>
      <c r="G1544" s="2">
        <v>9151.75</v>
      </c>
    </row>
    <row r="1545" spans="1:7" x14ac:dyDescent="0.3">
      <c r="A1545" s="17">
        <v>41033</v>
      </c>
      <c r="B1545" s="2" t="s">
        <v>55</v>
      </c>
      <c r="C1545" s="2" t="s">
        <v>48</v>
      </c>
      <c r="D1545" s="2" t="s">
        <v>60</v>
      </c>
      <c r="E1545" s="2" t="s">
        <v>62</v>
      </c>
      <c r="F1545" s="2">
        <v>1018.35</v>
      </c>
      <c r="G1545" s="2">
        <v>1852.9</v>
      </c>
    </row>
    <row r="1546" spans="1:7" x14ac:dyDescent="0.3">
      <c r="A1546" s="17">
        <v>41559</v>
      </c>
      <c r="B1546" s="2" t="s">
        <v>55</v>
      </c>
      <c r="C1546" s="2" t="s">
        <v>48</v>
      </c>
      <c r="D1546" s="2" t="s">
        <v>60</v>
      </c>
      <c r="E1546" s="2" t="s">
        <v>54</v>
      </c>
      <c r="F1546" s="2">
        <v>7134.83</v>
      </c>
      <c r="G1546" s="2">
        <v>9512.85</v>
      </c>
    </row>
    <row r="1547" spans="1:7" x14ac:dyDescent="0.3">
      <c r="A1547" s="17">
        <v>41329</v>
      </c>
      <c r="B1547" s="2" t="s">
        <v>11</v>
      </c>
      <c r="C1547" s="2" t="s">
        <v>58</v>
      </c>
      <c r="D1547" s="2" t="s">
        <v>63</v>
      </c>
      <c r="E1547" s="2" t="s">
        <v>50</v>
      </c>
      <c r="F1547" s="2">
        <v>1637.31</v>
      </c>
      <c r="G1547" s="2">
        <v>4424.8599999999997</v>
      </c>
    </row>
    <row r="1548" spans="1:7" x14ac:dyDescent="0.3">
      <c r="A1548" s="17">
        <v>41338</v>
      </c>
      <c r="B1548" s="2" t="s">
        <v>57</v>
      </c>
      <c r="C1548" s="2" t="s">
        <v>52</v>
      </c>
      <c r="D1548" s="2" t="s">
        <v>49</v>
      </c>
      <c r="E1548" s="2" t="s">
        <v>47</v>
      </c>
      <c r="F1548" s="2">
        <v>4803.5</v>
      </c>
      <c r="G1548" s="2">
        <v>8281.25</v>
      </c>
    </row>
    <row r="1549" spans="1:7" x14ac:dyDescent="0.3">
      <c r="A1549" s="17">
        <v>40945</v>
      </c>
      <c r="B1549" s="2" t="s">
        <v>55</v>
      </c>
      <c r="C1549" s="2" t="s">
        <v>58</v>
      </c>
      <c r="D1549" s="2" t="s">
        <v>59</v>
      </c>
      <c r="E1549" s="2" t="s">
        <v>54</v>
      </c>
      <c r="F1549" s="2">
        <v>5322.46</v>
      </c>
      <c r="G1549" s="2">
        <v>7827.71</v>
      </c>
    </row>
    <row r="1550" spans="1:7" x14ac:dyDescent="0.3">
      <c r="A1550" s="17">
        <v>41127</v>
      </c>
      <c r="B1550" s="2" t="s">
        <v>19</v>
      </c>
      <c r="C1550" s="2" t="s">
        <v>48</v>
      </c>
      <c r="D1550" s="2" t="s">
        <v>63</v>
      </c>
      <c r="E1550" s="2" t="s">
        <v>50</v>
      </c>
      <c r="F1550" s="2">
        <v>1600.27</v>
      </c>
      <c r="G1550" s="2">
        <v>1819.25</v>
      </c>
    </row>
    <row r="1551" spans="1:7" x14ac:dyDescent="0.3">
      <c r="A1551" s="17">
        <v>41338</v>
      </c>
      <c r="B1551" s="2" t="s">
        <v>11</v>
      </c>
      <c r="C1551" s="2" t="s">
        <v>48</v>
      </c>
      <c r="D1551" s="2" t="s">
        <v>67</v>
      </c>
      <c r="E1551" s="2" t="s">
        <v>54</v>
      </c>
      <c r="F1551" s="2">
        <v>1032.57</v>
      </c>
      <c r="G1551" s="2">
        <v>2790.18</v>
      </c>
    </row>
    <row r="1552" spans="1:7" x14ac:dyDescent="0.3">
      <c r="A1552" s="17">
        <v>41004</v>
      </c>
      <c r="B1552" s="2" t="s">
        <v>55</v>
      </c>
      <c r="C1552" s="2" t="s">
        <v>52</v>
      </c>
      <c r="D1552" s="2" t="s">
        <v>60</v>
      </c>
      <c r="E1552" s="2" t="s">
        <v>50</v>
      </c>
      <c r="F1552" s="2">
        <v>1451.28</v>
      </c>
      <c r="G1552" s="2">
        <v>3922.96</v>
      </c>
    </row>
    <row r="1553" spans="1:7" x14ac:dyDescent="0.3">
      <c r="A1553" s="17">
        <v>41504</v>
      </c>
      <c r="B1553" s="2" t="s">
        <v>55</v>
      </c>
      <c r="C1553" s="2" t="s">
        <v>58</v>
      </c>
      <c r="D1553" s="2" t="s">
        <v>64</v>
      </c>
      <c r="E1553" s="2" t="s">
        <v>54</v>
      </c>
      <c r="F1553" s="2">
        <v>2575.8200000000002</v>
      </c>
      <c r="G1553" s="2">
        <v>4682.43</v>
      </c>
    </row>
    <row r="1554" spans="1:7" x14ac:dyDescent="0.3">
      <c r="A1554" s="17">
        <v>40927</v>
      </c>
      <c r="B1554" s="2" t="s">
        <v>11</v>
      </c>
      <c r="C1554" s="2" t="s">
        <v>58</v>
      </c>
      <c r="D1554" s="2" t="s">
        <v>63</v>
      </c>
      <c r="E1554" s="2" t="s">
        <v>47</v>
      </c>
      <c r="F1554" s="2">
        <v>5359.77</v>
      </c>
      <c r="G1554" s="2">
        <v>7881.88</v>
      </c>
    </row>
    <row r="1555" spans="1:7" x14ac:dyDescent="0.3">
      <c r="A1555" s="17">
        <v>41637</v>
      </c>
      <c r="B1555" s="2" t="s">
        <v>55</v>
      </c>
      <c r="C1555" s="2" t="s">
        <v>48</v>
      </c>
      <c r="D1555" s="2" t="s">
        <v>66</v>
      </c>
      <c r="E1555" s="2" t="s">
        <v>47</v>
      </c>
      <c r="F1555" s="2">
        <v>1777.4</v>
      </c>
      <c r="G1555" s="2">
        <v>4802.22</v>
      </c>
    </row>
    <row r="1556" spans="1:7" x14ac:dyDescent="0.3">
      <c r="A1556" s="17">
        <v>41247</v>
      </c>
      <c r="B1556" s="2" t="s">
        <v>19</v>
      </c>
      <c r="C1556" s="2" t="s">
        <v>52</v>
      </c>
      <c r="D1556" s="2" t="s">
        <v>67</v>
      </c>
      <c r="E1556" s="2" t="s">
        <v>50</v>
      </c>
      <c r="F1556" s="2">
        <v>5054.3</v>
      </c>
      <c r="G1556" s="2">
        <v>5405.11</v>
      </c>
    </row>
    <row r="1557" spans="1:7" x14ac:dyDescent="0.3">
      <c r="A1557" s="17">
        <v>41318</v>
      </c>
      <c r="B1557" s="2" t="s">
        <v>57</v>
      </c>
      <c r="C1557" s="2" t="s">
        <v>58</v>
      </c>
      <c r="D1557" s="2" t="s">
        <v>68</v>
      </c>
      <c r="E1557" s="2" t="s">
        <v>54</v>
      </c>
      <c r="F1557" s="2">
        <v>5857.11</v>
      </c>
      <c r="G1557" s="2">
        <v>8613.5499999999993</v>
      </c>
    </row>
    <row r="1558" spans="1:7" x14ac:dyDescent="0.3">
      <c r="A1558" s="17">
        <v>41315</v>
      </c>
      <c r="B1558" s="2" t="s">
        <v>11</v>
      </c>
      <c r="C1558" s="2" t="s">
        <v>45</v>
      </c>
      <c r="D1558" s="2" t="s">
        <v>63</v>
      </c>
      <c r="E1558" s="2" t="s">
        <v>62</v>
      </c>
      <c r="F1558" s="2">
        <v>1023.21</v>
      </c>
      <c r="G1558" s="2">
        <v>2273.7399999999998</v>
      </c>
    </row>
    <row r="1559" spans="1:7" x14ac:dyDescent="0.3">
      <c r="A1559" s="17">
        <v>40959</v>
      </c>
      <c r="B1559" s="2" t="s">
        <v>19</v>
      </c>
      <c r="C1559" s="2" t="s">
        <v>45</v>
      </c>
      <c r="D1559" s="2" t="s">
        <v>61</v>
      </c>
      <c r="E1559" s="2" t="s">
        <v>54</v>
      </c>
      <c r="F1559" s="2">
        <v>4808.37</v>
      </c>
      <c r="G1559" s="2">
        <v>8290.76</v>
      </c>
    </row>
    <row r="1560" spans="1:7" x14ac:dyDescent="0.3">
      <c r="A1560" s="17">
        <v>41255</v>
      </c>
      <c r="B1560" s="2" t="s">
        <v>11</v>
      </c>
      <c r="C1560" s="2" t="s">
        <v>52</v>
      </c>
      <c r="D1560" s="2" t="s">
        <v>66</v>
      </c>
      <c r="E1560" s="2" t="s">
        <v>47</v>
      </c>
      <c r="F1560" s="2">
        <v>2005.05</v>
      </c>
      <c r="G1560" s="2">
        <v>5419.91</v>
      </c>
    </row>
    <row r="1561" spans="1:7" x14ac:dyDescent="0.3">
      <c r="A1561" s="17">
        <v>41555</v>
      </c>
      <c r="B1561" s="2" t="s">
        <v>57</v>
      </c>
      <c r="C1561" s="2" t="s">
        <v>52</v>
      </c>
      <c r="D1561" s="2" t="s">
        <v>60</v>
      </c>
      <c r="E1561" s="2" t="s">
        <v>47</v>
      </c>
      <c r="F1561" s="2">
        <v>2841.79</v>
      </c>
      <c r="G1561" s="2">
        <v>4815.74</v>
      </c>
    </row>
    <row r="1562" spans="1:7" x14ac:dyDescent="0.3">
      <c r="A1562" s="17">
        <v>41214</v>
      </c>
      <c r="B1562" s="2" t="s">
        <v>55</v>
      </c>
      <c r="C1562" s="2" t="s">
        <v>45</v>
      </c>
      <c r="D1562" s="2" t="s">
        <v>64</v>
      </c>
      <c r="E1562" s="2" t="s">
        <v>54</v>
      </c>
      <c r="F1562" s="2">
        <v>1284.94</v>
      </c>
      <c r="G1562" s="2">
        <v>1373.15</v>
      </c>
    </row>
    <row r="1563" spans="1:7" x14ac:dyDescent="0.3">
      <c r="A1563" s="17">
        <v>41281</v>
      </c>
      <c r="B1563" s="2" t="s">
        <v>11</v>
      </c>
      <c r="C1563" s="2" t="s">
        <v>48</v>
      </c>
      <c r="D1563" s="2" t="s">
        <v>64</v>
      </c>
      <c r="E1563" s="2" t="s">
        <v>62</v>
      </c>
      <c r="F1563" s="2">
        <v>2486.7399999999998</v>
      </c>
      <c r="G1563" s="2">
        <v>6720.97</v>
      </c>
    </row>
    <row r="1564" spans="1:7" x14ac:dyDescent="0.3">
      <c r="A1564" s="17">
        <v>41035</v>
      </c>
      <c r="B1564" s="2" t="s">
        <v>11</v>
      </c>
      <c r="C1564" s="2" t="s">
        <v>58</v>
      </c>
      <c r="D1564" s="2" t="s">
        <v>61</v>
      </c>
      <c r="E1564" s="2" t="s">
        <v>62</v>
      </c>
      <c r="F1564" s="2">
        <v>3438.02</v>
      </c>
      <c r="G1564" s="2">
        <v>3677.86</v>
      </c>
    </row>
    <row r="1565" spans="1:7" x14ac:dyDescent="0.3">
      <c r="A1565" s="17">
        <v>41094</v>
      </c>
      <c r="B1565" s="2" t="s">
        <v>57</v>
      </c>
      <c r="C1565" s="2" t="s">
        <v>52</v>
      </c>
      <c r="D1565" s="2" t="s">
        <v>46</v>
      </c>
      <c r="E1565" s="2" t="s">
        <v>54</v>
      </c>
      <c r="F1565" s="2">
        <v>6603.75</v>
      </c>
      <c r="G1565" s="2">
        <v>8805.44</v>
      </c>
    </row>
    <row r="1566" spans="1:7" x14ac:dyDescent="0.3">
      <c r="A1566" s="17">
        <v>41107</v>
      </c>
      <c r="B1566" s="2" t="s">
        <v>19</v>
      </c>
      <c r="C1566" s="2" t="s">
        <v>52</v>
      </c>
      <c r="D1566" s="2" t="s">
        <v>49</v>
      </c>
      <c r="E1566" s="2" t="s">
        <v>54</v>
      </c>
      <c r="F1566" s="2">
        <v>246.65</v>
      </c>
      <c r="G1566" s="2">
        <v>328.15</v>
      </c>
    </row>
    <row r="1567" spans="1:7" x14ac:dyDescent="0.3">
      <c r="A1567" s="17">
        <v>41309</v>
      </c>
      <c r="B1567" s="2" t="s">
        <v>19</v>
      </c>
      <c r="C1567" s="2" t="s">
        <v>45</v>
      </c>
      <c r="D1567" s="2" t="s">
        <v>61</v>
      </c>
      <c r="E1567" s="2" t="s">
        <v>54</v>
      </c>
      <c r="F1567" s="2">
        <v>3381.24</v>
      </c>
      <c r="G1567" s="2">
        <v>9139.43</v>
      </c>
    </row>
    <row r="1568" spans="1:7" x14ac:dyDescent="0.3">
      <c r="A1568" s="17">
        <v>41456</v>
      </c>
      <c r="B1568" s="2" t="s">
        <v>19</v>
      </c>
      <c r="C1568" s="2" t="s">
        <v>45</v>
      </c>
      <c r="D1568" s="2" t="s">
        <v>46</v>
      </c>
      <c r="E1568" s="2" t="s">
        <v>54</v>
      </c>
      <c r="F1568" s="2">
        <v>7429.94</v>
      </c>
      <c r="G1568" s="2">
        <v>8442.98</v>
      </c>
    </row>
    <row r="1569" spans="1:7" x14ac:dyDescent="0.3">
      <c r="A1569" s="17">
        <v>41412</v>
      </c>
      <c r="B1569" s="2" t="s">
        <v>55</v>
      </c>
      <c r="C1569" s="2" t="s">
        <v>52</v>
      </c>
      <c r="D1569" s="2" t="s">
        <v>59</v>
      </c>
      <c r="E1569" s="2" t="s">
        <v>50</v>
      </c>
      <c r="F1569" s="2">
        <v>3731.99</v>
      </c>
      <c r="G1569" s="2">
        <v>8291.9599999999991</v>
      </c>
    </row>
    <row r="1570" spans="1:7" x14ac:dyDescent="0.3">
      <c r="A1570" s="17">
        <v>41052</v>
      </c>
      <c r="B1570" s="2" t="s">
        <v>19</v>
      </c>
      <c r="C1570" s="2" t="s">
        <v>52</v>
      </c>
      <c r="D1570" s="2" t="s">
        <v>49</v>
      </c>
      <c r="E1570" s="2" t="s">
        <v>62</v>
      </c>
      <c r="F1570" s="2">
        <v>6768.23</v>
      </c>
      <c r="G1570" s="2">
        <v>7690.36</v>
      </c>
    </row>
    <row r="1571" spans="1:7" x14ac:dyDescent="0.3">
      <c r="A1571" s="17">
        <v>41260</v>
      </c>
      <c r="B1571" s="2" t="s">
        <v>11</v>
      </c>
      <c r="C1571" s="2" t="s">
        <v>52</v>
      </c>
      <c r="D1571" s="2" t="s">
        <v>49</v>
      </c>
      <c r="E1571" s="2" t="s">
        <v>54</v>
      </c>
      <c r="F1571" s="2">
        <v>1496.86</v>
      </c>
      <c r="G1571" s="2">
        <v>1700.86</v>
      </c>
    </row>
    <row r="1572" spans="1:7" x14ac:dyDescent="0.3">
      <c r="A1572" s="17">
        <v>41262</v>
      </c>
      <c r="B1572" s="2" t="s">
        <v>11</v>
      </c>
      <c r="C1572" s="2" t="s">
        <v>58</v>
      </c>
      <c r="D1572" s="2" t="s">
        <v>56</v>
      </c>
      <c r="E1572" s="2" t="s">
        <v>50</v>
      </c>
      <c r="F1572" s="2">
        <v>2986.68</v>
      </c>
      <c r="G1572" s="2">
        <v>4392.51</v>
      </c>
    </row>
    <row r="1573" spans="1:7" x14ac:dyDescent="0.3">
      <c r="A1573" s="17">
        <v>41339</v>
      </c>
      <c r="B1573" s="2" t="s">
        <v>55</v>
      </c>
      <c r="C1573" s="2" t="s">
        <v>52</v>
      </c>
      <c r="D1573" s="2" t="s">
        <v>46</v>
      </c>
      <c r="E1573" s="2" t="s">
        <v>50</v>
      </c>
      <c r="F1573" s="2">
        <v>4512.08</v>
      </c>
      <c r="G1573" s="2">
        <v>5128.1000000000004</v>
      </c>
    </row>
    <row r="1574" spans="1:7" x14ac:dyDescent="0.3">
      <c r="A1574" s="17">
        <v>41014</v>
      </c>
      <c r="B1574" s="2" t="s">
        <v>19</v>
      </c>
      <c r="C1574" s="2" t="s">
        <v>52</v>
      </c>
      <c r="D1574" s="2" t="s">
        <v>63</v>
      </c>
      <c r="E1574" s="2" t="s">
        <v>50</v>
      </c>
      <c r="F1574" s="2">
        <v>1336.82</v>
      </c>
      <c r="G1574" s="2">
        <v>2969.35</v>
      </c>
    </row>
    <row r="1575" spans="1:7" x14ac:dyDescent="0.3">
      <c r="A1575" s="17">
        <v>41336</v>
      </c>
      <c r="B1575" s="2" t="s">
        <v>11</v>
      </c>
      <c r="C1575" s="2" t="s">
        <v>58</v>
      </c>
      <c r="D1575" s="2" t="s">
        <v>65</v>
      </c>
      <c r="E1575" s="2" t="s">
        <v>54</v>
      </c>
      <c r="F1575" s="2">
        <v>5972.28</v>
      </c>
      <c r="G1575" s="2">
        <v>7962.77</v>
      </c>
    </row>
    <row r="1576" spans="1:7" x14ac:dyDescent="0.3">
      <c r="A1576" s="17">
        <v>41092</v>
      </c>
      <c r="B1576" s="2" t="s">
        <v>11</v>
      </c>
      <c r="C1576" s="2" t="s">
        <v>58</v>
      </c>
      <c r="D1576" s="2" t="s">
        <v>64</v>
      </c>
      <c r="E1576" s="2" t="s">
        <v>62</v>
      </c>
      <c r="F1576" s="2">
        <v>4467.03</v>
      </c>
      <c r="G1576" s="2">
        <v>8123.53</v>
      </c>
    </row>
    <row r="1577" spans="1:7" x14ac:dyDescent="0.3">
      <c r="A1577" s="17">
        <v>41316</v>
      </c>
      <c r="B1577" s="2" t="s">
        <v>11</v>
      </c>
      <c r="C1577" s="2" t="s">
        <v>52</v>
      </c>
      <c r="D1577" s="2" t="s">
        <v>56</v>
      </c>
      <c r="E1577" s="2" t="s">
        <v>47</v>
      </c>
      <c r="F1577" s="2">
        <v>2571.9899999999998</v>
      </c>
      <c r="G1577" s="2">
        <v>3780.15</v>
      </c>
    </row>
    <row r="1578" spans="1:7" x14ac:dyDescent="0.3">
      <c r="A1578" s="17">
        <v>41280</v>
      </c>
      <c r="B1578" s="2" t="s">
        <v>57</v>
      </c>
      <c r="C1578" s="2" t="s">
        <v>52</v>
      </c>
      <c r="D1578" s="2" t="s">
        <v>64</v>
      </c>
      <c r="E1578" s="2" t="s">
        <v>50</v>
      </c>
      <c r="F1578" s="2">
        <v>124.98</v>
      </c>
      <c r="G1578" s="2">
        <v>226.82</v>
      </c>
    </row>
    <row r="1579" spans="1:7" x14ac:dyDescent="0.3">
      <c r="A1579" s="17">
        <v>41358</v>
      </c>
      <c r="B1579" s="2" t="s">
        <v>57</v>
      </c>
      <c r="C1579" s="2" t="s">
        <v>52</v>
      </c>
      <c r="D1579" s="2" t="s">
        <v>60</v>
      </c>
      <c r="E1579" s="2" t="s">
        <v>50</v>
      </c>
      <c r="F1579" s="2">
        <v>1045.2</v>
      </c>
      <c r="G1579" s="2">
        <v>1900.39</v>
      </c>
    </row>
    <row r="1580" spans="1:7" x14ac:dyDescent="0.3">
      <c r="A1580" s="17">
        <v>40912</v>
      </c>
      <c r="B1580" s="2" t="s">
        <v>19</v>
      </c>
      <c r="C1580" s="2" t="s">
        <v>58</v>
      </c>
      <c r="D1580" s="2" t="s">
        <v>53</v>
      </c>
      <c r="E1580" s="2" t="s">
        <v>62</v>
      </c>
      <c r="F1580" s="2">
        <v>2682.91</v>
      </c>
      <c r="G1580" s="2">
        <v>4624.37</v>
      </c>
    </row>
    <row r="1581" spans="1:7" x14ac:dyDescent="0.3">
      <c r="A1581" s="17">
        <v>41079</v>
      </c>
      <c r="B1581" s="2" t="s">
        <v>11</v>
      </c>
      <c r="C1581" s="2" t="s">
        <v>45</v>
      </c>
      <c r="D1581" s="2" t="s">
        <v>66</v>
      </c>
      <c r="E1581" s="2" t="s">
        <v>62</v>
      </c>
      <c r="F1581" s="2">
        <v>122.77</v>
      </c>
      <c r="G1581" s="2">
        <v>271.74</v>
      </c>
    </row>
    <row r="1582" spans="1:7" x14ac:dyDescent="0.3">
      <c r="A1582" s="17">
        <v>40969</v>
      </c>
      <c r="B1582" s="2" t="s">
        <v>11</v>
      </c>
      <c r="C1582" s="2" t="s">
        <v>52</v>
      </c>
      <c r="D1582" s="2" t="s">
        <v>49</v>
      </c>
      <c r="E1582" s="2" t="s">
        <v>62</v>
      </c>
      <c r="F1582" s="2">
        <v>4976.03</v>
      </c>
      <c r="G1582" s="2">
        <v>7318.15</v>
      </c>
    </row>
    <row r="1583" spans="1:7" x14ac:dyDescent="0.3">
      <c r="A1583" s="17">
        <v>40916</v>
      </c>
      <c r="B1583" s="2" t="s">
        <v>55</v>
      </c>
      <c r="C1583" s="2" t="s">
        <v>48</v>
      </c>
      <c r="D1583" s="2" t="s">
        <v>68</v>
      </c>
      <c r="E1583" s="2" t="s">
        <v>47</v>
      </c>
      <c r="F1583" s="2">
        <v>1202.3900000000001</v>
      </c>
      <c r="G1583" s="2">
        <v>2795.66</v>
      </c>
    </row>
    <row r="1584" spans="1:7" x14ac:dyDescent="0.3">
      <c r="A1584" s="17">
        <v>41194</v>
      </c>
      <c r="B1584" s="2" t="s">
        <v>19</v>
      </c>
      <c r="C1584" s="2" t="s">
        <v>58</v>
      </c>
      <c r="D1584" s="2" t="s">
        <v>49</v>
      </c>
      <c r="E1584" s="2" t="s">
        <v>50</v>
      </c>
      <c r="F1584" s="2">
        <v>2274.4</v>
      </c>
      <c r="G1584" s="2">
        <v>3921.05</v>
      </c>
    </row>
    <row r="1585" spans="1:7" x14ac:dyDescent="0.3">
      <c r="A1585" s="17">
        <v>41439</v>
      </c>
      <c r="B1585" s="2" t="s">
        <v>57</v>
      </c>
      <c r="C1585" s="2" t="s">
        <v>52</v>
      </c>
      <c r="D1585" s="2" t="s">
        <v>61</v>
      </c>
      <c r="E1585" s="2" t="s">
        <v>50</v>
      </c>
      <c r="F1585" s="2">
        <v>2315.19</v>
      </c>
      <c r="G1585" s="2">
        <v>3405.76</v>
      </c>
    </row>
    <row r="1586" spans="1:7" x14ac:dyDescent="0.3">
      <c r="A1586" s="17">
        <v>41280</v>
      </c>
      <c r="B1586" s="2" t="s">
        <v>57</v>
      </c>
      <c r="C1586" s="2" t="s">
        <v>58</v>
      </c>
      <c r="D1586" s="2" t="s">
        <v>65</v>
      </c>
      <c r="E1586" s="2" t="s">
        <v>50</v>
      </c>
      <c r="F1586" s="2">
        <v>3371.35</v>
      </c>
      <c r="G1586" s="2">
        <v>6129.39</v>
      </c>
    </row>
    <row r="1587" spans="1:7" x14ac:dyDescent="0.3">
      <c r="A1587" s="17">
        <v>40967</v>
      </c>
      <c r="B1587" s="2" t="s">
        <v>55</v>
      </c>
      <c r="C1587" s="2" t="s">
        <v>48</v>
      </c>
      <c r="D1587" s="2" t="s">
        <v>61</v>
      </c>
      <c r="E1587" s="2" t="s">
        <v>54</v>
      </c>
      <c r="F1587" s="2">
        <v>126.43</v>
      </c>
      <c r="G1587" s="2">
        <v>340.35</v>
      </c>
    </row>
    <row r="1588" spans="1:7" x14ac:dyDescent="0.3">
      <c r="A1588" s="17">
        <v>41451</v>
      </c>
      <c r="B1588" s="2" t="s">
        <v>19</v>
      </c>
      <c r="C1588" s="2" t="s">
        <v>58</v>
      </c>
      <c r="D1588" s="2" t="s">
        <v>68</v>
      </c>
      <c r="E1588" s="2" t="s">
        <v>50</v>
      </c>
      <c r="F1588" s="2">
        <v>3712</v>
      </c>
      <c r="G1588" s="2">
        <v>6292.11</v>
      </c>
    </row>
    <row r="1589" spans="1:7" x14ac:dyDescent="0.3">
      <c r="A1589" s="17">
        <v>41495</v>
      </c>
      <c r="B1589" s="2" t="s">
        <v>57</v>
      </c>
      <c r="C1589" s="2" t="s">
        <v>48</v>
      </c>
      <c r="D1589" s="2" t="s">
        <v>64</v>
      </c>
      <c r="E1589" s="2" t="s">
        <v>50</v>
      </c>
      <c r="F1589" s="2">
        <v>1327.09</v>
      </c>
      <c r="G1589" s="2">
        <v>3587.17</v>
      </c>
    </row>
    <row r="1590" spans="1:7" x14ac:dyDescent="0.3">
      <c r="A1590" s="17">
        <v>41442</v>
      </c>
      <c r="B1590" s="2" t="s">
        <v>11</v>
      </c>
      <c r="C1590" s="2" t="s">
        <v>52</v>
      </c>
      <c r="D1590" s="2" t="s">
        <v>68</v>
      </c>
      <c r="E1590" s="2" t="s">
        <v>47</v>
      </c>
      <c r="F1590" s="2">
        <v>2181.71</v>
      </c>
      <c r="G1590" s="2">
        <v>4847.0600000000004</v>
      </c>
    </row>
    <row r="1591" spans="1:7" x14ac:dyDescent="0.3">
      <c r="A1591" s="17">
        <v>41397</v>
      </c>
      <c r="B1591" s="2" t="s">
        <v>57</v>
      </c>
      <c r="C1591" s="2" t="s">
        <v>58</v>
      </c>
      <c r="D1591" s="2" t="s">
        <v>46</v>
      </c>
      <c r="E1591" s="2" t="s">
        <v>47</v>
      </c>
      <c r="F1591" s="2">
        <v>4847.99</v>
      </c>
      <c r="G1591" s="2">
        <v>5184.18</v>
      </c>
    </row>
    <row r="1592" spans="1:7" x14ac:dyDescent="0.3">
      <c r="A1592" s="17">
        <v>40998</v>
      </c>
      <c r="B1592" s="2" t="s">
        <v>11</v>
      </c>
      <c r="C1592" s="2" t="s">
        <v>52</v>
      </c>
      <c r="D1592" s="2" t="s">
        <v>64</v>
      </c>
      <c r="E1592" s="2" t="s">
        <v>54</v>
      </c>
      <c r="F1592" s="2">
        <v>3133.91</v>
      </c>
      <c r="G1592" s="2">
        <v>6963.15</v>
      </c>
    </row>
    <row r="1593" spans="1:7" x14ac:dyDescent="0.3">
      <c r="A1593" s="17">
        <v>40913</v>
      </c>
      <c r="B1593" s="2" t="s">
        <v>11</v>
      </c>
      <c r="C1593" s="2" t="s">
        <v>58</v>
      </c>
      <c r="D1593" s="2" t="s">
        <v>46</v>
      </c>
      <c r="E1593" s="2" t="s">
        <v>50</v>
      </c>
      <c r="F1593" s="2">
        <v>9284.9699999999993</v>
      </c>
      <c r="G1593" s="2">
        <v>9930.77</v>
      </c>
    </row>
    <row r="1594" spans="1:7" x14ac:dyDescent="0.3">
      <c r="A1594" s="17">
        <v>41591</v>
      </c>
      <c r="B1594" s="2" t="s">
        <v>55</v>
      </c>
      <c r="C1594" s="2" t="s">
        <v>58</v>
      </c>
      <c r="D1594" s="2" t="s">
        <v>49</v>
      </c>
      <c r="E1594" s="2" t="s">
        <v>50</v>
      </c>
      <c r="F1594" s="2">
        <v>3755.1</v>
      </c>
      <c r="G1594" s="2">
        <v>4267.72</v>
      </c>
    </row>
    <row r="1595" spans="1:7" x14ac:dyDescent="0.3">
      <c r="A1595" s="17">
        <v>41549</v>
      </c>
      <c r="B1595" s="2" t="s">
        <v>55</v>
      </c>
      <c r="C1595" s="2" t="s">
        <v>52</v>
      </c>
      <c r="D1595" s="2" t="s">
        <v>59</v>
      </c>
      <c r="E1595" s="2" t="s">
        <v>62</v>
      </c>
      <c r="F1595" s="2">
        <v>2579.89</v>
      </c>
      <c r="G1595" s="2">
        <v>2930.88</v>
      </c>
    </row>
    <row r="1596" spans="1:7" x14ac:dyDescent="0.3">
      <c r="A1596" s="17">
        <v>41419</v>
      </c>
      <c r="B1596" s="2" t="s">
        <v>19</v>
      </c>
      <c r="C1596" s="2" t="s">
        <v>58</v>
      </c>
      <c r="D1596" s="2" t="s">
        <v>46</v>
      </c>
      <c r="E1596" s="2" t="s">
        <v>62</v>
      </c>
      <c r="F1596" s="2">
        <v>2581.33</v>
      </c>
      <c r="G1596" s="2">
        <v>6975.32</v>
      </c>
    </row>
    <row r="1597" spans="1:7" x14ac:dyDescent="0.3">
      <c r="A1597" s="17">
        <v>41057</v>
      </c>
      <c r="B1597" s="2" t="s">
        <v>57</v>
      </c>
      <c r="C1597" s="2" t="s">
        <v>45</v>
      </c>
      <c r="D1597" s="2" t="s">
        <v>59</v>
      </c>
      <c r="E1597" s="2" t="s">
        <v>47</v>
      </c>
      <c r="F1597" s="2">
        <v>3592.29</v>
      </c>
      <c r="G1597" s="2">
        <v>6531.23</v>
      </c>
    </row>
    <row r="1598" spans="1:7" x14ac:dyDescent="0.3">
      <c r="A1598" s="17">
        <v>41516</v>
      </c>
      <c r="B1598" s="2" t="s">
        <v>55</v>
      </c>
      <c r="C1598" s="2" t="s">
        <v>48</v>
      </c>
      <c r="D1598" s="2" t="s">
        <v>64</v>
      </c>
      <c r="E1598" s="2" t="s">
        <v>54</v>
      </c>
      <c r="F1598" s="2">
        <v>8816.14</v>
      </c>
      <c r="G1598" s="2">
        <v>9429.86</v>
      </c>
    </row>
    <row r="1599" spans="1:7" x14ac:dyDescent="0.3">
      <c r="A1599" s="17">
        <v>41333</v>
      </c>
      <c r="B1599" s="2" t="s">
        <v>57</v>
      </c>
      <c r="C1599" s="2" t="s">
        <v>58</v>
      </c>
      <c r="D1599" s="2" t="s">
        <v>49</v>
      </c>
      <c r="E1599" s="2" t="s">
        <v>62</v>
      </c>
      <c r="F1599" s="2">
        <v>207.09</v>
      </c>
      <c r="G1599" s="2">
        <v>276.2</v>
      </c>
    </row>
    <row r="1600" spans="1:7" x14ac:dyDescent="0.3">
      <c r="A1600" s="17">
        <v>40980</v>
      </c>
      <c r="B1600" s="2" t="s">
        <v>19</v>
      </c>
      <c r="C1600" s="2" t="s">
        <v>52</v>
      </c>
      <c r="D1600" s="2" t="s">
        <v>53</v>
      </c>
      <c r="E1600" s="2" t="s">
        <v>50</v>
      </c>
      <c r="F1600" s="2">
        <v>2182.67</v>
      </c>
      <c r="G1600" s="2">
        <v>5896.18</v>
      </c>
    </row>
    <row r="1601" spans="1:7" x14ac:dyDescent="0.3">
      <c r="A1601" s="17">
        <v>41138</v>
      </c>
      <c r="B1601" s="2" t="s">
        <v>57</v>
      </c>
      <c r="C1601" s="2" t="s">
        <v>45</v>
      </c>
      <c r="D1601" s="2" t="s">
        <v>53</v>
      </c>
      <c r="E1601" s="2" t="s">
        <v>62</v>
      </c>
      <c r="F1601" s="2">
        <v>3740.44</v>
      </c>
      <c r="G1601" s="2">
        <v>4987.7299999999996</v>
      </c>
    </row>
    <row r="1602" spans="1:7" x14ac:dyDescent="0.3">
      <c r="A1602" s="17">
        <v>41413</v>
      </c>
      <c r="B1602" s="2" t="s">
        <v>19</v>
      </c>
      <c r="C1602" s="2" t="s">
        <v>58</v>
      </c>
      <c r="D1602" s="2" t="s">
        <v>56</v>
      </c>
      <c r="E1602" s="2" t="s">
        <v>50</v>
      </c>
      <c r="F1602" s="2">
        <v>4966.79</v>
      </c>
      <c r="G1602" s="2">
        <v>7303.14</v>
      </c>
    </row>
    <row r="1603" spans="1:7" x14ac:dyDescent="0.3">
      <c r="A1603" s="17">
        <v>41028</v>
      </c>
      <c r="B1603" s="2" t="s">
        <v>11</v>
      </c>
      <c r="C1603" s="2" t="s">
        <v>45</v>
      </c>
      <c r="D1603" s="2" t="s">
        <v>56</v>
      </c>
      <c r="E1603" s="2" t="s">
        <v>62</v>
      </c>
      <c r="F1603" s="2">
        <v>2646.95</v>
      </c>
      <c r="G1603" s="2">
        <v>6155.19</v>
      </c>
    </row>
    <row r="1604" spans="1:7" x14ac:dyDescent="0.3">
      <c r="A1604" s="17">
        <v>41568</v>
      </c>
      <c r="B1604" s="2" t="s">
        <v>11</v>
      </c>
      <c r="C1604" s="2" t="s">
        <v>45</v>
      </c>
      <c r="D1604" s="2" t="s">
        <v>59</v>
      </c>
      <c r="E1604" s="2" t="s">
        <v>50</v>
      </c>
      <c r="F1604" s="2">
        <v>8114.94</v>
      </c>
      <c r="G1604" s="2">
        <v>8678.8700000000008</v>
      </c>
    </row>
    <row r="1605" spans="1:7" x14ac:dyDescent="0.3">
      <c r="A1605" s="17">
        <v>40962</v>
      </c>
      <c r="B1605" s="2" t="s">
        <v>19</v>
      </c>
      <c r="C1605" s="2" t="s">
        <v>58</v>
      </c>
      <c r="D1605" s="2" t="s">
        <v>66</v>
      </c>
      <c r="E1605" s="2" t="s">
        <v>62</v>
      </c>
      <c r="F1605" s="2">
        <v>1777</v>
      </c>
      <c r="G1605" s="2">
        <v>2369.5300000000002</v>
      </c>
    </row>
    <row r="1606" spans="1:7" x14ac:dyDescent="0.3">
      <c r="A1606" s="17">
        <v>40924</v>
      </c>
      <c r="B1606" s="2" t="s">
        <v>55</v>
      </c>
      <c r="C1606" s="2" t="s">
        <v>52</v>
      </c>
      <c r="D1606" s="2" t="s">
        <v>56</v>
      </c>
      <c r="E1606" s="2" t="s">
        <v>62</v>
      </c>
      <c r="F1606" s="2">
        <v>3206.6</v>
      </c>
      <c r="G1606" s="2">
        <v>5528.01</v>
      </c>
    </row>
    <row r="1607" spans="1:7" x14ac:dyDescent="0.3">
      <c r="A1607" s="17">
        <v>41188</v>
      </c>
      <c r="B1607" s="2" t="s">
        <v>19</v>
      </c>
      <c r="C1607" s="2" t="s">
        <v>48</v>
      </c>
      <c r="D1607" s="2" t="s">
        <v>60</v>
      </c>
      <c r="E1607" s="2" t="s">
        <v>50</v>
      </c>
      <c r="F1607" s="2">
        <v>1547.12</v>
      </c>
      <c r="G1607" s="2">
        <v>3438.76</v>
      </c>
    </row>
    <row r="1608" spans="1:7" x14ac:dyDescent="0.3">
      <c r="A1608" s="17">
        <v>41150</v>
      </c>
      <c r="B1608" s="2" t="s">
        <v>11</v>
      </c>
      <c r="C1608" s="2" t="s">
        <v>58</v>
      </c>
      <c r="D1608" s="2" t="s">
        <v>46</v>
      </c>
      <c r="E1608" s="2" t="s">
        <v>47</v>
      </c>
      <c r="F1608" s="2">
        <v>1421.05</v>
      </c>
      <c r="G1608" s="2">
        <v>2089.5500000000002</v>
      </c>
    </row>
    <row r="1609" spans="1:7" x14ac:dyDescent="0.3">
      <c r="A1609" s="17">
        <v>41527</v>
      </c>
      <c r="B1609" s="2" t="s">
        <v>19</v>
      </c>
      <c r="C1609" s="2" t="s">
        <v>45</v>
      </c>
      <c r="D1609" s="2" t="s">
        <v>56</v>
      </c>
      <c r="E1609" s="2" t="s">
        <v>62</v>
      </c>
      <c r="F1609" s="2">
        <v>1625.3</v>
      </c>
      <c r="G1609" s="2">
        <v>4393.26</v>
      </c>
    </row>
    <row r="1610" spans="1:7" x14ac:dyDescent="0.3">
      <c r="A1610" s="17">
        <v>40996</v>
      </c>
      <c r="B1610" s="2" t="s">
        <v>57</v>
      </c>
      <c r="C1610" s="2" t="s">
        <v>45</v>
      </c>
      <c r="D1610" s="2" t="s">
        <v>53</v>
      </c>
      <c r="E1610" s="2" t="s">
        <v>62</v>
      </c>
      <c r="F1610" s="2">
        <v>288.08999999999997</v>
      </c>
      <c r="G1610" s="2">
        <v>524.20000000000005</v>
      </c>
    </row>
    <row r="1611" spans="1:7" x14ac:dyDescent="0.3">
      <c r="A1611" s="17">
        <v>41070</v>
      </c>
      <c r="B1611" s="2" t="s">
        <v>11</v>
      </c>
      <c r="C1611" s="2" t="s">
        <v>58</v>
      </c>
      <c r="D1611" s="2" t="s">
        <v>63</v>
      </c>
      <c r="E1611" s="2" t="s">
        <v>50</v>
      </c>
      <c r="F1611" s="2">
        <v>3658.85</v>
      </c>
      <c r="G1611" s="2">
        <v>8506.77</v>
      </c>
    </row>
    <row r="1612" spans="1:7" x14ac:dyDescent="0.3">
      <c r="A1612" s="17">
        <v>41133</v>
      </c>
      <c r="B1612" s="2" t="s">
        <v>55</v>
      </c>
      <c r="C1612" s="2" t="s">
        <v>52</v>
      </c>
      <c r="D1612" s="2" t="s">
        <v>53</v>
      </c>
      <c r="E1612" s="2" t="s">
        <v>47</v>
      </c>
      <c r="F1612" s="2">
        <v>6142.78</v>
      </c>
      <c r="G1612" s="2">
        <v>6979.8</v>
      </c>
    </row>
    <row r="1613" spans="1:7" x14ac:dyDescent="0.3">
      <c r="A1613" s="17">
        <v>40962</v>
      </c>
      <c r="B1613" s="2" t="s">
        <v>55</v>
      </c>
      <c r="C1613" s="2" t="s">
        <v>58</v>
      </c>
      <c r="D1613" s="2" t="s">
        <v>60</v>
      </c>
      <c r="E1613" s="2" t="s">
        <v>47</v>
      </c>
      <c r="F1613" s="2">
        <v>3423.81</v>
      </c>
      <c r="G1613" s="2">
        <v>3890.76</v>
      </c>
    </row>
    <row r="1614" spans="1:7" x14ac:dyDescent="0.3">
      <c r="A1614" s="17">
        <v>41357</v>
      </c>
      <c r="B1614" s="2" t="s">
        <v>57</v>
      </c>
      <c r="C1614" s="2" t="s">
        <v>48</v>
      </c>
      <c r="D1614" s="2" t="s">
        <v>65</v>
      </c>
      <c r="E1614" s="2" t="s">
        <v>47</v>
      </c>
      <c r="F1614" s="2">
        <v>1831.49</v>
      </c>
      <c r="G1614" s="2">
        <v>4949.49</v>
      </c>
    </row>
    <row r="1615" spans="1:7" x14ac:dyDescent="0.3">
      <c r="A1615" s="17">
        <v>40963</v>
      </c>
      <c r="B1615" s="2" t="s">
        <v>57</v>
      </c>
      <c r="C1615" s="2" t="s">
        <v>45</v>
      </c>
      <c r="D1615" s="2" t="s">
        <v>67</v>
      </c>
      <c r="E1615" s="2" t="s">
        <v>54</v>
      </c>
      <c r="F1615" s="2">
        <v>1959.3</v>
      </c>
      <c r="G1615" s="2">
        <v>3378.56</v>
      </c>
    </row>
    <row r="1616" spans="1:7" x14ac:dyDescent="0.3">
      <c r="A1616" s="17">
        <v>41195</v>
      </c>
      <c r="B1616" s="2" t="s">
        <v>11</v>
      </c>
      <c r="C1616" s="2" t="s">
        <v>48</v>
      </c>
      <c r="D1616" s="2" t="s">
        <v>66</v>
      </c>
      <c r="E1616" s="2" t="s">
        <v>47</v>
      </c>
      <c r="F1616" s="2">
        <v>1109.8900000000001</v>
      </c>
      <c r="G1616" s="2">
        <v>1186.2</v>
      </c>
    </row>
    <row r="1617" spans="1:7" x14ac:dyDescent="0.3">
      <c r="A1617" s="17">
        <v>41482</v>
      </c>
      <c r="B1617" s="2" t="s">
        <v>57</v>
      </c>
      <c r="C1617" s="2" t="s">
        <v>48</v>
      </c>
      <c r="D1617" s="2" t="s">
        <v>68</v>
      </c>
      <c r="E1617" s="2" t="s">
        <v>62</v>
      </c>
      <c r="F1617" s="2">
        <v>2691.58</v>
      </c>
      <c r="G1617" s="2">
        <v>7272.97</v>
      </c>
    </row>
    <row r="1618" spans="1:7" x14ac:dyDescent="0.3">
      <c r="A1618" s="17">
        <v>40994</v>
      </c>
      <c r="B1618" s="2" t="s">
        <v>57</v>
      </c>
      <c r="C1618" s="2" t="s">
        <v>45</v>
      </c>
      <c r="D1618" s="2" t="s">
        <v>63</v>
      </c>
      <c r="E1618" s="2" t="s">
        <v>50</v>
      </c>
      <c r="F1618" s="2">
        <v>3489.01</v>
      </c>
      <c r="G1618" s="2">
        <v>3964.56</v>
      </c>
    </row>
    <row r="1619" spans="1:7" x14ac:dyDescent="0.3">
      <c r="A1619" s="17">
        <v>41072</v>
      </c>
      <c r="B1619" s="2" t="s">
        <v>57</v>
      </c>
      <c r="C1619" s="2" t="s">
        <v>45</v>
      </c>
      <c r="D1619" s="2" t="s">
        <v>46</v>
      </c>
      <c r="E1619" s="2" t="s">
        <v>62</v>
      </c>
      <c r="F1619" s="2">
        <v>2292.79</v>
      </c>
      <c r="G1619" s="2">
        <v>5331.28</v>
      </c>
    </row>
    <row r="1620" spans="1:7" x14ac:dyDescent="0.3">
      <c r="A1620" s="17">
        <v>40973</v>
      </c>
      <c r="B1620" s="2" t="s">
        <v>57</v>
      </c>
      <c r="C1620" s="2" t="s">
        <v>45</v>
      </c>
      <c r="D1620" s="2" t="s">
        <v>63</v>
      </c>
      <c r="E1620" s="2" t="s">
        <v>54</v>
      </c>
      <c r="F1620" s="2">
        <v>3412.8</v>
      </c>
      <c r="G1620" s="2">
        <v>5883.27</v>
      </c>
    </row>
    <row r="1621" spans="1:7" x14ac:dyDescent="0.3">
      <c r="A1621" s="17">
        <v>41519</v>
      </c>
      <c r="B1621" s="2" t="s">
        <v>57</v>
      </c>
      <c r="C1621" s="2" t="s">
        <v>45</v>
      </c>
      <c r="D1621" s="2" t="s">
        <v>60</v>
      </c>
      <c r="E1621" s="2" t="s">
        <v>62</v>
      </c>
      <c r="F1621" s="2">
        <v>3760.09</v>
      </c>
      <c r="G1621" s="2">
        <v>8744.4</v>
      </c>
    </row>
    <row r="1622" spans="1:7" x14ac:dyDescent="0.3">
      <c r="A1622" s="17">
        <v>41460</v>
      </c>
      <c r="B1622" s="2" t="s">
        <v>57</v>
      </c>
      <c r="C1622" s="2" t="s">
        <v>52</v>
      </c>
      <c r="D1622" s="2" t="s">
        <v>61</v>
      </c>
      <c r="E1622" s="2" t="s">
        <v>62</v>
      </c>
      <c r="F1622" s="2">
        <v>701.4</v>
      </c>
      <c r="G1622" s="2">
        <v>750.92</v>
      </c>
    </row>
    <row r="1623" spans="1:7" x14ac:dyDescent="0.3">
      <c r="A1623" s="17">
        <v>41254</v>
      </c>
      <c r="B1623" s="2" t="s">
        <v>19</v>
      </c>
      <c r="C1623" s="2" t="s">
        <v>48</v>
      </c>
      <c r="D1623" s="2" t="s">
        <v>64</v>
      </c>
      <c r="E1623" s="2" t="s">
        <v>50</v>
      </c>
      <c r="F1623" s="2">
        <v>4425.67</v>
      </c>
      <c r="G1623" s="2">
        <v>4732.5</v>
      </c>
    </row>
    <row r="1624" spans="1:7" x14ac:dyDescent="0.3">
      <c r="A1624" s="17">
        <v>41147</v>
      </c>
      <c r="B1624" s="2" t="s">
        <v>19</v>
      </c>
      <c r="C1624" s="2" t="s">
        <v>58</v>
      </c>
      <c r="D1624" s="2" t="s">
        <v>53</v>
      </c>
      <c r="E1624" s="2" t="s">
        <v>47</v>
      </c>
      <c r="F1624" s="2">
        <v>3879.57</v>
      </c>
      <c r="G1624" s="2">
        <v>4149.2299999999996</v>
      </c>
    </row>
    <row r="1625" spans="1:7" x14ac:dyDescent="0.3">
      <c r="A1625" s="17">
        <v>41588</v>
      </c>
      <c r="B1625" s="2" t="s">
        <v>55</v>
      </c>
      <c r="C1625" s="2" t="s">
        <v>58</v>
      </c>
      <c r="D1625" s="2" t="s">
        <v>65</v>
      </c>
      <c r="E1625" s="2" t="s">
        <v>54</v>
      </c>
      <c r="F1625" s="2">
        <v>244.63</v>
      </c>
      <c r="G1625" s="2">
        <v>443.4</v>
      </c>
    </row>
    <row r="1626" spans="1:7" x14ac:dyDescent="0.3">
      <c r="A1626" s="17">
        <v>41305</v>
      </c>
      <c r="B1626" s="2" t="s">
        <v>19</v>
      </c>
      <c r="C1626" s="2" t="s">
        <v>52</v>
      </c>
      <c r="D1626" s="2" t="s">
        <v>53</v>
      </c>
      <c r="E1626" s="2" t="s">
        <v>62</v>
      </c>
      <c r="F1626" s="2">
        <v>347.03</v>
      </c>
      <c r="G1626" s="2">
        <v>394.98</v>
      </c>
    </row>
    <row r="1627" spans="1:7" x14ac:dyDescent="0.3">
      <c r="A1627" s="17">
        <v>41077</v>
      </c>
      <c r="B1627" s="2" t="s">
        <v>55</v>
      </c>
      <c r="C1627" s="2" t="s">
        <v>48</v>
      </c>
      <c r="D1627" s="2" t="s">
        <v>65</v>
      </c>
      <c r="E1627" s="2" t="s">
        <v>50</v>
      </c>
      <c r="F1627" s="2">
        <v>677.41</v>
      </c>
      <c r="G1627" s="2">
        <v>1147.0999999999999</v>
      </c>
    </row>
    <row r="1628" spans="1:7" x14ac:dyDescent="0.3">
      <c r="A1628" s="17">
        <v>41445</v>
      </c>
      <c r="B1628" s="2" t="s">
        <v>19</v>
      </c>
      <c r="C1628" s="2" t="s">
        <v>58</v>
      </c>
      <c r="D1628" s="2" t="s">
        <v>59</v>
      </c>
      <c r="E1628" s="2" t="s">
        <v>62</v>
      </c>
      <c r="F1628" s="2">
        <v>4481.6899999999996</v>
      </c>
      <c r="G1628" s="2">
        <v>7596.38</v>
      </c>
    </row>
    <row r="1629" spans="1:7" x14ac:dyDescent="0.3">
      <c r="A1629" s="17">
        <v>41241</v>
      </c>
      <c r="B1629" s="2" t="s">
        <v>57</v>
      </c>
      <c r="C1629" s="2" t="s">
        <v>48</v>
      </c>
      <c r="D1629" s="2" t="s">
        <v>59</v>
      </c>
      <c r="E1629" s="2" t="s">
        <v>50</v>
      </c>
      <c r="F1629" s="2">
        <v>2144.14</v>
      </c>
      <c r="G1629" s="2">
        <v>4764.3900000000003</v>
      </c>
    </row>
    <row r="1630" spans="1:7" x14ac:dyDescent="0.3">
      <c r="A1630" s="17">
        <v>41015</v>
      </c>
      <c r="B1630" s="2" t="s">
        <v>19</v>
      </c>
      <c r="C1630" s="2" t="s">
        <v>58</v>
      </c>
      <c r="D1630" s="2" t="s">
        <v>65</v>
      </c>
      <c r="E1630" s="2" t="s">
        <v>62</v>
      </c>
      <c r="F1630" s="2">
        <v>5200.9399999999996</v>
      </c>
      <c r="G1630" s="2">
        <v>6933.83</v>
      </c>
    </row>
    <row r="1631" spans="1:7" x14ac:dyDescent="0.3">
      <c r="A1631" s="17">
        <v>41512</v>
      </c>
      <c r="B1631" s="2" t="s">
        <v>11</v>
      </c>
      <c r="C1631" s="2" t="s">
        <v>48</v>
      </c>
      <c r="D1631" s="2" t="s">
        <v>64</v>
      </c>
      <c r="E1631" s="2" t="s">
        <v>47</v>
      </c>
      <c r="F1631" s="2">
        <v>249.78</v>
      </c>
      <c r="G1631" s="2">
        <v>452.26</v>
      </c>
    </row>
    <row r="1632" spans="1:7" x14ac:dyDescent="0.3">
      <c r="A1632" s="17">
        <v>41148</v>
      </c>
      <c r="B1632" s="2" t="s">
        <v>57</v>
      </c>
      <c r="C1632" s="2" t="s">
        <v>48</v>
      </c>
      <c r="D1632" s="2" t="s">
        <v>59</v>
      </c>
      <c r="E1632" s="2" t="s">
        <v>62</v>
      </c>
      <c r="F1632" s="2">
        <v>3425.8</v>
      </c>
      <c r="G1632" s="2">
        <v>6227.37</v>
      </c>
    </row>
    <row r="1633" spans="1:7" x14ac:dyDescent="0.3">
      <c r="A1633" s="17">
        <v>41562</v>
      </c>
      <c r="B1633" s="2" t="s">
        <v>11</v>
      </c>
      <c r="C1633" s="2" t="s">
        <v>58</v>
      </c>
      <c r="D1633" s="2" t="s">
        <v>65</v>
      </c>
      <c r="E1633" s="2" t="s">
        <v>47</v>
      </c>
      <c r="F1633" s="2">
        <v>2989.8</v>
      </c>
      <c r="G1633" s="2">
        <v>6643.73</v>
      </c>
    </row>
    <row r="1634" spans="1:7" x14ac:dyDescent="0.3">
      <c r="A1634" s="17">
        <v>41547</v>
      </c>
      <c r="B1634" s="2" t="s">
        <v>57</v>
      </c>
      <c r="C1634" s="2" t="s">
        <v>48</v>
      </c>
      <c r="D1634" s="2" t="s">
        <v>65</v>
      </c>
      <c r="E1634" s="2" t="s">
        <v>47</v>
      </c>
      <c r="F1634" s="2">
        <v>3237.07</v>
      </c>
      <c r="G1634" s="2">
        <v>8748.43</v>
      </c>
    </row>
    <row r="1635" spans="1:7" x14ac:dyDescent="0.3">
      <c r="A1635" s="17">
        <v>41016</v>
      </c>
      <c r="B1635" s="2" t="s">
        <v>55</v>
      </c>
      <c r="C1635" s="2" t="s">
        <v>45</v>
      </c>
      <c r="D1635" s="2" t="s">
        <v>49</v>
      </c>
      <c r="E1635" s="2" t="s">
        <v>62</v>
      </c>
      <c r="F1635" s="2">
        <v>3781.49</v>
      </c>
      <c r="G1635" s="2">
        <v>8403.7800000000007</v>
      </c>
    </row>
    <row r="1636" spans="1:7" x14ac:dyDescent="0.3">
      <c r="A1636" s="17">
        <v>41124</v>
      </c>
      <c r="B1636" s="2" t="s">
        <v>19</v>
      </c>
      <c r="C1636" s="2" t="s">
        <v>52</v>
      </c>
      <c r="D1636" s="2" t="s">
        <v>49</v>
      </c>
      <c r="E1636" s="2" t="s">
        <v>47</v>
      </c>
      <c r="F1636" s="2">
        <v>3759.85</v>
      </c>
      <c r="G1636" s="2">
        <v>8742.5300000000007</v>
      </c>
    </row>
    <row r="1637" spans="1:7" x14ac:dyDescent="0.3">
      <c r="A1637" s="17">
        <v>41485</v>
      </c>
      <c r="B1637" s="2" t="s">
        <v>55</v>
      </c>
      <c r="C1637" s="2" t="s">
        <v>58</v>
      </c>
      <c r="D1637" s="2" t="s">
        <v>53</v>
      </c>
      <c r="E1637" s="2" t="s">
        <v>47</v>
      </c>
      <c r="F1637" s="2">
        <v>816.19</v>
      </c>
      <c r="G1637" s="2">
        <v>873.9</v>
      </c>
    </row>
    <row r="1638" spans="1:7" x14ac:dyDescent="0.3">
      <c r="A1638" s="17">
        <v>41132</v>
      </c>
      <c r="B1638" s="2" t="s">
        <v>11</v>
      </c>
      <c r="C1638" s="2" t="s">
        <v>58</v>
      </c>
      <c r="D1638" s="2" t="s">
        <v>60</v>
      </c>
      <c r="E1638" s="2" t="s">
        <v>54</v>
      </c>
      <c r="F1638" s="2">
        <v>4045.28</v>
      </c>
      <c r="G1638" s="2">
        <v>7354.28</v>
      </c>
    </row>
    <row r="1639" spans="1:7" x14ac:dyDescent="0.3">
      <c r="A1639" s="17">
        <v>41416</v>
      </c>
      <c r="B1639" s="2" t="s">
        <v>19</v>
      </c>
      <c r="C1639" s="2" t="s">
        <v>58</v>
      </c>
      <c r="D1639" s="2" t="s">
        <v>49</v>
      </c>
      <c r="E1639" s="2" t="s">
        <v>47</v>
      </c>
      <c r="F1639" s="2">
        <v>2828.44</v>
      </c>
      <c r="G1639" s="2">
        <v>4792.8999999999996</v>
      </c>
    </row>
    <row r="1640" spans="1:7" x14ac:dyDescent="0.3">
      <c r="A1640" s="17">
        <v>41597</v>
      </c>
      <c r="B1640" s="2" t="s">
        <v>11</v>
      </c>
      <c r="C1640" s="2" t="s">
        <v>58</v>
      </c>
      <c r="D1640" s="2" t="s">
        <v>60</v>
      </c>
      <c r="E1640" s="2" t="s">
        <v>54</v>
      </c>
      <c r="F1640" s="2">
        <v>400.7</v>
      </c>
      <c r="G1640" s="2">
        <v>533.73</v>
      </c>
    </row>
    <row r="1641" spans="1:7" x14ac:dyDescent="0.3">
      <c r="A1641" s="17">
        <v>41422</v>
      </c>
      <c r="B1641" s="2" t="s">
        <v>55</v>
      </c>
      <c r="C1641" s="2" t="s">
        <v>48</v>
      </c>
      <c r="D1641" s="2" t="s">
        <v>68</v>
      </c>
      <c r="E1641" s="2" t="s">
        <v>50</v>
      </c>
      <c r="F1641" s="2">
        <v>6920.78</v>
      </c>
      <c r="G1641" s="2">
        <v>7863.93</v>
      </c>
    </row>
    <row r="1642" spans="1:7" x14ac:dyDescent="0.3">
      <c r="A1642" s="17">
        <v>41011</v>
      </c>
      <c r="B1642" s="2" t="s">
        <v>57</v>
      </c>
      <c r="C1642" s="2" t="s">
        <v>52</v>
      </c>
      <c r="D1642" s="2" t="s">
        <v>53</v>
      </c>
      <c r="E1642" s="2" t="s">
        <v>47</v>
      </c>
      <c r="F1642" s="2">
        <v>4393.8999999999996</v>
      </c>
      <c r="G1642" s="2">
        <v>7987.4</v>
      </c>
    </row>
    <row r="1643" spans="1:7" x14ac:dyDescent="0.3">
      <c r="A1643" s="17">
        <v>40990</v>
      </c>
      <c r="B1643" s="2" t="s">
        <v>11</v>
      </c>
      <c r="C1643" s="2" t="s">
        <v>45</v>
      </c>
      <c r="D1643" s="2" t="s">
        <v>59</v>
      </c>
      <c r="E1643" s="2" t="s">
        <v>62</v>
      </c>
      <c r="F1643" s="2">
        <v>900.28</v>
      </c>
      <c r="G1643" s="2">
        <v>1525.06</v>
      </c>
    </row>
    <row r="1644" spans="1:7" x14ac:dyDescent="0.3">
      <c r="A1644" s="17">
        <v>41081</v>
      </c>
      <c r="B1644" s="2" t="s">
        <v>11</v>
      </c>
      <c r="C1644" s="2" t="s">
        <v>48</v>
      </c>
      <c r="D1644" s="2" t="s">
        <v>64</v>
      </c>
      <c r="E1644" s="2" t="s">
        <v>54</v>
      </c>
      <c r="F1644" s="2">
        <v>1874.01</v>
      </c>
      <c r="G1644" s="2">
        <v>2756.17</v>
      </c>
    </row>
    <row r="1645" spans="1:7" x14ac:dyDescent="0.3">
      <c r="A1645" s="17">
        <v>41178</v>
      </c>
      <c r="B1645" s="2" t="s">
        <v>55</v>
      </c>
      <c r="C1645" s="2" t="s">
        <v>58</v>
      </c>
      <c r="D1645" s="2" t="s">
        <v>61</v>
      </c>
      <c r="E1645" s="2" t="s">
        <v>62</v>
      </c>
      <c r="F1645" s="2">
        <v>1594</v>
      </c>
      <c r="G1645" s="2">
        <v>3707.65</v>
      </c>
    </row>
    <row r="1646" spans="1:7" x14ac:dyDescent="0.3">
      <c r="A1646" s="17">
        <v>41133</v>
      </c>
      <c r="B1646" s="2" t="s">
        <v>11</v>
      </c>
      <c r="C1646" s="2" t="s">
        <v>52</v>
      </c>
      <c r="D1646" s="2" t="s">
        <v>66</v>
      </c>
      <c r="E1646" s="2" t="s">
        <v>47</v>
      </c>
      <c r="F1646" s="2">
        <v>6187.4</v>
      </c>
      <c r="G1646" s="2">
        <v>9099.6200000000008</v>
      </c>
    </row>
    <row r="1647" spans="1:7" x14ac:dyDescent="0.3">
      <c r="A1647" s="17">
        <v>41004</v>
      </c>
      <c r="B1647" s="2" t="s">
        <v>11</v>
      </c>
      <c r="C1647" s="2" t="s">
        <v>45</v>
      </c>
      <c r="D1647" s="2" t="s">
        <v>67</v>
      </c>
      <c r="E1647" s="2" t="s">
        <v>54</v>
      </c>
      <c r="F1647" s="2">
        <v>5044.6400000000003</v>
      </c>
      <c r="G1647" s="2">
        <v>9170.91</v>
      </c>
    </row>
    <row r="1648" spans="1:7" x14ac:dyDescent="0.3">
      <c r="A1648" s="17">
        <v>41597</v>
      </c>
      <c r="B1648" s="2" t="s">
        <v>11</v>
      </c>
      <c r="C1648" s="2" t="s">
        <v>48</v>
      </c>
      <c r="D1648" s="2" t="s">
        <v>65</v>
      </c>
      <c r="E1648" s="2" t="s">
        <v>47</v>
      </c>
      <c r="F1648" s="2">
        <v>4507.4399999999996</v>
      </c>
      <c r="G1648" s="2">
        <v>4820.01</v>
      </c>
    </row>
    <row r="1649" spans="1:7" x14ac:dyDescent="0.3">
      <c r="A1649" s="17">
        <v>40989</v>
      </c>
      <c r="B1649" s="2" t="s">
        <v>55</v>
      </c>
      <c r="C1649" s="2" t="s">
        <v>48</v>
      </c>
      <c r="D1649" s="2" t="s">
        <v>49</v>
      </c>
      <c r="E1649" s="2" t="s">
        <v>50</v>
      </c>
      <c r="F1649" s="2">
        <v>5080.88</v>
      </c>
      <c r="G1649" s="2">
        <v>9236.6200000000008</v>
      </c>
    </row>
    <row r="1650" spans="1:7" x14ac:dyDescent="0.3">
      <c r="A1650" s="17">
        <v>41447</v>
      </c>
      <c r="B1650" s="2" t="s">
        <v>11</v>
      </c>
      <c r="C1650" s="2" t="s">
        <v>52</v>
      </c>
      <c r="D1650" s="2" t="s">
        <v>53</v>
      </c>
      <c r="E1650" s="2" t="s">
        <v>47</v>
      </c>
      <c r="F1650" s="2">
        <v>657.02</v>
      </c>
      <c r="G1650" s="2">
        <v>1527.41</v>
      </c>
    </row>
    <row r="1651" spans="1:7" x14ac:dyDescent="0.3">
      <c r="A1651" s="17">
        <v>41476</v>
      </c>
      <c r="B1651" s="2" t="s">
        <v>19</v>
      </c>
      <c r="C1651" s="2" t="s">
        <v>48</v>
      </c>
      <c r="D1651" s="2" t="s">
        <v>46</v>
      </c>
      <c r="E1651" s="2" t="s">
        <v>47</v>
      </c>
      <c r="F1651" s="2">
        <v>1625.65</v>
      </c>
      <c r="G1651" s="2">
        <v>2167.65</v>
      </c>
    </row>
    <row r="1652" spans="1:7" x14ac:dyDescent="0.3">
      <c r="A1652" s="17">
        <v>41128</v>
      </c>
      <c r="B1652" s="2" t="s">
        <v>11</v>
      </c>
      <c r="C1652" s="2" t="s">
        <v>58</v>
      </c>
      <c r="D1652" s="2" t="s">
        <v>49</v>
      </c>
      <c r="E1652" s="2" t="s">
        <v>47</v>
      </c>
      <c r="F1652" s="2">
        <v>799.67</v>
      </c>
      <c r="G1652" s="2">
        <v>1378.26</v>
      </c>
    </row>
    <row r="1653" spans="1:7" x14ac:dyDescent="0.3">
      <c r="A1653" s="17">
        <v>40980</v>
      </c>
      <c r="B1653" s="2" t="s">
        <v>19</v>
      </c>
      <c r="C1653" s="2" t="s">
        <v>45</v>
      </c>
      <c r="D1653" s="2" t="s">
        <v>66</v>
      </c>
      <c r="E1653" s="2" t="s">
        <v>50</v>
      </c>
      <c r="F1653" s="2">
        <v>4563</v>
      </c>
      <c r="G1653" s="2">
        <v>8296.26</v>
      </c>
    </row>
    <row r="1654" spans="1:7" x14ac:dyDescent="0.3">
      <c r="A1654" s="17">
        <v>41622</v>
      </c>
      <c r="B1654" s="2" t="s">
        <v>57</v>
      </c>
      <c r="C1654" s="2" t="s">
        <v>58</v>
      </c>
      <c r="D1654" s="2" t="s">
        <v>66</v>
      </c>
      <c r="E1654" s="2" t="s">
        <v>62</v>
      </c>
      <c r="F1654" s="2">
        <v>1066.6300000000001</v>
      </c>
      <c r="G1654" s="2">
        <v>1939.53</v>
      </c>
    </row>
    <row r="1655" spans="1:7" x14ac:dyDescent="0.3">
      <c r="A1655" s="17">
        <v>40959</v>
      </c>
      <c r="B1655" s="2" t="s">
        <v>19</v>
      </c>
      <c r="C1655" s="2" t="s">
        <v>58</v>
      </c>
      <c r="D1655" s="2" t="s">
        <v>56</v>
      </c>
      <c r="E1655" s="2" t="s">
        <v>47</v>
      </c>
      <c r="F1655" s="2">
        <v>2350.35</v>
      </c>
      <c r="G1655" s="2">
        <v>5223.16</v>
      </c>
    </row>
    <row r="1656" spans="1:7" x14ac:dyDescent="0.3">
      <c r="A1656" s="17">
        <v>41348</v>
      </c>
      <c r="B1656" s="2" t="s">
        <v>19</v>
      </c>
      <c r="C1656" s="2" t="s">
        <v>48</v>
      </c>
      <c r="D1656" s="2" t="s">
        <v>49</v>
      </c>
      <c r="E1656" s="2" t="s">
        <v>47</v>
      </c>
      <c r="F1656" s="2">
        <v>5709.61</v>
      </c>
      <c r="G1656" s="2">
        <v>8395.2999999999993</v>
      </c>
    </row>
    <row r="1657" spans="1:7" x14ac:dyDescent="0.3">
      <c r="A1657" s="17">
        <v>41504</v>
      </c>
      <c r="B1657" s="2" t="s">
        <v>55</v>
      </c>
      <c r="C1657" s="2" t="s">
        <v>48</v>
      </c>
      <c r="D1657" s="2" t="s">
        <v>59</v>
      </c>
      <c r="E1657" s="2" t="s">
        <v>54</v>
      </c>
      <c r="F1657" s="2">
        <v>5147.26</v>
      </c>
      <c r="G1657" s="2">
        <v>8875.73</v>
      </c>
    </row>
    <row r="1658" spans="1:7" x14ac:dyDescent="0.3">
      <c r="A1658" s="17">
        <v>41304</v>
      </c>
      <c r="B1658" s="2" t="s">
        <v>57</v>
      </c>
      <c r="C1658" s="2" t="s">
        <v>58</v>
      </c>
      <c r="D1658" s="2" t="s">
        <v>65</v>
      </c>
      <c r="E1658" s="2" t="s">
        <v>47</v>
      </c>
      <c r="F1658" s="2">
        <v>1419.63</v>
      </c>
      <c r="G1658" s="2">
        <v>2446.5500000000002</v>
      </c>
    </row>
    <row r="1659" spans="1:7" x14ac:dyDescent="0.3">
      <c r="A1659" s="17">
        <v>41608</v>
      </c>
      <c r="B1659" s="2" t="s">
        <v>19</v>
      </c>
      <c r="C1659" s="2" t="s">
        <v>58</v>
      </c>
      <c r="D1659" s="2" t="s">
        <v>65</v>
      </c>
      <c r="E1659" s="2" t="s">
        <v>47</v>
      </c>
      <c r="F1659" s="2">
        <v>218.5</v>
      </c>
      <c r="G1659" s="2">
        <v>508.76</v>
      </c>
    </row>
    <row r="1660" spans="1:7" x14ac:dyDescent="0.3">
      <c r="A1660" s="17">
        <v>41219</v>
      </c>
      <c r="B1660" s="2" t="s">
        <v>19</v>
      </c>
      <c r="C1660" s="2" t="s">
        <v>48</v>
      </c>
      <c r="D1660" s="2" t="s">
        <v>53</v>
      </c>
      <c r="E1660" s="2" t="s">
        <v>50</v>
      </c>
      <c r="F1660" s="2">
        <v>3079.48</v>
      </c>
      <c r="G1660" s="2">
        <v>4527.34</v>
      </c>
    </row>
    <row r="1661" spans="1:7" x14ac:dyDescent="0.3">
      <c r="A1661" s="17">
        <v>41006</v>
      </c>
      <c r="B1661" s="2" t="s">
        <v>55</v>
      </c>
      <c r="C1661" s="2" t="s">
        <v>58</v>
      </c>
      <c r="D1661" s="2" t="s">
        <v>68</v>
      </c>
      <c r="E1661" s="2" t="s">
        <v>50</v>
      </c>
      <c r="F1661" s="2">
        <v>2178.91</v>
      </c>
      <c r="G1661" s="2">
        <v>3692.44</v>
      </c>
    </row>
    <row r="1662" spans="1:7" x14ac:dyDescent="0.3">
      <c r="A1662" s="17">
        <v>41559</v>
      </c>
      <c r="B1662" s="2" t="s">
        <v>19</v>
      </c>
      <c r="C1662" s="2" t="s">
        <v>45</v>
      </c>
      <c r="D1662" s="2" t="s">
        <v>61</v>
      </c>
      <c r="E1662" s="2" t="s">
        <v>62</v>
      </c>
      <c r="F1662" s="2">
        <v>1078.03</v>
      </c>
      <c r="G1662" s="2">
        <v>2395.17</v>
      </c>
    </row>
    <row r="1663" spans="1:7" x14ac:dyDescent="0.3">
      <c r="A1663" s="17">
        <v>41538</v>
      </c>
      <c r="B1663" s="2" t="s">
        <v>11</v>
      </c>
      <c r="C1663" s="2" t="s">
        <v>45</v>
      </c>
      <c r="D1663" s="2" t="s">
        <v>63</v>
      </c>
      <c r="E1663" s="2" t="s">
        <v>54</v>
      </c>
      <c r="F1663" s="2">
        <v>2177.9</v>
      </c>
      <c r="G1663" s="2">
        <v>5884.36</v>
      </c>
    </row>
    <row r="1664" spans="1:7" x14ac:dyDescent="0.3">
      <c r="A1664" s="17">
        <v>41461</v>
      </c>
      <c r="B1664" s="2" t="s">
        <v>55</v>
      </c>
      <c r="C1664" s="2" t="s">
        <v>58</v>
      </c>
      <c r="D1664" s="2" t="s">
        <v>67</v>
      </c>
      <c r="E1664" s="2" t="s">
        <v>62</v>
      </c>
      <c r="F1664" s="2">
        <v>9.15</v>
      </c>
      <c r="G1664" s="2">
        <v>15.33</v>
      </c>
    </row>
    <row r="1665" spans="1:7" x14ac:dyDescent="0.3">
      <c r="A1665" s="17">
        <v>41031</v>
      </c>
      <c r="B1665" s="2" t="s">
        <v>55</v>
      </c>
      <c r="C1665" s="2" t="s">
        <v>45</v>
      </c>
      <c r="D1665" s="2" t="s">
        <v>61</v>
      </c>
      <c r="E1665" s="2" t="s">
        <v>62</v>
      </c>
      <c r="F1665" s="2">
        <v>4067.36</v>
      </c>
      <c r="G1665" s="2">
        <v>7012.8</v>
      </c>
    </row>
    <row r="1666" spans="1:7" x14ac:dyDescent="0.3">
      <c r="A1666" s="17">
        <v>40949</v>
      </c>
      <c r="B1666" s="2" t="s">
        <v>57</v>
      </c>
      <c r="C1666" s="2" t="s">
        <v>48</v>
      </c>
      <c r="D1666" s="2" t="s">
        <v>63</v>
      </c>
      <c r="E1666" s="2" t="s">
        <v>50</v>
      </c>
      <c r="F1666" s="2">
        <v>179.63</v>
      </c>
      <c r="G1666" s="2">
        <v>238.08</v>
      </c>
    </row>
    <row r="1667" spans="1:7" x14ac:dyDescent="0.3">
      <c r="A1667" s="17">
        <v>41036</v>
      </c>
      <c r="B1667" s="2" t="s">
        <v>55</v>
      </c>
      <c r="C1667" s="2" t="s">
        <v>58</v>
      </c>
      <c r="D1667" s="2" t="s">
        <v>65</v>
      </c>
      <c r="E1667" s="2" t="s">
        <v>47</v>
      </c>
      <c r="F1667" s="2">
        <v>4677.68</v>
      </c>
      <c r="G1667" s="2">
        <v>5002.43</v>
      </c>
    </row>
    <row r="1668" spans="1:7" x14ac:dyDescent="0.3">
      <c r="A1668" s="17">
        <v>41600</v>
      </c>
      <c r="B1668" s="2" t="s">
        <v>57</v>
      </c>
      <c r="C1668" s="2" t="s">
        <v>45</v>
      </c>
      <c r="D1668" s="2" t="s">
        <v>63</v>
      </c>
      <c r="E1668" s="2" t="s">
        <v>47</v>
      </c>
      <c r="F1668" s="2">
        <v>1014.9</v>
      </c>
      <c r="G1668" s="2">
        <v>1749.2</v>
      </c>
    </row>
    <row r="1669" spans="1:7" x14ac:dyDescent="0.3">
      <c r="A1669" s="17">
        <v>41304</v>
      </c>
      <c r="B1669" s="2" t="s">
        <v>11</v>
      </c>
      <c r="C1669" s="2" t="s">
        <v>48</v>
      </c>
      <c r="D1669" s="2" t="s">
        <v>53</v>
      </c>
      <c r="E1669" s="2" t="s">
        <v>54</v>
      </c>
      <c r="F1669" s="2">
        <v>5989.34</v>
      </c>
      <c r="G1669" s="2">
        <v>6806.61</v>
      </c>
    </row>
    <row r="1670" spans="1:7" x14ac:dyDescent="0.3">
      <c r="A1670" s="17">
        <v>41252</v>
      </c>
      <c r="B1670" s="2" t="s">
        <v>11</v>
      </c>
      <c r="C1670" s="2" t="s">
        <v>52</v>
      </c>
      <c r="D1670" s="2" t="s">
        <v>56</v>
      </c>
      <c r="E1670" s="2" t="s">
        <v>54</v>
      </c>
      <c r="F1670" s="2">
        <v>6030.6</v>
      </c>
      <c r="G1670" s="2">
        <v>8040.58</v>
      </c>
    </row>
    <row r="1671" spans="1:7" x14ac:dyDescent="0.3">
      <c r="A1671" s="17">
        <v>41189</v>
      </c>
      <c r="B1671" s="2" t="s">
        <v>57</v>
      </c>
      <c r="C1671" s="2" t="s">
        <v>58</v>
      </c>
      <c r="D1671" s="2" t="s">
        <v>64</v>
      </c>
      <c r="E1671" s="2" t="s">
        <v>54</v>
      </c>
      <c r="F1671" s="2">
        <v>4575.3500000000004</v>
      </c>
      <c r="G1671" s="2">
        <v>6728.28</v>
      </c>
    </row>
    <row r="1672" spans="1:7" x14ac:dyDescent="0.3">
      <c r="A1672" s="17">
        <v>41522</v>
      </c>
      <c r="B1672" s="2" t="s">
        <v>57</v>
      </c>
      <c r="C1672" s="2" t="s">
        <v>45</v>
      </c>
      <c r="D1672" s="2" t="s">
        <v>59</v>
      </c>
      <c r="E1672" s="2" t="s">
        <v>50</v>
      </c>
      <c r="F1672" s="2">
        <v>965.12</v>
      </c>
      <c r="G1672" s="2">
        <v>2245.89</v>
      </c>
    </row>
    <row r="1673" spans="1:7" x14ac:dyDescent="0.3">
      <c r="A1673" s="17">
        <v>41339</v>
      </c>
      <c r="B1673" s="2" t="s">
        <v>57</v>
      </c>
      <c r="C1673" s="2" t="s">
        <v>58</v>
      </c>
      <c r="D1673" s="2" t="s">
        <v>49</v>
      </c>
      <c r="E1673" s="2" t="s">
        <v>47</v>
      </c>
      <c r="F1673" s="2">
        <v>926.66</v>
      </c>
      <c r="G1673" s="2">
        <v>2058.0500000000002</v>
      </c>
    </row>
    <row r="1674" spans="1:7" x14ac:dyDescent="0.3">
      <c r="A1674" s="17">
        <v>41144</v>
      </c>
      <c r="B1674" s="2" t="s">
        <v>19</v>
      </c>
      <c r="C1674" s="2" t="s">
        <v>52</v>
      </c>
      <c r="D1674" s="2" t="s">
        <v>53</v>
      </c>
      <c r="E1674" s="2" t="s">
        <v>47</v>
      </c>
      <c r="F1674" s="2">
        <v>3776.95</v>
      </c>
      <c r="G1674" s="2">
        <v>4038.44</v>
      </c>
    </row>
    <row r="1675" spans="1:7" x14ac:dyDescent="0.3">
      <c r="A1675" s="17">
        <v>41297</v>
      </c>
      <c r="B1675" s="2" t="s">
        <v>19</v>
      </c>
      <c r="C1675" s="2" t="s">
        <v>58</v>
      </c>
      <c r="D1675" s="2" t="s">
        <v>53</v>
      </c>
      <c r="E1675" s="2" t="s">
        <v>54</v>
      </c>
      <c r="F1675" s="2">
        <v>6395.05</v>
      </c>
      <c r="G1675" s="2">
        <v>9404.41</v>
      </c>
    </row>
    <row r="1676" spans="1:7" x14ac:dyDescent="0.3">
      <c r="A1676" s="17">
        <v>41013</v>
      </c>
      <c r="B1676" s="2" t="s">
        <v>55</v>
      </c>
      <c r="C1676" s="2" t="s">
        <v>48</v>
      </c>
      <c r="D1676" s="2" t="s">
        <v>53</v>
      </c>
      <c r="E1676" s="2" t="s">
        <v>54</v>
      </c>
      <c r="F1676" s="2">
        <v>190.49</v>
      </c>
      <c r="G1676" s="2">
        <v>203.25</v>
      </c>
    </row>
    <row r="1677" spans="1:7" x14ac:dyDescent="0.3">
      <c r="A1677" s="17">
        <v>40997</v>
      </c>
      <c r="B1677" s="2" t="s">
        <v>11</v>
      </c>
      <c r="C1677" s="2" t="s">
        <v>45</v>
      </c>
      <c r="D1677" s="2" t="s">
        <v>59</v>
      </c>
      <c r="E1677" s="2" t="s">
        <v>47</v>
      </c>
      <c r="F1677" s="2">
        <v>4242.8500000000004</v>
      </c>
      <c r="G1677" s="2">
        <v>6238.41</v>
      </c>
    </row>
    <row r="1678" spans="1:7" x14ac:dyDescent="0.3">
      <c r="A1678" s="17">
        <v>41286</v>
      </c>
      <c r="B1678" s="2" t="s">
        <v>57</v>
      </c>
      <c r="C1678" s="2" t="s">
        <v>48</v>
      </c>
      <c r="D1678" s="2" t="s">
        <v>46</v>
      </c>
      <c r="E1678" s="2" t="s">
        <v>50</v>
      </c>
      <c r="F1678" s="2">
        <v>975.86</v>
      </c>
      <c r="G1678" s="2">
        <v>2636.01</v>
      </c>
    </row>
    <row r="1679" spans="1:7" x14ac:dyDescent="0.3">
      <c r="A1679" s="17">
        <v>41514</v>
      </c>
      <c r="B1679" s="2" t="s">
        <v>57</v>
      </c>
      <c r="C1679" s="2" t="s">
        <v>48</v>
      </c>
      <c r="D1679" s="2" t="s">
        <v>49</v>
      </c>
      <c r="E1679" s="2" t="s">
        <v>50</v>
      </c>
      <c r="F1679" s="2">
        <v>2022.62</v>
      </c>
      <c r="G1679" s="2">
        <v>2696.16</v>
      </c>
    </row>
    <row r="1680" spans="1:7" x14ac:dyDescent="0.3">
      <c r="A1680" s="17">
        <v>41355</v>
      </c>
      <c r="B1680" s="2" t="s">
        <v>57</v>
      </c>
      <c r="C1680" s="2" t="s">
        <v>58</v>
      </c>
      <c r="D1680" s="2" t="s">
        <v>64</v>
      </c>
      <c r="E1680" s="2" t="s">
        <v>62</v>
      </c>
      <c r="F1680" s="2">
        <v>1372.21</v>
      </c>
      <c r="G1680" s="2">
        <v>2325.5</v>
      </c>
    </row>
    <row r="1681" spans="1:7" x14ac:dyDescent="0.3">
      <c r="A1681" s="17">
        <v>41532</v>
      </c>
      <c r="B1681" s="2" t="s">
        <v>11</v>
      </c>
      <c r="C1681" s="2" t="s">
        <v>52</v>
      </c>
      <c r="D1681" s="2" t="s">
        <v>49</v>
      </c>
      <c r="E1681" s="2" t="s">
        <v>54</v>
      </c>
      <c r="F1681" s="2">
        <v>5017.45</v>
      </c>
      <c r="G1681" s="2">
        <v>5701.01</v>
      </c>
    </row>
    <row r="1682" spans="1:7" x14ac:dyDescent="0.3">
      <c r="A1682" s="17">
        <v>41567</v>
      </c>
      <c r="B1682" s="2" t="s">
        <v>57</v>
      </c>
      <c r="C1682" s="2" t="s">
        <v>58</v>
      </c>
      <c r="D1682" s="2" t="s">
        <v>56</v>
      </c>
      <c r="E1682" s="2" t="s">
        <v>54</v>
      </c>
      <c r="F1682" s="2">
        <v>6883.11</v>
      </c>
      <c r="G1682" s="2">
        <v>7821.11</v>
      </c>
    </row>
    <row r="1683" spans="1:7" x14ac:dyDescent="0.3">
      <c r="A1683" s="17">
        <v>41197</v>
      </c>
      <c r="B1683" s="2" t="s">
        <v>57</v>
      </c>
      <c r="C1683" s="2" t="s">
        <v>58</v>
      </c>
      <c r="D1683" s="2" t="s">
        <v>67</v>
      </c>
      <c r="E1683" s="2" t="s">
        <v>62</v>
      </c>
      <c r="F1683" s="2">
        <v>1510.25</v>
      </c>
      <c r="G1683" s="2">
        <v>2745.93</v>
      </c>
    </row>
    <row r="1684" spans="1:7" x14ac:dyDescent="0.3">
      <c r="A1684" s="17">
        <v>41072</v>
      </c>
      <c r="B1684" s="2" t="s">
        <v>57</v>
      </c>
      <c r="C1684" s="2" t="s">
        <v>52</v>
      </c>
      <c r="D1684" s="2" t="s">
        <v>49</v>
      </c>
      <c r="E1684" s="2" t="s">
        <v>47</v>
      </c>
      <c r="F1684" s="2">
        <v>3786.13</v>
      </c>
      <c r="G1684" s="2">
        <v>8806.2099999999991</v>
      </c>
    </row>
    <row r="1685" spans="1:7" x14ac:dyDescent="0.3">
      <c r="A1685" s="17">
        <v>41121</v>
      </c>
      <c r="B1685" s="2" t="s">
        <v>57</v>
      </c>
      <c r="C1685" s="2" t="s">
        <v>45</v>
      </c>
      <c r="D1685" s="2" t="s">
        <v>65</v>
      </c>
      <c r="E1685" s="2" t="s">
        <v>47</v>
      </c>
      <c r="F1685" s="2">
        <v>798.93</v>
      </c>
      <c r="G1685" s="2">
        <v>1856.07</v>
      </c>
    </row>
    <row r="1686" spans="1:7" x14ac:dyDescent="0.3">
      <c r="A1686" s="17">
        <v>41177</v>
      </c>
      <c r="B1686" s="2" t="s">
        <v>11</v>
      </c>
      <c r="C1686" s="2" t="s">
        <v>52</v>
      </c>
      <c r="D1686" s="2" t="s">
        <v>46</v>
      </c>
      <c r="E1686" s="2" t="s">
        <v>54</v>
      </c>
      <c r="F1686" s="2">
        <v>5782.41</v>
      </c>
      <c r="G1686" s="2">
        <v>7709.53</v>
      </c>
    </row>
    <row r="1687" spans="1:7" x14ac:dyDescent="0.3">
      <c r="A1687" s="17">
        <v>41254</v>
      </c>
      <c r="B1687" s="2" t="s">
        <v>19</v>
      </c>
      <c r="C1687" s="2" t="s">
        <v>48</v>
      </c>
      <c r="D1687" s="2" t="s">
        <v>64</v>
      </c>
      <c r="E1687" s="2" t="s">
        <v>50</v>
      </c>
      <c r="F1687" s="2">
        <v>6586.11</v>
      </c>
      <c r="G1687" s="2">
        <v>8781.2800000000007</v>
      </c>
    </row>
    <row r="1688" spans="1:7" x14ac:dyDescent="0.3">
      <c r="A1688" s="17">
        <v>41516</v>
      </c>
      <c r="B1688" s="2" t="s">
        <v>55</v>
      </c>
      <c r="C1688" s="2" t="s">
        <v>52</v>
      </c>
      <c r="D1688" s="2" t="s">
        <v>59</v>
      </c>
      <c r="E1688" s="2" t="s">
        <v>50</v>
      </c>
      <c r="F1688" s="2">
        <v>745.65</v>
      </c>
      <c r="G1688" s="2">
        <v>2013.22</v>
      </c>
    </row>
    <row r="1689" spans="1:7" x14ac:dyDescent="0.3">
      <c r="A1689" s="17">
        <v>41100</v>
      </c>
      <c r="B1689" s="2" t="s">
        <v>57</v>
      </c>
      <c r="C1689" s="2" t="s">
        <v>45</v>
      </c>
      <c r="D1689" s="2" t="s">
        <v>65</v>
      </c>
      <c r="E1689" s="2" t="s">
        <v>62</v>
      </c>
      <c r="F1689" s="2">
        <v>4942.6000000000004</v>
      </c>
      <c r="G1689" s="2">
        <v>8985.5300000000007</v>
      </c>
    </row>
    <row r="1690" spans="1:7" x14ac:dyDescent="0.3">
      <c r="A1690" s="17">
        <v>41160</v>
      </c>
      <c r="B1690" s="2" t="s">
        <v>19</v>
      </c>
      <c r="C1690" s="2" t="s">
        <v>58</v>
      </c>
      <c r="D1690" s="2" t="s">
        <v>66</v>
      </c>
      <c r="E1690" s="2" t="s">
        <v>54</v>
      </c>
      <c r="F1690" s="2">
        <v>4463.28</v>
      </c>
      <c r="G1690" s="2">
        <v>7565.62</v>
      </c>
    </row>
    <row r="1691" spans="1:7" x14ac:dyDescent="0.3">
      <c r="A1691" s="17">
        <v>40924</v>
      </c>
      <c r="B1691" s="2" t="s">
        <v>57</v>
      </c>
      <c r="C1691" s="2" t="s">
        <v>58</v>
      </c>
      <c r="D1691" s="2" t="s">
        <v>49</v>
      </c>
      <c r="E1691" s="2" t="s">
        <v>50</v>
      </c>
      <c r="F1691" s="2">
        <v>2476.21</v>
      </c>
      <c r="G1691" s="2">
        <v>5759.64</v>
      </c>
    </row>
    <row r="1692" spans="1:7" x14ac:dyDescent="0.3">
      <c r="A1692" s="17">
        <v>41284</v>
      </c>
      <c r="B1692" s="2" t="s">
        <v>57</v>
      </c>
      <c r="C1692" s="2" t="s">
        <v>58</v>
      </c>
      <c r="D1692" s="2" t="s">
        <v>67</v>
      </c>
      <c r="E1692" s="2" t="s">
        <v>62</v>
      </c>
      <c r="F1692" s="2">
        <v>4785.53</v>
      </c>
      <c r="G1692" s="2">
        <v>8700.81</v>
      </c>
    </row>
    <row r="1693" spans="1:7" x14ac:dyDescent="0.3">
      <c r="A1693" s="17">
        <v>41169</v>
      </c>
      <c r="B1693" s="2" t="s">
        <v>57</v>
      </c>
      <c r="C1693" s="2" t="s">
        <v>52</v>
      </c>
      <c r="D1693" s="2" t="s">
        <v>67</v>
      </c>
      <c r="E1693" s="2" t="s">
        <v>50</v>
      </c>
      <c r="F1693" s="2">
        <v>2852.11</v>
      </c>
      <c r="G1693" s="2">
        <v>5186.6899999999996</v>
      </c>
    </row>
    <row r="1694" spans="1:7" x14ac:dyDescent="0.3">
      <c r="A1694" s="17">
        <v>41112</v>
      </c>
      <c r="B1694" s="2" t="s">
        <v>55</v>
      </c>
      <c r="C1694" s="2" t="s">
        <v>45</v>
      </c>
      <c r="D1694" s="2" t="s">
        <v>64</v>
      </c>
      <c r="E1694" s="2" t="s">
        <v>47</v>
      </c>
      <c r="F1694" s="2">
        <v>1927.62</v>
      </c>
      <c r="G1694" s="2">
        <v>3265.82</v>
      </c>
    </row>
    <row r="1695" spans="1:7" x14ac:dyDescent="0.3">
      <c r="A1695" s="17">
        <v>41564</v>
      </c>
      <c r="B1695" s="2" t="s">
        <v>11</v>
      </c>
      <c r="C1695" s="2" t="s">
        <v>45</v>
      </c>
      <c r="D1695" s="2" t="s">
        <v>68</v>
      </c>
      <c r="E1695" s="2" t="s">
        <v>54</v>
      </c>
      <c r="F1695" s="2">
        <v>5730.28</v>
      </c>
      <c r="G1695" s="2">
        <v>7640.91</v>
      </c>
    </row>
    <row r="1696" spans="1:7" x14ac:dyDescent="0.3">
      <c r="A1696" s="17">
        <v>41587</v>
      </c>
      <c r="B1696" s="2" t="s">
        <v>19</v>
      </c>
      <c r="C1696" s="2" t="s">
        <v>45</v>
      </c>
      <c r="D1696" s="2" t="s">
        <v>67</v>
      </c>
      <c r="E1696" s="2" t="s">
        <v>47</v>
      </c>
      <c r="F1696" s="2">
        <v>3705.31</v>
      </c>
      <c r="G1696" s="2">
        <v>4940.63</v>
      </c>
    </row>
    <row r="1697" spans="1:7" x14ac:dyDescent="0.3">
      <c r="A1697" s="17">
        <v>41380</v>
      </c>
      <c r="B1697" s="2" t="s">
        <v>57</v>
      </c>
      <c r="C1697" s="2" t="s">
        <v>45</v>
      </c>
      <c r="D1697" s="2" t="s">
        <v>65</v>
      </c>
      <c r="E1697" s="2" t="s">
        <v>62</v>
      </c>
      <c r="F1697" s="2">
        <v>6989.51</v>
      </c>
      <c r="G1697" s="2">
        <v>7943.46</v>
      </c>
    </row>
    <row r="1698" spans="1:7" x14ac:dyDescent="0.3">
      <c r="A1698" s="17">
        <v>41466</v>
      </c>
      <c r="B1698" s="2" t="s">
        <v>11</v>
      </c>
      <c r="C1698" s="2" t="s">
        <v>52</v>
      </c>
      <c r="D1698" s="2" t="s">
        <v>56</v>
      </c>
      <c r="E1698" s="2" t="s">
        <v>62</v>
      </c>
      <c r="F1698" s="2">
        <v>5097.28</v>
      </c>
      <c r="G1698" s="2">
        <v>8638.9599999999991</v>
      </c>
    </row>
    <row r="1699" spans="1:7" x14ac:dyDescent="0.3">
      <c r="A1699" s="17">
        <v>40989</v>
      </c>
      <c r="B1699" s="2" t="s">
        <v>55</v>
      </c>
      <c r="C1699" s="2" t="s">
        <v>52</v>
      </c>
      <c r="D1699" s="2" t="s">
        <v>61</v>
      </c>
      <c r="E1699" s="2" t="s">
        <v>62</v>
      </c>
      <c r="F1699" s="2">
        <v>3280.82</v>
      </c>
      <c r="G1699" s="2">
        <v>5560.77</v>
      </c>
    </row>
    <row r="1700" spans="1:7" x14ac:dyDescent="0.3">
      <c r="A1700" s="17">
        <v>41185</v>
      </c>
      <c r="B1700" s="2" t="s">
        <v>57</v>
      </c>
      <c r="C1700" s="2" t="s">
        <v>48</v>
      </c>
      <c r="D1700" s="2" t="s">
        <v>46</v>
      </c>
      <c r="E1700" s="2" t="s">
        <v>62</v>
      </c>
      <c r="F1700" s="2">
        <v>975.01</v>
      </c>
      <c r="G1700" s="2">
        <v>2268.4899999999998</v>
      </c>
    </row>
    <row r="1701" spans="1:7" x14ac:dyDescent="0.3">
      <c r="A1701" s="17">
        <v>41488</v>
      </c>
      <c r="B1701" s="2" t="s">
        <v>11</v>
      </c>
      <c r="C1701" s="2" t="s">
        <v>58</v>
      </c>
      <c r="D1701" s="2" t="s">
        <v>66</v>
      </c>
      <c r="E1701" s="2" t="s">
        <v>50</v>
      </c>
      <c r="F1701" s="2">
        <v>4364.59</v>
      </c>
      <c r="G1701" s="2">
        <v>4668.3999999999996</v>
      </c>
    </row>
    <row r="1702" spans="1:7" x14ac:dyDescent="0.3">
      <c r="A1702" s="17">
        <v>41302</v>
      </c>
      <c r="B1702" s="2" t="s">
        <v>55</v>
      </c>
      <c r="C1702" s="2" t="s">
        <v>48</v>
      </c>
      <c r="D1702" s="2" t="s">
        <v>66</v>
      </c>
      <c r="E1702" s="2" t="s">
        <v>50</v>
      </c>
      <c r="F1702" s="2">
        <v>6514.28</v>
      </c>
      <c r="G1702" s="2">
        <v>8685.31</v>
      </c>
    </row>
    <row r="1703" spans="1:7" x14ac:dyDescent="0.3">
      <c r="A1703" s="17">
        <v>41627</v>
      </c>
      <c r="B1703" s="2" t="s">
        <v>57</v>
      </c>
      <c r="C1703" s="2" t="s">
        <v>58</v>
      </c>
      <c r="D1703" s="2" t="s">
        <v>53</v>
      </c>
      <c r="E1703" s="2" t="s">
        <v>62</v>
      </c>
      <c r="F1703" s="2">
        <v>3906.67</v>
      </c>
      <c r="G1703" s="2">
        <v>8680.51</v>
      </c>
    </row>
    <row r="1704" spans="1:7" x14ac:dyDescent="0.3">
      <c r="A1704" s="17">
        <v>40951</v>
      </c>
      <c r="B1704" s="2" t="s">
        <v>57</v>
      </c>
      <c r="C1704" s="2" t="s">
        <v>45</v>
      </c>
      <c r="D1704" s="2" t="s">
        <v>56</v>
      </c>
      <c r="E1704" s="2" t="s">
        <v>54</v>
      </c>
      <c r="F1704" s="2">
        <v>5926.54</v>
      </c>
      <c r="G1704" s="2">
        <v>7901.66</v>
      </c>
    </row>
    <row r="1705" spans="1:7" x14ac:dyDescent="0.3">
      <c r="A1705" s="17">
        <v>40959</v>
      </c>
      <c r="B1705" s="2" t="s">
        <v>55</v>
      </c>
      <c r="C1705" s="2" t="s">
        <v>58</v>
      </c>
      <c r="D1705" s="2" t="s">
        <v>66</v>
      </c>
      <c r="E1705" s="2" t="s">
        <v>62</v>
      </c>
      <c r="F1705" s="2">
        <v>1279.98</v>
      </c>
      <c r="G1705" s="2">
        <v>2325.34</v>
      </c>
    </row>
    <row r="1706" spans="1:7" x14ac:dyDescent="0.3">
      <c r="A1706" s="17">
        <v>41176</v>
      </c>
      <c r="B1706" s="2" t="s">
        <v>57</v>
      </c>
      <c r="C1706" s="2" t="s">
        <v>45</v>
      </c>
      <c r="D1706" s="2" t="s">
        <v>59</v>
      </c>
      <c r="E1706" s="2" t="s">
        <v>50</v>
      </c>
      <c r="F1706" s="2">
        <v>3337.25</v>
      </c>
      <c r="G1706" s="2">
        <v>4450.49</v>
      </c>
    </row>
    <row r="1707" spans="1:7" x14ac:dyDescent="0.3">
      <c r="A1707" s="17">
        <v>41028</v>
      </c>
      <c r="B1707" s="2" t="s">
        <v>11</v>
      </c>
      <c r="C1707" s="2" t="s">
        <v>58</v>
      </c>
      <c r="D1707" s="2" t="s">
        <v>64</v>
      </c>
      <c r="E1707" s="2" t="s">
        <v>47</v>
      </c>
      <c r="F1707" s="2">
        <v>3197.29</v>
      </c>
      <c r="G1707" s="2">
        <v>5511.74</v>
      </c>
    </row>
    <row r="1708" spans="1:7" x14ac:dyDescent="0.3">
      <c r="A1708" s="17">
        <v>41042</v>
      </c>
      <c r="B1708" s="2" t="s">
        <v>11</v>
      </c>
      <c r="C1708" s="2" t="s">
        <v>48</v>
      </c>
      <c r="D1708" s="2" t="s">
        <v>65</v>
      </c>
      <c r="E1708" s="2" t="s">
        <v>47</v>
      </c>
      <c r="F1708" s="2">
        <v>2077.86</v>
      </c>
      <c r="G1708" s="2">
        <v>4615.5200000000004</v>
      </c>
    </row>
    <row r="1709" spans="1:7" x14ac:dyDescent="0.3">
      <c r="A1709" s="17">
        <v>41347</v>
      </c>
      <c r="B1709" s="2" t="s">
        <v>57</v>
      </c>
      <c r="C1709" s="2" t="s">
        <v>58</v>
      </c>
      <c r="D1709" s="2" t="s">
        <v>66</v>
      </c>
      <c r="E1709" s="2" t="s">
        <v>62</v>
      </c>
      <c r="F1709" s="2">
        <v>5525.79</v>
      </c>
      <c r="G1709" s="2">
        <v>9527.65</v>
      </c>
    </row>
    <row r="1710" spans="1:7" x14ac:dyDescent="0.3">
      <c r="A1710" s="17">
        <v>41634</v>
      </c>
      <c r="B1710" s="2" t="s">
        <v>55</v>
      </c>
      <c r="C1710" s="2" t="s">
        <v>58</v>
      </c>
      <c r="D1710" s="2" t="s">
        <v>46</v>
      </c>
      <c r="E1710" s="2" t="s">
        <v>62</v>
      </c>
      <c r="F1710" s="2">
        <v>4914.3599999999997</v>
      </c>
      <c r="G1710" s="2">
        <v>5584.08</v>
      </c>
    </row>
    <row r="1711" spans="1:7" x14ac:dyDescent="0.3">
      <c r="A1711" s="17">
        <v>40953</v>
      </c>
      <c r="B1711" s="2" t="s">
        <v>55</v>
      </c>
      <c r="C1711" s="2" t="s">
        <v>45</v>
      </c>
      <c r="D1711" s="2" t="s">
        <v>66</v>
      </c>
      <c r="E1711" s="2" t="s">
        <v>47</v>
      </c>
      <c r="F1711" s="2">
        <v>7540.16</v>
      </c>
      <c r="G1711" s="2">
        <v>8064.79</v>
      </c>
    </row>
    <row r="1712" spans="1:7" x14ac:dyDescent="0.3">
      <c r="A1712" s="17">
        <v>41041</v>
      </c>
      <c r="B1712" s="2" t="s">
        <v>55</v>
      </c>
      <c r="C1712" s="2" t="s">
        <v>52</v>
      </c>
      <c r="D1712" s="2" t="s">
        <v>63</v>
      </c>
      <c r="E1712" s="2" t="s">
        <v>47</v>
      </c>
      <c r="F1712" s="2">
        <v>1122.92</v>
      </c>
      <c r="G1712" s="2">
        <v>1902.35</v>
      </c>
    </row>
    <row r="1713" spans="1:7" x14ac:dyDescent="0.3">
      <c r="A1713" s="17">
        <v>41432</v>
      </c>
      <c r="B1713" s="2" t="s">
        <v>57</v>
      </c>
      <c r="C1713" s="2" t="s">
        <v>52</v>
      </c>
      <c r="D1713" s="2" t="s">
        <v>49</v>
      </c>
      <c r="E1713" s="2" t="s">
        <v>62</v>
      </c>
      <c r="F1713" s="2">
        <v>3085.19</v>
      </c>
      <c r="G1713" s="2">
        <v>5228.25</v>
      </c>
    </row>
    <row r="1714" spans="1:7" x14ac:dyDescent="0.3">
      <c r="A1714" s="17">
        <v>41452</v>
      </c>
      <c r="B1714" s="2" t="s">
        <v>55</v>
      </c>
      <c r="C1714" s="2" t="s">
        <v>48</v>
      </c>
      <c r="D1714" s="2" t="s">
        <v>56</v>
      </c>
      <c r="E1714" s="2" t="s">
        <v>54</v>
      </c>
      <c r="F1714" s="2">
        <v>1647.99</v>
      </c>
      <c r="G1714" s="2">
        <v>1762.03</v>
      </c>
    </row>
    <row r="1715" spans="1:7" x14ac:dyDescent="0.3">
      <c r="A1715" s="17">
        <v>41285</v>
      </c>
      <c r="B1715" s="2" t="s">
        <v>11</v>
      </c>
      <c r="C1715" s="2" t="s">
        <v>52</v>
      </c>
      <c r="D1715" s="2" t="s">
        <v>67</v>
      </c>
      <c r="E1715" s="2" t="s">
        <v>54</v>
      </c>
      <c r="F1715" s="2">
        <v>3164.44</v>
      </c>
      <c r="G1715" s="2">
        <v>4218.57</v>
      </c>
    </row>
    <row r="1716" spans="1:7" x14ac:dyDescent="0.3">
      <c r="A1716" s="17">
        <v>41306</v>
      </c>
      <c r="B1716" s="2" t="s">
        <v>55</v>
      </c>
      <c r="C1716" s="2" t="s">
        <v>48</v>
      </c>
      <c r="D1716" s="2" t="s">
        <v>68</v>
      </c>
      <c r="E1716" s="2" t="s">
        <v>54</v>
      </c>
      <c r="F1716" s="2">
        <v>1760.61</v>
      </c>
      <c r="G1716" s="2">
        <v>1883.16</v>
      </c>
    </row>
    <row r="1717" spans="1:7" x14ac:dyDescent="0.3">
      <c r="A1717" s="17">
        <v>41181</v>
      </c>
      <c r="B1717" s="2" t="s">
        <v>57</v>
      </c>
      <c r="C1717" s="2" t="s">
        <v>45</v>
      </c>
      <c r="D1717" s="2" t="s">
        <v>59</v>
      </c>
      <c r="E1717" s="2" t="s">
        <v>62</v>
      </c>
      <c r="F1717" s="2">
        <v>4854.72</v>
      </c>
      <c r="G1717" s="2">
        <v>8370.98</v>
      </c>
    </row>
    <row r="1718" spans="1:7" x14ac:dyDescent="0.3">
      <c r="A1718" s="17">
        <v>41260</v>
      </c>
      <c r="B1718" s="2" t="s">
        <v>57</v>
      </c>
      <c r="C1718" s="2" t="s">
        <v>45</v>
      </c>
      <c r="D1718" s="2" t="s">
        <v>60</v>
      </c>
      <c r="E1718" s="2" t="s">
        <v>47</v>
      </c>
      <c r="F1718" s="2">
        <v>3823.99</v>
      </c>
      <c r="G1718" s="2">
        <v>6480.2</v>
      </c>
    </row>
    <row r="1719" spans="1:7" x14ac:dyDescent="0.3">
      <c r="A1719" s="17">
        <v>41519</v>
      </c>
      <c r="B1719" s="2" t="s">
        <v>19</v>
      </c>
      <c r="C1719" s="2" t="s">
        <v>58</v>
      </c>
      <c r="D1719" s="2" t="s">
        <v>63</v>
      </c>
      <c r="E1719" s="2" t="s">
        <v>47</v>
      </c>
      <c r="F1719" s="2">
        <v>4413.8500000000004</v>
      </c>
      <c r="G1719" s="2">
        <v>8024.31</v>
      </c>
    </row>
    <row r="1720" spans="1:7" x14ac:dyDescent="0.3">
      <c r="A1720" s="17">
        <v>40974</v>
      </c>
      <c r="B1720" s="2" t="s">
        <v>19</v>
      </c>
      <c r="C1720" s="2" t="s">
        <v>48</v>
      </c>
      <c r="D1720" s="2" t="s">
        <v>67</v>
      </c>
      <c r="E1720" s="2" t="s">
        <v>54</v>
      </c>
      <c r="F1720" s="2">
        <v>2567.04</v>
      </c>
      <c r="G1720" s="2">
        <v>5705.36</v>
      </c>
    </row>
    <row r="1721" spans="1:7" x14ac:dyDescent="0.3">
      <c r="A1721" s="17">
        <v>41134</v>
      </c>
      <c r="B1721" s="2" t="s">
        <v>19</v>
      </c>
      <c r="C1721" s="2" t="s">
        <v>58</v>
      </c>
      <c r="D1721" s="2" t="s">
        <v>65</v>
      </c>
      <c r="E1721" s="2" t="s">
        <v>50</v>
      </c>
      <c r="F1721" s="2">
        <v>1055.9000000000001</v>
      </c>
      <c r="G1721" s="2">
        <v>2453.84</v>
      </c>
    </row>
    <row r="1722" spans="1:7" x14ac:dyDescent="0.3">
      <c r="A1722" s="17">
        <v>41374</v>
      </c>
      <c r="B1722" s="2" t="s">
        <v>55</v>
      </c>
      <c r="C1722" s="2" t="s">
        <v>58</v>
      </c>
      <c r="D1722" s="2" t="s">
        <v>65</v>
      </c>
      <c r="E1722" s="2" t="s">
        <v>50</v>
      </c>
      <c r="F1722" s="2">
        <v>8220.0300000000007</v>
      </c>
      <c r="G1722" s="2">
        <v>9341.5</v>
      </c>
    </row>
    <row r="1723" spans="1:7" x14ac:dyDescent="0.3">
      <c r="A1723" s="17">
        <v>41587</v>
      </c>
      <c r="B1723" s="2" t="s">
        <v>19</v>
      </c>
      <c r="C1723" s="2" t="s">
        <v>45</v>
      </c>
      <c r="D1723" s="2" t="s">
        <v>67</v>
      </c>
      <c r="E1723" s="2" t="s">
        <v>50</v>
      </c>
      <c r="F1723" s="2">
        <v>127.86</v>
      </c>
      <c r="G1723" s="2">
        <v>144.43</v>
      </c>
    </row>
    <row r="1724" spans="1:7" x14ac:dyDescent="0.3">
      <c r="A1724" s="17">
        <v>41179</v>
      </c>
      <c r="B1724" s="2" t="s">
        <v>55</v>
      </c>
      <c r="C1724" s="2" t="s">
        <v>48</v>
      </c>
      <c r="D1724" s="2" t="s">
        <v>49</v>
      </c>
      <c r="E1724" s="2" t="s">
        <v>50</v>
      </c>
      <c r="F1724" s="2">
        <v>2648.1</v>
      </c>
      <c r="G1724" s="2">
        <v>3895.61</v>
      </c>
    </row>
    <row r="1725" spans="1:7" x14ac:dyDescent="0.3">
      <c r="A1725" s="17">
        <v>41303</v>
      </c>
      <c r="B1725" s="2" t="s">
        <v>55</v>
      </c>
      <c r="C1725" s="2" t="s">
        <v>45</v>
      </c>
      <c r="D1725" s="2" t="s">
        <v>53</v>
      </c>
      <c r="E1725" s="2" t="s">
        <v>54</v>
      </c>
      <c r="F1725" s="2">
        <v>2810.76</v>
      </c>
      <c r="G1725" s="2">
        <v>3005.77</v>
      </c>
    </row>
    <row r="1726" spans="1:7" x14ac:dyDescent="0.3">
      <c r="A1726" s="17">
        <v>41549</v>
      </c>
      <c r="B1726" s="2" t="s">
        <v>55</v>
      </c>
      <c r="C1726" s="2" t="s">
        <v>45</v>
      </c>
      <c r="D1726" s="2" t="s">
        <v>46</v>
      </c>
      <c r="E1726" s="2" t="s">
        <v>47</v>
      </c>
      <c r="F1726" s="2">
        <v>97.15</v>
      </c>
      <c r="G1726" s="2">
        <v>143.91</v>
      </c>
    </row>
    <row r="1727" spans="1:7" x14ac:dyDescent="0.3">
      <c r="A1727" s="17">
        <v>41251</v>
      </c>
      <c r="B1727" s="2" t="s">
        <v>11</v>
      </c>
      <c r="C1727" s="2" t="s">
        <v>48</v>
      </c>
      <c r="D1727" s="2" t="s">
        <v>46</v>
      </c>
      <c r="E1727" s="2" t="s">
        <v>62</v>
      </c>
      <c r="F1727" s="2">
        <v>5489.23</v>
      </c>
      <c r="G1727" s="2">
        <v>9303.0499999999993</v>
      </c>
    </row>
    <row r="1728" spans="1:7" x14ac:dyDescent="0.3">
      <c r="A1728" s="17">
        <v>41480</v>
      </c>
      <c r="B1728" s="2" t="s">
        <v>11</v>
      </c>
      <c r="C1728" s="2" t="s">
        <v>52</v>
      </c>
      <c r="D1728" s="2" t="s">
        <v>60</v>
      </c>
      <c r="E1728" s="2" t="s">
        <v>62</v>
      </c>
      <c r="F1728" s="2">
        <v>6673.47</v>
      </c>
      <c r="G1728" s="2">
        <v>7583.42</v>
      </c>
    </row>
    <row r="1729" spans="1:7" x14ac:dyDescent="0.3">
      <c r="A1729" s="17">
        <v>41113</v>
      </c>
      <c r="B1729" s="2" t="s">
        <v>57</v>
      </c>
      <c r="C1729" s="2" t="s">
        <v>58</v>
      </c>
      <c r="D1729" s="2" t="s">
        <v>65</v>
      </c>
      <c r="E1729" s="2" t="s">
        <v>50</v>
      </c>
      <c r="F1729" s="2">
        <v>4591.37</v>
      </c>
      <c r="G1729" s="2">
        <v>7916.05</v>
      </c>
    </row>
    <row r="1730" spans="1:7" x14ac:dyDescent="0.3">
      <c r="A1730" s="17">
        <v>41422</v>
      </c>
      <c r="B1730" s="2" t="s">
        <v>19</v>
      </c>
      <c r="C1730" s="2" t="s">
        <v>45</v>
      </c>
      <c r="D1730" s="2" t="s">
        <v>65</v>
      </c>
      <c r="E1730" s="2" t="s">
        <v>62</v>
      </c>
      <c r="F1730" s="2">
        <v>1682.27</v>
      </c>
      <c r="G1730" s="2">
        <v>3737.07</v>
      </c>
    </row>
    <row r="1731" spans="1:7" x14ac:dyDescent="0.3">
      <c r="A1731" s="17">
        <v>41484</v>
      </c>
      <c r="B1731" s="2" t="s">
        <v>19</v>
      </c>
      <c r="C1731" s="2" t="s">
        <v>58</v>
      </c>
      <c r="D1731" s="2" t="s">
        <v>63</v>
      </c>
      <c r="E1731" s="2" t="s">
        <v>50</v>
      </c>
      <c r="F1731" s="2">
        <v>3961.42</v>
      </c>
      <c r="G1731" s="2">
        <v>6714.77</v>
      </c>
    </row>
    <row r="1732" spans="1:7" x14ac:dyDescent="0.3">
      <c r="A1732" s="17">
        <v>41496</v>
      </c>
      <c r="B1732" s="2" t="s">
        <v>57</v>
      </c>
      <c r="C1732" s="2" t="s">
        <v>48</v>
      </c>
      <c r="D1732" s="2" t="s">
        <v>68</v>
      </c>
      <c r="E1732" s="2" t="s">
        <v>54</v>
      </c>
      <c r="F1732" s="2">
        <v>5711.56</v>
      </c>
      <c r="G1732" s="2">
        <v>9847.3799999999992</v>
      </c>
    </row>
    <row r="1733" spans="1:7" x14ac:dyDescent="0.3">
      <c r="A1733" s="17">
        <v>41553</v>
      </c>
      <c r="B1733" s="2" t="s">
        <v>19</v>
      </c>
      <c r="C1733" s="2" t="s">
        <v>45</v>
      </c>
      <c r="D1733" s="2" t="s">
        <v>63</v>
      </c>
      <c r="E1733" s="2" t="s">
        <v>54</v>
      </c>
      <c r="F1733" s="2">
        <v>982.32</v>
      </c>
      <c r="G1733" s="2">
        <v>2653.37</v>
      </c>
    </row>
    <row r="1734" spans="1:7" x14ac:dyDescent="0.3">
      <c r="A1734" s="17">
        <v>41630</v>
      </c>
      <c r="B1734" s="2" t="s">
        <v>11</v>
      </c>
      <c r="C1734" s="2" t="s">
        <v>58</v>
      </c>
      <c r="D1734" s="2" t="s">
        <v>67</v>
      </c>
      <c r="E1734" s="2" t="s">
        <v>54</v>
      </c>
      <c r="F1734" s="2">
        <v>3727.29</v>
      </c>
      <c r="G1734" s="2">
        <v>3987.91</v>
      </c>
    </row>
    <row r="1735" spans="1:7" x14ac:dyDescent="0.3">
      <c r="A1735" s="17">
        <v>41559</v>
      </c>
      <c r="B1735" s="2" t="s">
        <v>57</v>
      </c>
      <c r="C1735" s="2" t="s">
        <v>48</v>
      </c>
      <c r="D1735" s="2" t="s">
        <v>61</v>
      </c>
      <c r="E1735" s="2" t="s">
        <v>47</v>
      </c>
      <c r="F1735" s="2">
        <v>5600.96</v>
      </c>
      <c r="G1735" s="2">
        <v>9491.5300000000007</v>
      </c>
    </row>
    <row r="1736" spans="1:7" x14ac:dyDescent="0.3">
      <c r="A1736" s="17">
        <v>41116</v>
      </c>
      <c r="B1736" s="2" t="s">
        <v>55</v>
      </c>
      <c r="C1736" s="2" t="s">
        <v>45</v>
      </c>
      <c r="D1736" s="2" t="s">
        <v>68</v>
      </c>
      <c r="E1736" s="2" t="s">
        <v>50</v>
      </c>
      <c r="F1736" s="2">
        <v>944.1</v>
      </c>
      <c r="G1736" s="2">
        <v>1600.51</v>
      </c>
    </row>
    <row r="1737" spans="1:7" x14ac:dyDescent="0.3">
      <c r="A1737" s="17">
        <v>40994</v>
      </c>
      <c r="B1737" s="2" t="s">
        <v>11</v>
      </c>
      <c r="C1737" s="2" t="s">
        <v>52</v>
      </c>
      <c r="D1737" s="2" t="s">
        <v>56</v>
      </c>
      <c r="E1737" s="2" t="s">
        <v>47</v>
      </c>
      <c r="F1737" s="2">
        <v>2736.35</v>
      </c>
      <c r="G1737" s="2">
        <v>4638.9799999999996</v>
      </c>
    </row>
    <row r="1738" spans="1:7" x14ac:dyDescent="0.3">
      <c r="A1738" s="17">
        <v>41349</v>
      </c>
      <c r="B1738" s="2" t="s">
        <v>55</v>
      </c>
      <c r="C1738" s="2" t="s">
        <v>45</v>
      </c>
      <c r="D1738" s="2" t="s">
        <v>56</v>
      </c>
      <c r="E1738" s="2" t="s">
        <v>47</v>
      </c>
      <c r="F1738" s="2">
        <v>4363.55</v>
      </c>
      <c r="G1738" s="2">
        <v>7395.25</v>
      </c>
    </row>
    <row r="1739" spans="1:7" x14ac:dyDescent="0.3">
      <c r="A1739" s="17">
        <v>41198</v>
      </c>
      <c r="B1739" s="2" t="s">
        <v>19</v>
      </c>
      <c r="C1739" s="2" t="s">
        <v>48</v>
      </c>
      <c r="D1739" s="2" t="s">
        <v>49</v>
      </c>
      <c r="E1739" s="2" t="s">
        <v>62</v>
      </c>
      <c r="F1739" s="2">
        <v>5138.28</v>
      </c>
      <c r="G1739" s="2">
        <v>7555.41</v>
      </c>
    </row>
    <row r="1740" spans="1:7" x14ac:dyDescent="0.3">
      <c r="A1740" s="17">
        <v>41110</v>
      </c>
      <c r="B1740" s="2" t="s">
        <v>19</v>
      </c>
      <c r="C1740" s="2" t="s">
        <v>45</v>
      </c>
      <c r="D1740" s="2" t="s">
        <v>56</v>
      </c>
      <c r="E1740" s="2" t="s">
        <v>54</v>
      </c>
      <c r="F1740" s="2">
        <v>4411.79</v>
      </c>
      <c r="G1740" s="2">
        <v>7476.22</v>
      </c>
    </row>
    <row r="1741" spans="1:7" x14ac:dyDescent="0.3">
      <c r="A1741" s="17">
        <v>41099</v>
      </c>
      <c r="B1741" s="2" t="s">
        <v>57</v>
      </c>
      <c r="C1741" s="2" t="s">
        <v>52</v>
      </c>
      <c r="D1741" s="2" t="s">
        <v>67</v>
      </c>
      <c r="E1741" s="2" t="s">
        <v>54</v>
      </c>
      <c r="F1741" s="2">
        <v>2437.41</v>
      </c>
      <c r="G1741" s="2">
        <v>6587.95</v>
      </c>
    </row>
    <row r="1742" spans="1:7" x14ac:dyDescent="0.3">
      <c r="A1742" s="17">
        <v>41535</v>
      </c>
      <c r="B1742" s="2" t="s">
        <v>19</v>
      </c>
      <c r="C1742" s="2" t="s">
        <v>48</v>
      </c>
      <c r="D1742" s="2" t="s">
        <v>66</v>
      </c>
      <c r="E1742" s="2" t="s">
        <v>54</v>
      </c>
      <c r="F1742" s="2">
        <v>5773.43</v>
      </c>
      <c r="G1742" s="2">
        <v>9786</v>
      </c>
    </row>
    <row r="1743" spans="1:7" x14ac:dyDescent="0.3">
      <c r="A1743" s="17">
        <v>41238</v>
      </c>
      <c r="B1743" s="2" t="s">
        <v>57</v>
      </c>
      <c r="C1743" s="2" t="s">
        <v>45</v>
      </c>
      <c r="D1743" s="2" t="s">
        <v>63</v>
      </c>
      <c r="E1743" s="2" t="s">
        <v>62</v>
      </c>
      <c r="F1743" s="2">
        <v>1332.97</v>
      </c>
      <c r="G1743" s="2">
        <v>1959.54</v>
      </c>
    </row>
    <row r="1744" spans="1:7" x14ac:dyDescent="0.3">
      <c r="A1744" s="17">
        <v>41395</v>
      </c>
      <c r="B1744" s="2" t="s">
        <v>11</v>
      </c>
      <c r="C1744" s="2" t="s">
        <v>48</v>
      </c>
      <c r="D1744" s="2" t="s">
        <v>64</v>
      </c>
      <c r="E1744" s="2" t="s">
        <v>62</v>
      </c>
      <c r="F1744" s="2">
        <v>3877.8</v>
      </c>
      <c r="G1744" s="2">
        <v>7050.57</v>
      </c>
    </row>
    <row r="1745" spans="1:7" x14ac:dyDescent="0.3">
      <c r="A1745" s="17">
        <v>41118</v>
      </c>
      <c r="B1745" s="2" t="s">
        <v>55</v>
      </c>
      <c r="C1745" s="2" t="s">
        <v>45</v>
      </c>
      <c r="D1745" s="2" t="s">
        <v>66</v>
      </c>
      <c r="E1745" s="2" t="s">
        <v>62</v>
      </c>
      <c r="F1745" s="2">
        <v>2875.1</v>
      </c>
      <c r="G1745" s="2">
        <v>5228.74</v>
      </c>
    </row>
    <row r="1746" spans="1:7" x14ac:dyDescent="0.3">
      <c r="A1746" s="17">
        <v>40993</v>
      </c>
      <c r="B1746" s="2" t="s">
        <v>11</v>
      </c>
      <c r="C1746" s="2" t="s">
        <v>58</v>
      </c>
      <c r="D1746" s="2" t="s">
        <v>67</v>
      </c>
      <c r="E1746" s="2" t="s">
        <v>62</v>
      </c>
      <c r="F1746" s="2">
        <v>2360.08</v>
      </c>
      <c r="G1746" s="2">
        <v>3147.88</v>
      </c>
    </row>
    <row r="1747" spans="1:7" x14ac:dyDescent="0.3">
      <c r="A1747" s="17">
        <v>40974</v>
      </c>
      <c r="B1747" s="2" t="s">
        <v>19</v>
      </c>
      <c r="C1747" s="2" t="s">
        <v>45</v>
      </c>
      <c r="D1747" s="2" t="s">
        <v>65</v>
      </c>
      <c r="E1747" s="2" t="s">
        <v>50</v>
      </c>
      <c r="F1747" s="2">
        <v>1881.63</v>
      </c>
      <c r="G1747" s="2">
        <v>4374.59</v>
      </c>
    </row>
    <row r="1748" spans="1:7" x14ac:dyDescent="0.3">
      <c r="A1748" s="17">
        <v>41289</v>
      </c>
      <c r="B1748" s="2" t="s">
        <v>57</v>
      </c>
      <c r="C1748" s="2" t="s">
        <v>48</v>
      </c>
      <c r="D1748" s="2" t="s">
        <v>68</v>
      </c>
      <c r="E1748" s="2" t="s">
        <v>47</v>
      </c>
      <c r="F1748" s="2">
        <v>2585.38</v>
      </c>
      <c r="G1748" s="2">
        <v>4457.8900000000003</v>
      </c>
    </row>
    <row r="1749" spans="1:7" x14ac:dyDescent="0.3">
      <c r="A1749" s="17">
        <v>40930</v>
      </c>
      <c r="B1749" s="2" t="s">
        <v>57</v>
      </c>
      <c r="C1749" s="2" t="s">
        <v>52</v>
      </c>
      <c r="D1749" s="2" t="s">
        <v>66</v>
      </c>
      <c r="E1749" s="2" t="s">
        <v>62</v>
      </c>
      <c r="F1749" s="2">
        <v>1334.11</v>
      </c>
      <c r="G1749" s="2">
        <v>3103.73</v>
      </c>
    </row>
    <row r="1750" spans="1:7" x14ac:dyDescent="0.3">
      <c r="A1750" s="17">
        <v>41383</v>
      </c>
      <c r="B1750" s="2" t="s">
        <v>19</v>
      </c>
      <c r="C1750" s="2" t="s">
        <v>48</v>
      </c>
      <c r="D1750" s="2" t="s">
        <v>56</v>
      </c>
      <c r="E1750" s="2" t="s">
        <v>54</v>
      </c>
      <c r="F1750" s="2">
        <v>232.78</v>
      </c>
      <c r="G1750" s="2">
        <v>400.88</v>
      </c>
    </row>
    <row r="1751" spans="1:7" x14ac:dyDescent="0.3">
      <c r="A1751" s="17">
        <v>41456</v>
      </c>
      <c r="B1751" s="2" t="s">
        <v>55</v>
      </c>
      <c r="C1751" s="2" t="s">
        <v>52</v>
      </c>
      <c r="D1751" s="2" t="s">
        <v>46</v>
      </c>
      <c r="E1751" s="2" t="s">
        <v>50</v>
      </c>
      <c r="F1751" s="2">
        <v>2807.69</v>
      </c>
      <c r="G1751" s="2">
        <v>6238.42</v>
      </c>
    </row>
    <row r="1752" spans="1:7" x14ac:dyDescent="0.3">
      <c r="A1752" s="17">
        <v>41307</v>
      </c>
      <c r="B1752" s="2" t="s">
        <v>11</v>
      </c>
      <c r="C1752" s="2" t="s">
        <v>48</v>
      </c>
      <c r="D1752" s="2" t="s">
        <v>56</v>
      </c>
      <c r="E1752" s="2" t="s">
        <v>62</v>
      </c>
      <c r="F1752" s="2">
        <v>7.51</v>
      </c>
      <c r="G1752" s="2">
        <v>14</v>
      </c>
    </row>
    <row r="1753" spans="1:7" x14ac:dyDescent="0.3">
      <c r="A1753" s="17">
        <v>41550</v>
      </c>
      <c r="B1753" s="2" t="s">
        <v>55</v>
      </c>
      <c r="C1753" s="2" t="s">
        <v>58</v>
      </c>
      <c r="D1753" s="2" t="s">
        <v>67</v>
      </c>
      <c r="E1753" s="2" t="s">
        <v>50</v>
      </c>
      <c r="F1753" s="2">
        <v>388.61</v>
      </c>
      <c r="G1753" s="2">
        <v>657.4</v>
      </c>
    </row>
    <row r="1754" spans="1:7" x14ac:dyDescent="0.3">
      <c r="A1754" s="17">
        <v>41258</v>
      </c>
      <c r="B1754" s="2" t="s">
        <v>57</v>
      </c>
      <c r="C1754" s="2" t="s">
        <v>52</v>
      </c>
      <c r="D1754" s="2" t="s">
        <v>65</v>
      </c>
      <c r="E1754" s="2" t="s">
        <v>50</v>
      </c>
      <c r="F1754" s="2">
        <v>1379.89</v>
      </c>
      <c r="G1754" s="2">
        <v>3206.42</v>
      </c>
    </row>
    <row r="1755" spans="1:7" x14ac:dyDescent="0.3">
      <c r="A1755" s="17">
        <v>41000</v>
      </c>
      <c r="B1755" s="2" t="s">
        <v>11</v>
      </c>
      <c r="C1755" s="2" t="s">
        <v>48</v>
      </c>
      <c r="D1755" s="2" t="s">
        <v>61</v>
      </c>
      <c r="E1755" s="2" t="s">
        <v>47</v>
      </c>
      <c r="F1755" s="2">
        <v>1909.8</v>
      </c>
      <c r="G1755" s="2">
        <v>4242.46</v>
      </c>
    </row>
    <row r="1756" spans="1:7" x14ac:dyDescent="0.3">
      <c r="A1756" s="17">
        <v>41184</v>
      </c>
      <c r="B1756" s="2" t="s">
        <v>11</v>
      </c>
      <c r="C1756" s="2" t="s">
        <v>48</v>
      </c>
      <c r="D1756" s="2" t="s">
        <v>60</v>
      </c>
      <c r="E1756" s="2" t="s">
        <v>50</v>
      </c>
      <c r="F1756" s="2">
        <v>4429.3999999999996</v>
      </c>
      <c r="G1756" s="2">
        <v>8052.21</v>
      </c>
    </row>
    <row r="1757" spans="1:7" x14ac:dyDescent="0.3">
      <c r="A1757" s="17">
        <v>41492</v>
      </c>
      <c r="B1757" s="2" t="s">
        <v>57</v>
      </c>
      <c r="C1757" s="2" t="s">
        <v>48</v>
      </c>
      <c r="D1757" s="2" t="s">
        <v>67</v>
      </c>
      <c r="E1757" s="2" t="s">
        <v>50</v>
      </c>
      <c r="F1757" s="2">
        <v>1254.53</v>
      </c>
      <c r="G1757" s="2">
        <v>3390.56</v>
      </c>
    </row>
    <row r="1758" spans="1:7" x14ac:dyDescent="0.3">
      <c r="A1758" s="17">
        <v>41527</v>
      </c>
      <c r="B1758" s="2" t="s">
        <v>11</v>
      </c>
      <c r="C1758" s="2" t="s">
        <v>48</v>
      </c>
      <c r="D1758" s="2" t="s">
        <v>67</v>
      </c>
      <c r="E1758" s="2" t="s">
        <v>50</v>
      </c>
      <c r="F1758" s="2">
        <v>4253.0200000000004</v>
      </c>
      <c r="G1758" s="2">
        <v>7333.46</v>
      </c>
    </row>
    <row r="1759" spans="1:7" x14ac:dyDescent="0.3">
      <c r="A1759" s="17">
        <v>41013</v>
      </c>
      <c r="B1759" s="2" t="s">
        <v>11</v>
      </c>
      <c r="C1759" s="2" t="s">
        <v>45</v>
      </c>
      <c r="D1759" s="2" t="s">
        <v>63</v>
      </c>
      <c r="E1759" s="2" t="s">
        <v>50</v>
      </c>
      <c r="F1759" s="2">
        <v>6222.32</v>
      </c>
      <c r="G1759" s="2">
        <v>6654.98</v>
      </c>
    </row>
    <row r="1760" spans="1:7" x14ac:dyDescent="0.3">
      <c r="A1760" s="17">
        <v>41492</v>
      </c>
      <c r="B1760" s="2" t="s">
        <v>55</v>
      </c>
      <c r="C1760" s="2" t="s">
        <v>45</v>
      </c>
      <c r="D1760" s="2" t="s">
        <v>68</v>
      </c>
      <c r="E1760" s="2" t="s">
        <v>62</v>
      </c>
      <c r="F1760" s="2">
        <v>541.27</v>
      </c>
      <c r="G1760" s="2">
        <v>932.57</v>
      </c>
    </row>
    <row r="1761" spans="1:7" x14ac:dyDescent="0.3">
      <c r="A1761" s="17">
        <v>41276</v>
      </c>
      <c r="B1761" s="2" t="s">
        <v>55</v>
      </c>
      <c r="C1761" s="2" t="s">
        <v>58</v>
      </c>
      <c r="D1761" s="2" t="s">
        <v>60</v>
      </c>
      <c r="E1761" s="2" t="s">
        <v>54</v>
      </c>
      <c r="F1761" s="2">
        <v>2424.44</v>
      </c>
      <c r="G1761" s="2">
        <v>4407.46</v>
      </c>
    </row>
    <row r="1762" spans="1:7" x14ac:dyDescent="0.3">
      <c r="A1762" s="17">
        <v>41606</v>
      </c>
      <c r="B1762" s="2" t="s">
        <v>57</v>
      </c>
      <c r="C1762" s="2" t="s">
        <v>45</v>
      </c>
      <c r="D1762" s="2" t="s">
        <v>68</v>
      </c>
      <c r="E1762" s="2" t="s">
        <v>62</v>
      </c>
      <c r="F1762" s="2">
        <v>151.75</v>
      </c>
      <c r="G1762" s="2">
        <v>274.3</v>
      </c>
    </row>
    <row r="1763" spans="1:7" x14ac:dyDescent="0.3">
      <c r="A1763" s="17">
        <v>41415</v>
      </c>
      <c r="B1763" s="2" t="s">
        <v>19</v>
      </c>
      <c r="C1763" s="2" t="s">
        <v>48</v>
      </c>
      <c r="D1763" s="2" t="s">
        <v>67</v>
      </c>
      <c r="E1763" s="2" t="s">
        <v>47</v>
      </c>
      <c r="F1763" s="2">
        <v>269.81</v>
      </c>
      <c r="G1763" s="2">
        <v>359.24</v>
      </c>
    </row>
    <row r="1764" spans="1:7" x14ac:dyDescent="0.3">
      <c r="A1764" s="17">
        <v>41150</v>
      </c>
      <c r="B1764" s="2" t="s">
        <v>11</v>
      </c>
      <c r="C1764" s="2" t="s">
        <v>45</v>
      </c>
      <c r="D1764" s="2" t="s">
        <v>63</v>
      </c>
      <c r="E1764" s="2" t="s">
        <v>47</v>
      </c>
      <c r="F1764" s="2">
        <v>1451.67</v>
      </c>
      <c r="G1764" s="2">
        <v>2460.0500000000002</v>
      </c>
    </row>
    <row r="1765" spans="1:7" x14ac:dyDescent="0.3">
      <c r="A1765" s="17">
        <v>41240</v>
      </c>
      <c r="B1765" s="2" t="s">
        <v>57</v>
      </c>
      <c r="C1765" s="2" t="s">
        <v>52</v>
      </c>
      <c r="D1765" s="2" t="s">
        <v>63</v>
      </c>
      <c r="E1765" s="2" t="s">
        <v>62</v>
      </c>
      <c r="F1765" s="2">
        <v>4085.41</v>
      </c>
      <c r="G1765" s="2">
        <v>4369.3599999999997</v>
      </c>
    </row>
    <row r="1766" spans="1:7" x14ac:dyDescent="0.3">
      <c r="A1766" s="17">
        <v>41149</v>
      </c>
      <c r="B1766" s="2" t="s">
        <v>11</v>
      </c>
      <c r="C1766" s="2" t="s">
        <v>52</v>
      </c>
      <c r="D1766" s="2" t="s">
        <v>53</v>
      </c>
      <c r="E1766" s="2" t="s">
        <v>62</v>
      </c>
      <c r="F1766" s="2">
        <v>489.27</v>
      </c>
      <c r="G1766" s="2">
        <v>1087.45</v>
      </c>
    </row>
    <row r="1767" spans="1:7" x14ac:dyDescent="0.3">
      <c r="A1767" s="17">
        <v>41276</v>
      </c>
      <c r="B1767" s="2" t="s">
        <v>19</v>
      </c>
      <c r="C1767" s="2" t="s">
        <v>58</v>
      </c>
      <c r="D1767" s="2" t="s">
        <v>60</v>
      </c>
      <c r="E1767" s="2" t="s">
        <v>54</v>
      </c>
      <c r="F1767" s="2">
        <v>1374.58</v>
      </c>
      <c r="G1767" s="2">
        <v>2020.51</v>
      </c>
    </row>
    <row r="1768" spans="1:7" x14ac:dyDescent="0.3">
      <c r="A1768" s="17">
        <v>41479</v>
      </c>
      <c r="B1768" s="2" t="s">
        <v>19</v>
      </c>
      <c r="C1768" s="2" t="s">
        <v>52</v>
      </c>
      <c r="D1768" s="2" t="s">
        <v>64</v>
      </c>
      <c r="E1768" s="2" t="s">
        <v>50</v>
      </c>
      <c r="F1768" s="2">
        <v>3808.23</v>
      </c>
      <c r="G1768" s="2">
        <v>8462.4</v>
      </c>
    </row>
    <row r="1769" spans="1:7" x14ac:dyDescent="0.3">
      <c r="A1769" s="17">
        <v>41244</v>
      </c>
      <c r="B1769" s="2" t="s">
        <v>19</v>
      </c>
      <c r="C1769" s="2" t="s">
        <v>52</v>
      </c>
      <c r="D1769" s="2" t="s">
        <v>66</v>
      </c>
      <c r="E1769" s="2" t="s">
        <v>54</v>
      </c>
      <c r="F1769" s="2">
        <v>1460.19</v>
      </c>
      <c r="G1769" s="2">
        <v>1561.41</v>
      </c>
    </row>
    <row r="1770" spans="1:7" x14ac:dyDescent="0.3">
      <c r="A1770" s="17">
        <v>41630</v>
      </c>
      <c r="B1770" s="2" t="s">
        <v>57</v>
      </c>
      <c r="C1770" s="2" t="s">
        <v>52</v>
      </c>
      <c r="D1770" s="2" t="s">
        <v>61</v>
      </c>
      <c r="E1770" s="2" t="s">
        <v>50</v>
      </c>
      <c r="F1770" s="2">
        <v>3799.26</v>
      </c>
      <c r="G1770" s="2">
        <v>4317.6099999999997</v>
      </c>
    </row>
    <row r="1771" spans="1:7" x14ac:dyDescent="0.3">
      <c r="A1771" s="17">
        <v>41031</v>
      </c>
      <c r="B1771" s="2" t="s">
        <v>11</v>
      </c>
      <c r="C1771" s="2" t="s">
        <v>52</v>
      </c>
      <c r="D1771" s="2" t="s">
        <v>65</v>
      </c>
      <c r="E1771" s="2" t="s">
        <v>50</v>
      </c>
      <c r="F1771" s="2">
        <v>2420.14</v>
      </c>
      <c r="G1771" s="2">
        <v>5378.69</v>
      </c>
    </row>
    <row r="1772" spans="1:7" x14ac:dyDescent="0.3">
      <c r="A1772" s="17">
        <v>41049</v>
      </c>
      <c r="B1772" s="2" t="s">
        <v>11</v>
      </c>
      <c r="C1772" s="2" t="s">
        <v>48</v>
      </c>
      <c r="D1772" s="2" t="s">
        <v>68</v>
      </c>
      <c r="E1772" s="2" t="s">
        <v>54</v>
      </c>
      <c r="F1772" s="2">
        <v>2930.23</v>
      </c>
      <c r="G1772" s="2">
        <v>4308.6899999999996</v>
      </c>
    </row>
    <row r="1773" spans="1:7" x14ac:dyDescent="0.3">
      <c r="A1773" s="17">
        <v>41385</v>
      </c>
      <c r="B1773" s="2" t="s">
        <v>55</v>
      </c>
      <c r="C1773" s="2" t="s">
        <v>48</v>
      </c>
      <c r="D1773" s="2" t="s">
        <v>46</v>
      </c>
      <c r="E1773" s="2" t="s">
        <v>50</v>
      </c>
      <c r="F1773" s="2">
        <v>2495.4899999999998</v>
      </c>
      <c r="G1773" s="2">
        <v>4301.37</v>
      </c>
    </row>
    <row r="1774" spans="1:7" x14ac:dyDescent="0.3">
      <c r="A1774" s="17">
        <v>41057</v>
      </c>
      <c r="B1774" s="2" t="s">
        <v>57</v>
      </c>
      <c r="C1774" s="2" t="s">
        <v>48</v>
      </c>
      <c r="D1774" s="2" t="s">
        <v>60</v>
      </c>
      <c r="E1774" s="2" t="s">
        <v>47</v>
      </c>
      <c r="F1774" s="2">
        <v>5262.54</v>
      </c>
      <c r="G1774" s="2">
        <v>9568.44</v>
      </c>
    </row>
    <row r="1775" spans="1:7" x14ac:dyDescent="0.3">
      <c r="A1775" s="17">
        <v>41107</v>
      </c>
      <c r="B1775" s="2" t="s">
        <v>11</v>
      </c>
      <c r="C1775" s="2" t="s">
        <v>58</v>
      </c>
      <c r="D1775" s="2" t="s">
        <v>67</v>
      </c>
      <c r="E1775" s="2" t="s">
        <v>50</v>
      </c>
      <c r="F1775" s="2">
        <v>5375.97</v>
      </c>
      <c r="G1775" s="2">
        <v>6108.87</v>
      </c>
    </row>
    <row r="1776" spans="1:7" x14ac:dyDescent="0.3">
      <c r="A1776" s="17">
        <v>41275</v>
      </c>
      <c r="B1776" s="2" t="s">
        <v>57</v>
      </c>
      <c r="C1776" s="2" t="s">
        <v>58</v>
      </c>
      <c r="D1776" s="2" t="s">
        <v>53</v>
      </c>
      <c r="E1776" s="2" t="s">
        <v>62</v>
      </c>
      <c r="F1776" s="2">
        <v>429.56</v>
      </c>
      <c r="G1776" s="2">
        <v>572.58000000000004</v>
      </c>
    </row>
    <row r="1777" spans="1:7" x14ac:dyDescent="0.3">
      <c r="A1777" s="17">
        <v>41144</v>
      </c>
      <c r="B1777" s="2" t="s">
        <v>19</v>
      </c>
      <c r="C1777" s="2" t="s">
        <v>52</v>
      </c>
      <c r="D1777" s="2" t="s">
        <v>61</v>
      </c>
      <c r="E1777" s="2" t="s">
        <v>50</v>
      </c>
      <c r="F1777" s="2">
        <v>3082.78</v>
      </c>
      <c r="G1777" s="2">
        <v>3296.14</v>
      </c>
    </row>
    <row r="1778" spans="1:7" x14ac:dyDescent="0.3">
      <c r="A1778" s="17">
        <v>41611</v>
      </c>
      <c r="B1778" s="2" t="s">
        <v>55</v>
      </c>
      <c r="C1778" s="2" t="s">
        <v>45</v>
      </c>
      <c r="D1778" s="2" t="s">
        <v>46</v>
      </c>
      <c r="E1778" s="2" t="s">
        <v>50</v>
      </c>
      <c r="F1778" s="2">
        <v>2315.4499999999998</v>
      </c>
      <c r="G1778" s="2">
        <v>5383.94</v>
      </c>
    </row>
    <row r="1779" spans="1:7" x14ac:dyDescent="0.3">
      <c r="A1779" s="17">
        <v>41050</v>
      </c>
      <c r="B1779" s="2" t="s">
        <v>55</v>
      </c>
      <c r="C1779" s="2" t="s">
        <v>52</v>
      </c>
      <c r="D1779" s="2" t="s">
        <v>53</v>
      </c>
      <c r="E1779" s="2" t="s">
        <v>62</v>
      </c>
      <c r="F1779" s="2">
        <v>1887.57</v>
      </c>
      <c r="G1779" s="2">
        <v>5100.41</v>
      </c>
    </row>
    <row r="1780" spans="1:7" x14ac:dyDescent="0.3">
      <c r="A1780" s="17">
        <v>41444</v>
      </c>
      <c r="B1780" s="2" t="s">
        <v>57</v>
      </c>
      <c r="C1780" s="2" t="s">
        <v>45</v>
      </c>
      <c r="D1780" s="2" t="s">
        <v>68</v>
      </c>
      <c r="E1780" s="2" t="s">
        <v>62</v>
      </c>
      <c r="F1780" s="2">
        <v>1521.31</v>
      </c>
      <c r="G1780" s="2">
        <v>3538.01</v>
      </c>
    </row>
    <row r="1781" spans="1:7" x14ac:dyDescent="0.3">
      <c r="A1781" s="17">
        <v>40913</v>
      </c>
      <c r="B1781" s="2" t="s">
        <v>19</v>
      </c>
      <c r="C1781" s="2" t="s">
        <v>58</v>
      </c>
      <c r="D1781" s="2" t="s">
        <v>59</v>
      </c>
      <c r="E1781" s="2" t="s">
        <v>47</v>
      </c>
      <c r="F1781" s="2">
        <v>3253.74</v>
      </c>
      <c r="G1781" s="2">
        <v>4338.63</v>
      </c>
    </row>
    <row r="1782" spans="1:7" x14ac:dyDescent="0.3">
      <c r="A1782" s="17">
        <v>41392</v>
      </c>
      <c r="B1782" s="2" t="s">
        <v>57</v>
      </c>
      <c r="C1782" s="2" t="s">
        <v>48</v>
      </c>
      <c r="D1782" s="2" t="s">
        <v>64</v>
      </c>
      <c r="E1782" s="2" t="s">
        <v>62</v>
      </c>
      <c r="F1782" s="2">
        <v>6469.38</v>
      </c>
      <c r="G1782" s="2">
        <v>6919.58</v>
      </c>
    </row>
    <row r="1783" spans="1:7" x14ac:dyDescent="0.3">
      <c r="A1783" s="17">
        <v>41562</v>
      </c>
      <c r="B1783" s="2" t="s">
        <v>11</v>
      </c>
      <c r="C1783" s="2" t="s">
        <v>58</v>
      </c>
      <c r="D1783" s="2" t="s">
        <v>66</v>
      </c>
      <c r="E1783" s="2" t="s">
        <v>54</v>
      </c>
      <c r="F1783" s="2">
        <v>2649.87</v>
      </c>
      <c r="G1783" s="2">
        <v>3532.72</v>
      </c>
    </row>
    <row r="1784" spans="1:7" x14ac:dyDescent="0.3">
      <c r="A1784" s="17">
        <v>41558</v>
      </c>
      <c r="B1784" s="2" t="s">
        <v>11</v>
      </c>
      <c r="C1784" s="2" t="s">
        <v>45</v>
      </c>
      <c r="D1784" s="2" t="s">
        <v>53</v>
      </c>
      <c r="E1784" s="2" t="s">
        <v>62</v>
      </c>
      <c r="F1784" s="2">
        <v>1094.01</v>
      </c>
      <c r="G1784" s="2">
        <v>1244.71</v>
      </c>
    </row>
    <row r="1785" spans="1:7" x14ac:dyDescent="0.3">
      <c r="A1785" s="17">
        <v>41191</v>
      </c>
      <c r="B1785" s="2" t="s">
        <v>19</v>
      </c>
      <c r="C1785" s="2" t="s">
        <v>45</v>
      </c>
      <c r="D1785" s="2" t="s">
        <v>68</v>
      </c>
      <c r="E1785" s="2" t="s">
        <v>54</v>
      </c>
      <c r="F1785" s="2">
        <v>5723.96</v>
      </c>
      <c r="G1785" s="2">
        <v>8417.6</v>
      </c>
    </row>
    <row r="1786" spans="1:7" x14ac:dyDescent="0.3">
      <c r="A1786" s="17">
        <v>41580</v>
      </c>
      <c r="B1786" s="2" t="s">
        <v>55</v>
      </c>
      <c r="C1786" s="2" t="s">
        <v>48</v>
      </c>
      <c r="D1786" s="2" t="s">
        <v>61</v>
      </c>
      <c r="E1786" s="2" t="s">
        <v>62</v>
      </c>
      <c r="F1786" s="2">
        <v>1337.72</v>
      </c>
      <c r="G1786" s="2">
        <v>2430.62</v>
      </c>
    </row>
    <row r="1787" spans="1:7" x14ac:dyDescent="0.3">
      <c r="A1787" s="17">
        <v>41404</v>
      </c>
      <c r="B1787" s="2" t="s">
        <v>57</v>
      </c>
      <c r="C1787" s="2" t="s">
        <v>48</v>
      </c>
      <c r="D1787" s="2" t="s">
        <v>68</v>
      </c>
      <c r="E1787" s="2" t="s">
        <v>47</v>
      </c>
      <c r="F1787" s="2">
        <v>2553.0300000000002</v>
      </c>
      <c r="G1787" s="2">
        <v>3755.21</v>
      </c>
    </row>
    <row r="1788" spans="1:7" x14ac:dyDescent="0.3">
      <c r="A1788" s="17">
        <v>41565</v>
      </c>
      <c r="B1788" s="2" t="s">
        <v>11</v>
      </c>
      <c r="C1788" s="2" t="s">
        <v>52</v>
      </c>
      <c r="D1788" s="2" t="s">
        <v>61</v>
      </c>
      <c r="E1788" s="2" t="s">
        <v>54</v>
      </c>
      <c r="F1788" s="2">
        <v>8930.81</v>
      </c>
      <c r="G1788" s="2">
        <v>9551.7999999999993</v>
      </c>
    </row>
    <row r="1789" spans="1:7" x14ac:dyDescent="0.3">
      <c r="A1789" s="17">
        <v>41509</v>
      </c>
      <c r="B1789" s="2" t="s">
        <v>11</v>
      </c>
      <c r="C1789" s="2" t="s">
        <v>52</v>
      </c>
      <c r="D1789" s="2" t="s">
        <v>67</v>
      </c>
      <c r="E1789" s="2" t="s">
        <v>62</v>
      </c>
      <c r="F1789" s="2">
        <v>8622.6200000000008</v>
      </c>
      <c r="G1789" s="2">
        <v>9222.82</v>
      </c>
    </row>
    <row r="1790" spans="1:7" x14ac:dyDescent="0.3">
      <c r="A1790" s="17">
        <v>40955</v>
      </c>
      <c r="B1790" s="2" t="s">
        <v>11</v>
      </c>
      <c r="C1790" s="2" t="s">
        <v>45</v>
      </c>
      <c r="D1790" s="2" t="s">
        <v>65</v>
      </c>
      <c r="E1790" s="2" t="s">
        <v>54</v>
      </c>
      <c r="F1790" s="2">
        <v>1982.45</v>
      </c>
      <c r="G1790" s="2">
        <v>2253.9699999999998</v>
      </c>
    </row>
    <row r="1791" spans="1:7" x14ac:dyDescent="0.3">
      <c r="A1791" s="17">
        <v>41637</v>
      </c>
      <c r="B1791" s="2" t="s">
        <v>55</v>
      </c>
      <c r="C1791" s="2" t="s">
        <v>52</v>
      </c>
      <c r="D1791" s="2" t="s">
        <v>46</v>
      </c>
      <c r="E1791" s="2" t="s">
        <v>47</v>
      </c>
      <c r="F1791" s="2">
        <v>3250.62</v>
      </c>
      <c r="G1791" s="2">
        <v>4333.6400000000003</v>
      </c>
    </row>
    <row r="1792" spans="1:7" x14ac:dyDescent="0.3">
      <c r="A1792" s="17">
        <v>41213</v>
      </c>
      <c r="B1792" s="2" t="s">
        <v>57</v>
      </c>
      <c r="C1792" s="2" t="s">
        <v>48</v>
      </c>
      <c r="D1792" s="2" t="s">
        <v>65</v>
      </c>
      <c r="E1792" s="2" t="s">
        <v>54</v>
      </c>
      <c r="F1792" s="2">
        <v>3592.1</v>
      </c>
      <c r="G1792" s="2">
        <v>6531.95</v>
      </c>
    </row>
    <row r="1793" spans="1:7" x14ac:dyDescent="0.3">
      <c r="A1793" s="17">
        <v>41375</v>
      </c>
      <c r="B1793" s="2" t="s">
        <v>19</v>
      </c>
      <c r="C1793" s="2" t="s">
        <v>52</v>
      </c>
      <c r="D1793" s="2" t="s">
        <v>46</v>
      </c>
      <c r="E1793" s="2" t="s">
        <v>62</v>
      </c>
      <c r="F1793" s="2">
        <v>3296.52</v>
      </c>
      <c r="G1793" s="2">
        <v>3746.82</v>
      </c>
    </row>
    <row r="1794" spans="1:7" x14ac:dyDescent="0.3">
      <c r="A1794" s="17">
        <v>41622</v>
      </c>
      <c r="B1794" s="2" t="s">
        <v>19</v>
      </c>
      <c r="C1794" s="2" t="s">
        <v>45</v>
      </c>
      <c r="D1794" s="2" t="s">
        <v>60</v>
      </c>
      <c r="E1794" s="2" t="s">
        <v>47</v>
      </c>
      <c r="F1794" s="2">
        <v>3963.12</v>
      </c>
      <c r="G1794" s="2">
        <v>8807.85</v>
      </c>
    </row>
    <row r="1795" spans="1:7" x14ac:dyDescent="0.3">
      <c r="A1795" s="17">
        <v>41357</v>
      </c>
      <c r="B1795" s="2" t="s">
        <v>57</v>
      </c>
      <c r="C1795" s="2" t="s">
        <v>52</v>
      </c>
      <c r="D1795" s="2" t="s">
        <v>60</v>
      </c>
      <c r="E1795" s="2" t="s">
        <v>62</v>
      </c>
      <c r="F1795" s="2">
        <v>4901.6899999999996</v>
      </c>
      <c r="G1795" s="2">
        <v>8451.02</v>
      </c>
    </row>
    <row r="1796" spans="1:7" x14ac:dyDescent="0.3">
      <c r="A1796" s="17">
        <v>41371</v>
      </c>
      <c r="B1796" s="2" t="s">
        <v>19</v>
      </c>
      <c r="C1796" s="2" t="s">
        <v>45</v>
      </c>
      <c r="D1796" s="2" t="s">
        <v>46</v>
      </c>
      <c r="E1796" s="2" t="s">
        <v>54</v>
      </c>
      <c r="F1796" s="2">
        <v>1665.37</v>
      </c>
      <c r="G1796" s="2">
        <v>2870.43</v>
      </c>
    </row>
    <row r="1797" spans="1:7" x14ac:dyDescent="0.3">
      <c r="A1797" s="17">
        <v>41351</v>
      </c>
      <c r="B1797" s="2" t="s">
        <v>55</v>
      </c>
      <c r="C1797" s="2" t="s">
        <v>48</v>
      </c>
      <c r="D1797" s="2" t="s">
        <v>56</v>
      </c>
      <c r="E1797" s="2" t="s">
        <v>50</v>
      </c>
      <c r="F1797" s="2">
        <v>2963.89</v>
      </c>
      <c r="G1797" s="2">
        <v>4357.67</v>
      </c>
    </row>
    <row r="1798" spans="1:7" x14ac:dyDescent="0.3">
      <c r="A1798" s="17">
        <v>41360</v>
      </c>
      <c r="B1798" s="2" t="s">
        <v>11</v>
      </c>
      <c r="C1798" s="2" t="s">
        <v>58</v>
      </c>
      <c r="D1798" s="2" t="s">
        <v>46</v>
      </c>
      <c r="E1798" s="2" t="s">
        <v>50</v>
      </c>
      <c r="F1798" s="2">
        <v>4902.74</v>
      </c>
      <c r="G1798" s="2">
        <v>8308.5</v>
      </c>
    </row>
    <row r="1799" spans="1:7" x14ac:dyDescent="0.3">
      <c r="A1799" s="17">
        <v>41524</v>
      </c>
      <c r="B1799" s="2" t="s">
        <v>55</v>
      </c>
      <c r="C1799" s="2" t="s">
        <v>45</v>
      </c>
      <c r="D1799" s="2" t="s">
        <v>49</v>
      </c>
      <c r="E1799" s="2" t="s">
        <v>62</v>
      </c>
      <c r="F1799" s="2">
        <v>1880.04</v>
      </c>
      <c r="G1799" s="2">
        <v>5081.1099999999997</v>
      </c>
    </row>
    <row r="1800" spans="1:7" x14ac:dyDescent="0.3">
      <c r="A1800" s="17">
        <v>41389</v>
      </c>
      <c r="B1800" s="2" t="s">
        <v>11</v>
      </c>
      <c r="C1800" s="2" t="s">
        <v>45</v>
      </c>
      <c r="D1800" s="2" t="s">
        <v>59</v>
      </c>
      <c r="E1800" s="2" t="s">
        <v>62</v>
      </c>
      <c r="F1800" s="2">
        <v>8333.18</v>
      </c>
      <c r="G1800" s="2">
        <v>8913.16</v>
      </c>
    </row>
    <row r="1801" spans="1:7" x14ac:dyDescent="0.3">
      <c r="A1801" s="17">
        <v>41341</v>
      </c>
      <c r="B1801" s="2" t="s">
        <v>55</v>
      </c>
      <c r="C1801" s="2" t="s">
        <v>58</v>
      </c>
      <c r="D1801" s="2" t="s">
        <v>63</v>
      </c>
      <c r="E1801" s="2" t="s">
        <v>47</v>
      </c>
      <c r="F1801" s="2">
        <v>62.75</v>
      </c>
      <c r="G1801" s="2">
        <v>83.51</v>
      </c>
    </row>
    <row r="1802" spans="1:7" x14ac:dyDescent="0.3">
      <c r="A1802" s="17">
        <v>41361</v>
      </c>
      <c r="B1802" s="2" t="s">
        <v>57</v>
      </c>
      <c r="C1802" s="2" t="s">
        <v>52</v>
      </c>
      <c r="D1802" s="2" t="s">
        <v>67</v>
      </c>
      <c r="E1802" s="2" t="s">
        <v>54</v>
      </c>
      <c r="F1802" s="2">
        <v>5369.65</v>
      </c>
      <c r="G1802" s="2">
        <v>9763.77</v>
      </c>
    </row>
    <row r="1803" spans="1:7" x14ac:dyDescent="0.3">
      <c r="A1803" s="17">
        <v>40985</v>
      </c>
      <c r="B1803" s="2" t="s">
        <v>57</v>
      </c>
      <c r="C1803" s="2" t="s">
        <v>52</v>
      </c>
      <c r="D1803" s="2" t="s">
        <v>60</v>
      </c>
      <c r="E1803" s="2" t="s">
        <v>54</v>
      </c>
      <c r="F1803" s="2">
        <v>6363.2</v>
      </c>
      <c r="G1803" s="2">
        <v>6805.56</v>
      </c>
    </row>
    <row r="1804" spans="1:7" x14ac:dyDescent="0.3">
      <c r="A1804" s="17">
        <v>41164</v>
      </c>
      <c r="B1804" s="2" t="s">
        <v>19</v>
      </c>
      <c r="C1804" s="2" t="s">
        <v>58</v>
      </c>
      <c r="D1804" s="2" t="s">
        <v>67</v>
      </c>
      <c r="E1804" s="2" t="s">
        <v>54</v>
      </c>
      <c r="F1804" s="2">
        <v>974.32</v>
      </c>
      <c r="G1804" s="2">
        <v>2165.17</v>
      </c>
    </row>
    <row r="1805" spans="1:7" x14ac:dyDescent="0.3">
      <c r="A1805" s="17">
        <v>41260</v>
      </c>
      <c r="B1805" s="2" t="s">
        <v>57</v>
      </c>
      <c r="C1805" s="2" t="s">
        <v>52</v>
      </c>
      <c r="D1805" s="2" t="s">
        <v>68</v>
      </c>
      <c r="E1805" s="2" t="s">
        <v>47</v>
      </c>
      <c r="F1805" s="2">
        <v>1694.31</v>
      </c>
      <c r="G1805" s="2">
        <v>4578.8</v>
      </c>
    </row>
    <row r="1806" spans="1:7" x14ac:dyDescent="0.3">
      <c r="A1806" s="17">
        <v>41276</v>
      </c>
      <c r="B1806" s="2" t="s">
        <v>11</v>
      </c>
      <c r="C1806" s="2" t="s">
        <v>58</v>
      </c>
      <c r="D1806" s="2" t="s">
        <v>56</v>
      </c>
      <c r="E1806" s="2" t="s">
        <v>54</v>
      </c>
      <c r="F1806" s="2">
        <v>1360.7</v>
      </c>
      <c r="G1806" s="2">
        <v>1814.63</v>
      </c>
    </row>
    <row r="1807" spans="1:7" x14ac:dyDescent="0.3">
      <c r="A1807" s="17">
        <v>41081</v>
      </c>
      <c r="B1807" s="2" t="s">
        <v>11</v>
      </c>
      <c r="C1807" s="2" t="s">
        <v>45</v>
      </c>
      <c r="D1807" s="2" t="s">
        <v>60</v>
      </c>
      <c r="E1807" s="2" t="s">
        <v>50</v>
      </c>
      <c r="F1807" s="2">
        <v>285.74</v>
      </c>
      <c r="G1807" s="2">
        <v>663.48</v>
      </c>
    </row>
    <row r="1808" spans="1:7" x14ac:dyDescent="0.3">
      <c r="A1808" s="17">
        <v>40989</v>
      </c>
      <c r="B1808" s="2" t="s">
        <v>19</v>
      </c>
      <c r="C1808" s="2" t="s">
        <v>52</v>
      </c>
      <c r="D1808" s="2" t="s">
        <v>63</v>
      </c>
      <c r="E1808" s="2" t="s">
        <v>62</v>
      </c>
      <c r="F1808" s="2">
        <v>4071</v>
      </c>
      <c r="G1808" s="2">
        <v>7019.34</v>
      </c>
    </row>
    <row r="1809" spans="1:7" x14ac:dyDescent="0.3">
      <c r="A1809" s="17">
        <v>41529</v>
      </c>
      <c r="B1809" s="2" t="s">
        <v>57</v>
      </c>
      <c r="C1809" s="2" t="s">
        <v>52</v>
      </c>
      <c r="D1809" s="2" t="s">
        <v>64</v>
      </c>
      <c r="E1809" s="2" t="s">
        <v>50</v>
      </c>
      <c r="F1809" s="2">
        <v>2381.5300000000002</v>
      </c>
      <c r="G1809" s="2">
        <v>4330.17</v>
      </c>
    </row>
    <row r="1810" spans="1:7" x14ac:dyDescent="0.3">
      <c r="A1810" s="17">
        <v>40969</v>
      </c>
      <c r="B1810" s="2" t="s">
        <v>19</v>
      </c>
      <c r="C1810" s="2" t="s">
        <v>58</v>
      </c>
      <c r="D1810" s="2" t="s">
        <v>59</v>
      </c>
      <c r="E1810" s="2" t="s">
        <v>47</v>
      </c>
      <c r="F1810" s="2">
        <v>2123.0700000000002</v>
      </c>
      <c r="G1810" s="2">
        <v>4937.45</v>
      </c>
    </row>
    <row r="1811" spans="1:7" x14ac:dyDescent="0.3">
      <c r="A1811" s="17">
        <v>40983</v>
      </c>
      <c r="B1811" s="2" t="s">
        <v>55</v>
      </c>
      <c r="C1811" s="2" t="s">
        <v>52</v>
      </c>
      <c r="D1811" s="2" t="s">
        <v>66</v>
      </c>
      <c r="E1811" s="2" t="s">
        <v>47</v>
      </c>
      <c r="F1811" s="2">
        <v>3260.54</v>
      </c>
      <c r="G1811" s="2">
        <v>3705.8</v>
      </c>
    </row>
    <row r="1812" spans="1:7" x14ac:dyDescent="0.3">
      <c r="A1812" s="17">
        <v>41117</v>
      </c>
      <c r="B1812" s="2" t="s">
        <v>55</v>
      </c>
      <c r="C1812" s="2" t="s">
        <v>45</v>
      </c>
      <c r="D1812" s="2" t="s">
        <v>60</v>
      </c>
      <c r="E1812" s="2" t="s">
        <v>62</v>
      </c>
      <c r="F1812" s="2">
        <v>3641.45</v>
      </c>
      <c r="G1812" s="2">
        <v>8092.45</v>
      </c>
    </row>
    <row r="1813" spans="1:7" x14ac:dyDescent="0.3">
      <c r="A1813" s="17">
        <v>41263</v>
      </c>
      <c r="B1813" s="2" t="s">
        <v>11</v>
      </c>
      <c r="C1813" s="2" t="s">
        <v>45</v>
      </c>
      <c r="D1813" s="2" t="s">
        <v>64</v>
      </c>
      <c r="E1813" s="2" t="s">
        <v>47</v>
      </c>
      <c r="F1813" s="2">
        <v>653.92999999999995</v>
      </c>
      <c r="G1813" s="2">
        <v>1188.1600000000001</v>
      </c>
    </row>
    <row r="1814" spans="1:7" x14ac:dyDescent="0.3">
      <c r="A1814" s="17">
        <v>40914</v>
      </c>
      <c r="B1814" s="2" t="s">
        <v>11</v>
      </c>
      <c r="C1814" s="2" t="s">
        <v>52</v>
      </c>
      <c r="D1814" s="2" t="s">
        <v>68</v>
      </c>
      <c r="E1814" s="2" t="s">
        <v>54</v>
      </c>
      <c r="F1814" s="2">
        <v>6568.42</v>
      </c>
      <c r="G1814" s="2">
        <v>8757.76</v>
      </c>
    </row>
    <row r="1815" spans="1:7" x14ac:dyDescent="0.3">
      <c r="A1815" s="17">
        <v>41335</v>
      </c>
      <c r="B1815" s="2" t="s">
        <v>11</v>
      </c>
      <c r="C1815" s="2" t="s">
        <v>45</v>
      </c>
      <c r="D1815" s="2" t="s">
        <v>66</v>
      </c>
      <c r="E1815" s="2" t="s">
        <v>62</v>
      </c>
      <c r="F1815" s="2">
        <v>2779.03</v>
      </c>
      <c r="G1815" s="2">
        <v>2973.05</v>
      </c>
    </row>
    <row r="1816" spans="1:7" x14ac:dyDescent="0.3">
      <c r="A1816" s="17">
        <v>41145</v>
      </c>
      <c r="B1816" s="2" t="s">
        <v>11</v>
      </c>
      <c r="C1816" s="2" t="s">
        <v>52</v>
      </c>
      <c r="D1816" s="2" t="s">
        <v>61</v>
      </c>
      <c r="E1816" s="2" t="s">
        <v>62</v>
      </c>
      <c r="F1816" s="2">
        <v>4789.6499999999996</v>
      </c>
      <c r="G1816" s="2">
        <v>8116.54</v>
      </c>
    </row>
    <row r="1817" spans="1:7" x14ac:dyDescent="0.3">
      <c r="A1817" s="17">
        <v>41419</v>
      </c>
      <c r="B1817" s="2" t="s">
        <v>19</v>
      </c>
      <c r="C1817" s="2" t="s">
        <v>48</v>
      </c>
      <c r="D1817" s="2" t="s">
        <v>46</v>
      </c>
      <c r="E1817" s="2" t="s">
        <v>47</v>
      </c>
      <c r="F1817" s="2">
        <v>4316.16</v>
      </c>
      <c r="G1817" s="2">
        <v>7847.09</v>
      </c>
    </row>
    <row r="1818" spans="1:7" x14ac:dyDescent="0.3">
      <c r="A1818" s="17">
        <v>41098</v>
      </c>
      <c r="B1818" s="2" t="s">
        <v>11</v>
      </c>
      <c r="C1818" s="2" t="s">
        <v>52</v>
      </c>
      <c r="D1818" s="2" t="s">
        <v>56</v>
      </c>
      <c r="E1818" s="2" t="s">
        <v>62</v>
      </c>
      <c r="F1818" s="2">
        <v>3110.8</v>
      </c>
      <c r="G1818" s="2">
        <v>4147.03</v>
      </c>
    </row>
    <row r="1819" spans="1:7" x14ac:dyDescent="0.3">
      <c r="A1819" s="17">
        <v>41414</v>
      </c>
      <c r="B1819" s="2" t="s">
        <v>55</v>
      </c>
      <c r="C1819" s="2" t="s">
        <v>45</v>
      </c>
      <c r="D1819" s="2" t="s">
        <v>60</v>
      </c>
      <c r="E1819" s="2" t="s">
        <v>62</v>
      </c>
      <c r="F1819" s="2">
        <v>3634.22</v>
      </c>
      <c r="G1819" s="2">
        <v>8451.2900000000009</v>
      </c>
    </row>
    <row r="1820" spans="1:7" x14ac:dyDescent="0.3">
      <c r="A1820" s="17">
        <v>41492</v>
      </c>
      <c r="B1820" s="2" t="s">
        <v>55</v>
      </c>
      <c r="C1820" s="2" t="s">
        <v>58</v>
      </c>
      <c r="D1820" s="2" t="s">
        <v>64</v>
      </c>
      <c r="E1820" s="2" t="s">
        <v>54</v>
      </c>
      <c r="F1820" s="2">
        <v>4509.42</v>
      </c>
      <c r="G1820" s="2">
        <v>6631.99</v>
      </c>
    </row>
    <row r="1821" spans="1:7" x14ac:dyDescent="0.3">
      <c r="A1821" s="17">
        <v>41487</v>
      </c>
      <c r="B1821" s="2" t="s">
        <v>55</v>
      </c>
      <c r="C1821" s="2" t="s">
        <v>58</v>
      </c>
      <c r="D1821" s="2" t="s">
        <v>68</v>
      </c>
      <c r="E1821" s="2" t="s">
        <v>47</v>
      </c>
      <c r="F1821" s="2">
        <v>2935.57</v>
      </c>
      <c r="G1821" s="2">
        <v>3335.37</v>
      </c>
    </row>
    <row r="1822" spans="1:7" x14ac:dyDescent="0.3">
      <c r="A1822" s="17">
        <v>41577</v>
      </c>
      <c r="B1822" s="2" t="s">
        <v>55</v>
      </c>
      <c r="C1822" s="2" t="s">
        <v>48</v>
      </c>
      <c r="D1822" s="2" t="s">
        <v>65</v>
      </c>
      <c r="E1822" s="2" t="s">
        <v>54</v>
      </c>
      <c r="F1822" s="2">
        <v>1438.26</v>
      </c>
      <c r="G1822" s="2">
        <v>1635.63</v>
      </c>
    </row>
    <row r="1823" spans="1:7" x14ac:dyDescent="0.3">
      <c r="A1823" s="17">
        <v>41559</v>
      </c>
      <c r="B1823" s="2" t="s">
        <v>55</v>
      </c>
      <c r="C1823" s="2" t="s">
        <v>45</v>
      </c>
      <c r="D1823" s="2" t="s">
        <v>61</v>
      </c>
      <c r="E1823" s="2" t="s">
        <v>50</v>
      </c>
      <c r="F1823" s="2">
        <v>304.60000000000002</v>
      </c>
      <c r="G1823" s="2">
        <v>515.73</v>
      </c>
    </row>
    <row r="1824" spans="1:7" x14ac:dyDescent="0.3">
      <c r="A1824" s="17">
        <v>41301</v>
      </c>
      <c r="B1824" s="2" t="s">
        <v>19</v>
      </c>
      <c r="C1824" s="2" t="s">
        <v>48</v>
      </c>
      <c r="D1824" s="2" t="s">
        <v>53</v>
      </c>
      <c r="E1824" s="2" t="s">
        <v>54</v>
      </c>
      <c r="F1824" s="2">
        <v>3576.33</v>
      </c>
      <c r="G1824" s="2">
        <v>4064.95</v>
      </c>
    </row>
    <row r="1825" spans="1:7" x14ac:dyDescent="0.3">
      <c r="A1825" s="17">
        <v>41173</v>
      </c>
      <c r="B1825" s="2" t="s">
        <v>11</v>
      </c>
      <c r="C1825" s="2" t="s">
        <v>58</v>
      </c>
      <c r="D1825" s="2" t="s">
        <v>65</v>
      </c>
      <c r="E1825" s="2" t="s">
        <v>47</v>
      </c>
      <c r="F1825" s="2">
        <v>2009.95</v>
      </c>
      <c r="G1825" s="2">
        <v>3463.5</v>
      </c>
    </row>
    <row r="1826" spans="1:7" x14ac:dyDescent="0.3">
      <c r="A1826" s="17">
        <v>41262</v>
      </c>
      <c r="B1826" s="2" t="s">
        <v>57</v>
      </c>
      <c r="C1826" s="2" t="s">
        <v>48</v>
      </c>
      <c r="D1826" s="2" t="s">
        <v>65</v>
      </c>
      <c r="E1826" s="2" t="s">
        <v>62</v>
      </c>
      <c r="F1826" s="2">
        <v>767.22</v>
      </c>
      <c r="G1826" s="2">
        <v>1322.03</v>
      </c>
    </row>
    <row r="1827" spans="1:7" x14ac:dyDescent="0.3">
      <c r="A1827" s="17">
        <v>40990</v>
      </c>
      <c r="B1827" s="2" t="s">
        <v>55</v>
      </c>
      <c r="C1827" s="2" t="s">
        <v>58</v>
      </c>
      <c r="D1827" s="2" t="s">
        <v>61</v>
      </c>
      <c r="E1827" s="2" t="s">
        <v>50</v>
      </c>
      <c r="F1827" s="2">
        <v>4458.93</v>
      </c>
      <c r="G1827" s="2">
        <v>4768.17</v>
      </c>
    </row>
    <row r="1828" spans="1:7" x14ac:dyDescent="0.3">
      <c r="A1828" s="17">
        <v>41362</v>
      </c>
      <c r="B1828" s="2" t="s">
        <v>55</v>
      </c>
      <c r="C1828" s="2" t="s">
        <v>45</v>
      </c>
      <c r="D1828" s="2" t="s">
        <v>46</v>
      </c>
      <c r="E1828" s="2" t="s">
        <v>62</v>
      </c>
      <c r="F1828" s="2">
        <v>5290.14</v>
      </c>
      <c r="G1828" s="2">
        <v>7053.24</v>
      </c>
    </row>
    <row r="1829" spans="1:7" x14ac:dyDescent="0.3">
      <c r="A1829" s="17">
        <v>41158</v>
      </c>
      <c r="B1829" s="2" t="s">
        <v>11</v>
      </c>
      <c r="C1829" s="2" t="s">
        <v>52</v>
      </c>
      <c r="D1829" s="2" t="s">
        <v>53</v>
      </c>
      <c r="E1829" s="2" t="s">
        <v>50</v>
      </c>
      <c r="F1829" s="2">
        <v>1421.37</v>
      </c>
      <c r="G1829" s="2">
        <v>3305.56</v>
      </c>
    </row>
    <row r="1830" spans="1:7" x14ac:dyDescent="0.3">
      <c r="A1830" s="17">
        <v>41031</v>
      </c>
      <c r="B1830" s="2" t="s">
        <v>11</v>
      </c>
      <c r="C1830" s="2" t="s">
        <v>48</v>
      </c>
      <c r="D1830" s="2" t="s">
        <v>59</v>
      </c>
      <c r="E1830" s="2" t="s">
        <v>50</v>
      </c>
      <c r="F1830" s="2">
        <v>3128.86</v>
      </c>
      <c r="G1830" s="2">
        <v>6951.48</v>
      </c>
    </row>
    <row r="1831" spans="1:7" x14ac:dyDescent="0.3">
      <c r="A1831" s="17">
        <v>41296</v>
      </c>
      <c r="B1831" s="2" t="s">
        <v>19</v>
      </c>
      <c r="C1831" s="2" t="s">
        <v>45</v>
      </c>
      <c r="D1831" s="2" t="s">
        <v>63</v>
      </c>
      <c r="E1831" s="2" t="s">
        <v>50</v>
      </c>
      <c r="F1831" s="2">
        <v>2033.58</v>
      </c>
      <c r="G1831" s="2">
        <v>4728.1499999999996</v>
      </c>
    </row>
    <row r="1832" spans="1:7" x14ac:dyDescent="0.3">
      <c r="A1832" s="17">
        <v>41276</v>
      </c>
      <c r="B1832" s="2" t="s">
        <v>11</v>
      </c>
      <c r="C1832" s="2" t="s">
        <v>58</v>
      </c>
      <c r="D1832" s="2" t="s">
        <v>56</v>
      </c>
      <c r="E1832" s="2" t="s">
        <v>47</v>
      </c>
      <c r="F1832" s="2">
        <v>3217.3</v>
      </c>
      <c r="G1832" s="2">
        <v>7150.48</v>
      </c>
    </row>
    <row r="1833" spans="1:7" x14ac:dyDescent="0.3">
      <c r="A1833" s="17">
        <v>41347</v>
      </c>
      <c r="B1833" s="2" t="s">
        <v>55</v>
      </c>
      <c r="C1833" s="2" t="s">
        <v>48</v>
      </c>
      <c r="D1833" s="2" t="s">
        <v>46</v>
      </c>
      <c r="E1833" s="2" t="s">
        <v>47</v>
      </c>
      <c r="F1833" s="2">
        <v>1804.86</v>
      </c>
      <c r="G1833" s="2">
        <v>1929.79</v>
      </c>
    </row>
    <row r="1834" spans="1:7" x14ac:dyDescent="0.3">
      <c r="A1834" s="17">
        <v>41497</v>
      </c>
      <c r="B1834" s="2" t="s">
        <v>55</v>
      </c>
      <c r="C1834" s="2" t="s">
        <v>52</v>
      </c>
      <c r="D1834" s="2" t="s">
        <v>66</v>
      </c>
      <c r="E1834" s="2" t="s">
        <v>50</v>
      </c>
      <c r="F1834" s="2">
        <v>748.37</v>
      </c>
      <c r="G1834" s="2">
        <v>1741.74</v>
      </c>
    </row>
    <row r="1835" spans="1:7" x14ac:dyDescent="0.3">
      <c r="A1835" s="17">
        <v>41131</v>
      </c>
      <c r="B1835" s="2" t="s">
        <v>19</v>
      </c>
      <c r="C1835" s="2" t="s">
        <v>48</v>
      </c>
      <c r="D1835" s="2" t="s">
        <v>61</v>
      </c>
      <c r="E1835" s="2" t="s">
        <v>54</v>
      </c>
      <c r="F1835" s="2">
        <v>347.34</v>
      </c>
      <c r="G1835" s="2">
        <v>510.51</v>
      </c>
    </row>
    <row r="1836" spans="1:7" x14ac:dyDescent="0.3">
      <c r="A1836" s="17">
        <v>41158</v>
      </c>
      <c r="B1836" s="2" t="s">
        <v>57</v>
      </c>
      <c r="C1836" s="2" t="s">
        <v>48</v>
      </c>
      <c r="D1836" s="2" t="s">
        <v>53</v>
      </c>
      <c r="E1836" s="2" t="s">
        <v>47</v>
      </c>
      <c r="F1836" s="2">
        <v>2808.26</v>
      </c>
      <c r="G1836" s="2">
        <v>4760.54</v>
      </c>
    </row>
    <row r="1837" spans="1:7" x14ac:dyDescent="0.3">
      <c r="A1837" s="17">
        <v>41223</v>
      </c>
      <c r="B1837" s="2" t="s">
        <v>55</v>
      </c>
      <c r="C1837" s="2" t="s">
        <v>58</v>
      </c>
      <c r="D1837" s="2" t="s">
        <v>65</v>
      </c>
      <c r="E1837" s="2" t="s">
        <v>54</v>
      </c>
      <c r="F1837" s="2">
        <v>4171.29</v>
      </c>
      <c r="G1837" s="2">
        <v>6134.67</v>
      </c>
    </row>
    <row r="1838" spans="1:7" x14ac:dyDescent="0.3">
      <c r="A1838" s="17">
        <v>40918</v>
      </c>
      <c r="B1838" s="2" t="s">
        <v>55</v>
      </c>
      <c r="C1838" s="2" t="s">
        <v>45</v>
      </c>
      <c r="D1838" s="2" t="s">
        <v>59</v>
      </c>
      <c r="E1838" s="2" t="s">
        <v>50</v>
      </c>
      <c r="F1838" s="2">
        <v>4120.84</v>
      </c>
      <c r="G1838" s="2">
        <v>6984.55</v>
      </c>
    </row>
    <row r="1839" spans="1:7" x14ac:dyDescent="0.3">
      <c r="A1839" s="17">
        <v>41176</v>
      </c>
      <c r="B1839" s="2" t="s">
        <v>55</v>
      </c>
      <c r="C1839" s="2" t="s">
        <v>45</v>
      </c>
      <c r="D1839" s="2" t="s">
        <v>56</v>
      </c>
      <c r="E1839" s="2" t="s">
        <v>50</v>
      </c>
      <c r="F1839" s="2">
        <v>757.64</v>
      </c>
      <c r="G1839" s="2">
        <v>860.8</v>
      </c>
    </row>
    <row r="1840" spans="1:7" x14ac:dyDescent="0.3">
      <c r="A1840" s="17">
        <v>41237</v>
      </c>
      <c r="B1840" s="2" t="s">
        <v>55</v>
      </c>
      <c r="C1840" s="2" t="s">
        <v>45</v>
      </c>
      <c r="D1840" s="2" t="s">
        <v>68</v>
      </c>
      <c r="E1840" s="2" t="s">
        <v>47</v>
      </c>
      <c r="F1840" s="2">
        <v>744.19</v>
      </c>
      <c r="G1840" s="2">
        <v>1095.6300000000001</v>
      </c>
    </row>
    <row r="1841" spans="1:7" x14ac:dyDescent="0.3">
      <c r="A1841" s="17">
        <v>40939</v>
      </c>
      <c r="B1841" s="2" t="s">
        <v>57</v>
      </c>
      <c r="C1841" s="2" t="s">
        <v>58</v>
      </c>
      <c r="D1841" s="2" t="s">
        <v>63</v>
      </c>
      <c r="E1841" s="2" t="s">
        <v>47</v>
      </c>
      <c r="F1841" s="2">
        <v>3047.9</v>
      </c>
      <c r="G1841" s="2">
        <v>5541.99</v>
      </c>
    </row>
    <row r="1842" spans="1:7" x14ac:dyDescent="0.3">
      <c r="A1842" s="17">
        <v>41390</v>
      </c>
      <c r="B1842" s="2" t="s">
        <v>57</v>
      </c>
      <c r="C1842" s="2" t="s">
        <v>45</v>
      </c>
      <c r="D1842" s="2" t="s">
        <v>66</v>
      </c>
      <c r="E1842" s="2" t="s">
        <v>47</v>
      </c>
      <c r="F1842" s="2">
        <v>317.39</v>
      </c>
      <c r="G1842" s="2">
        <v>738.03</v>
      </c>
    </row>
    <row r="1843" spans="1:7" x14ac:dyDescent="0.3">
      <c r="A1843" s="17">
        <v>41168</v>
      </c>
      <c r="B1843" s="2" t="s">
        <v>11</v>
      </c>
      <c r="C1843" s="2" t="s">
        <v>48</v>
      </c>
      <c r="D1843" s="2" t="s">
        <v>49</v>
      </c>
      <c r="E1843" s="2" t="s">
        <v>47</v>
      </c>
      <c r="F1843" s="2">
        <v>2182.5</v>
      </c>
      <c r="G1843" s="2">
        <v>2334.5300000000002</v>
      </c>
    </row>
    <row r="1844" spans="1:7" x14ac:dyDescent="0.3">
      <c r="A1844" s="17">
        <v>41499</v>
      </c>
      <c r="B1844" s="2" t="s">
        <v>19</v>
      </c>
      <c r="C1844" s="2" t="s">
        <v>48</v>
      </c>
      <c r="D1844" s="2" t="s">
        <v>64</v>
      </c>
      <c r="E1844" s="2" t="s">
        <v>62</v>
      </c>
      <c r="F1844" s="2">
        <v>4570.08</v>
      </c>
      <c r="G1844" s="2">
        <v>5193.84</v>
      </c>
    </row>
    <row r="1845" spans="1:7" x14ac:dyDescent="0.3">
      <c r="A1845" s="17">
        <v>41396</v>
      </c>
      <c r="B1845" s="2" t="s">
        <v>55</v>
      </c>
      <c r="C1845" s="2" t="s">
        <v>48</v>
      </c>
      <c r="D1845" s="2" t="s">
        <v>68</v>
      </c>
      <c r="E1845" s="2" t="s">
        <v>47</v>
      </c>
      <c r="F1845" s="2">
        <v>1629.39</v>
      </c>
      <c r="G1845" s="2">
        <v>4403.17</v>
      </c>
    </row>
    <row r="1846" spans="1:7" x14ac:dyDescent="0.3">
      <c r="A1846" s="17">
        <v>41416</v>
      </c>
      <c r="B1846" s="2" t="s">
        <v>55</v>
      </c>
      <c r="C1846" s="2" t="s">
        <v>58</v>
      </c>
      <c r="D1846" s="2" t="s">
        <v>63</v>
      </c>
      <c r="E1846" s="2" t="s">
        <v>47</v>
      </c>
      <c r="F1846" s="2">
        <v>1444.99</v>
      </c>
      <c r="G1846" s="2">
        <v>3903.13</v>
      </c>
    </row>
    <row r="1847" spans="1:7" x14ac:dyDescent="0.3">
      <c r="A1847" s="17">
        <v>41330</v>
      </c>
      <c r="B1847" s="2" t="s">
        <v>11</v>
      </c>
      <c r="C1847" s="2" t="s">
        <v>52</v>
      </c>
      <c r="D1847" s="2" t="s">
        <v>66</v>
      </c>
      <c r="E1847" s="2" t="s">
        <v>62</v>
      </c>
      <c r="F1847" s="2">
        <v>4688.1400000000003</v>
      </c>
      <c r="G1847" s="2">
        <v>8083.62</v>
      </c>
    </row>
    <row r="1848" spans="1:7" x14ac:dyDescent="0.3">
      <c r="A1848" s="17">
        <v>41211</v>
      </c>
      <c r="B1848" s="2" t="s">
        <v>57</v>
      </c>
      <c r="C1848" s="2" t="s">
        <v>52</v>
      </c>
      <c r="D1848" s="2" t="s">
        <v>68</v>
      </c>
      <c r="E1848" s="2" t="s">
        <v>50</v>
      </c>
      <c r="F1848" s="2">
        <v>6205.57</v>
      </c>
      <c r="G1848" s="2">
        <v>9124.2000000000007</v>
      </c>
    </row>
    <row r="1849" spans="1:7" x14ac:dyDescent="0.3">
      <c r="A1849" s="17">
        <v>41495</v>
      </c>
      <c r="B1849" s="2" t="s">
        <v>19</v>
      </c>
      <c r="C1849" s="2" t="s">
        <v>45</v>
      </c>
      <c r="D1849" s="2" t="s">
        <v>49</v>
      </c>
      <c r="E1849" s="2" t="s">
        <v>62</v>
      </c>
      <c r="F1849" s="2">
        <v>1951.07</v>
      </c>
      <c r="G1849" s="2">
        <v>2217.7399999999998</v>
      </c>
    </row>
    <row r="1850" spans="1:7" x14ac:dyDescent="0.3">
      <c r="A1850" s="17">
        <v>41516</v>
      </c>
      <c r="B1850" s="2" t="s">
        <v>11</v>
      </c>
      <c r="C1850" s="2" t="s">
        <v>45</v>
      </c>
      <c r="D1850" s="2" t="s">
        <v>46</v>
      </c>
      <c r="E1850" s="2" t="s">
        <v>62</v>
      </c>
      <c r="F1850" s="2">
        <v>3132.16</v>
      </c>
      <c r="G1850" s="2">
        <v>7283.08</v>
      </c>
    </row>
    <row r="1851" spans="1:7" x14ac:dyDescent="0.3">
      <c r="A1851" s="17">
        <v>41378</v>
      </c>
      <c r="B1851" s="2" t="s">
        <v>19</v>
      </c>
      <c r="C1851" s="2" t="s">
        <v>52</v>
      </c>
      <c r="D1851" s="2" t="s">
        <v>56</v>
      </c>
      <c r="E1851" s="2" t="s">
        <v>47</v>
      </c>
      <c r="F1851" s="2">
        <v>2823.83</v>
      </c>
      <c r="G1851" s="2">
        <v>6274.33</v>
      </c>
    </row>
    <row r="1852" spans="1:7" x14ac:dyDescent="0.3">
      <c r="A1852" s="17">
        <v>41449</v>
      </c>
      <c r="B1852" s="2" t="s">
        <v>19</v>
      </c>
      <c r="C1852" s="2" t="s">
        <v>45</v>
      </c>
      <c r="D1852" s="2" t="s">
        <v>53</v>
      </c>
      <c r="E1852" s="2" t="s">
        <v>47</v>
      </c>
      <c r="F1852" s="2">
        <v>2730.07</v>
      </c>
      <c r="G1852" s="2">
        <v>7378.89</v>
      </c>
    </row>
    <row r="1853" spans="1:7" x14ac:dyDescent="0.3">
      <c r="A1853" s="17">
        <v>41548</v>
      </c>
      <c r="B1853" s="2" t="s">
        <v>11</v>
      </c>
      <c r="C1853" s="2" t="s">
        <v>48</v>
      </c>
      <c r="D1853" s="2" t="s">
        <v>60</v>
      </c>
      <c r="E1853" s="2" t="s">
        <v>47</v>
      </c>
      <c r="F1853" s="2">
        <v>4539.46</v>
      </c>
      <c r="G1853" s="2">
        <v>8254.2900000000009</v>
      </c>
    </row>
    <row r="1854" spans="1:7" x14ac:dyDescent="0.3">
      <c r="A1854" s="17">
        <v>41528</v>
      </c>
      <c r="B1854" s="2" t="s">
        <v>19</v>
      </c>
      <c r="C1854" s="2" t="s">
        <v>45</v>
      </c>
      <c r="D1854" s="2" t="s">
        <v>68</v>
      </c>
      <c r="E1854" s="2" t="s">
        <v>50</v>
      </c>
      <c r="F1854" s="2">
        <v>2990.26</v>
      </c>
      <c r="G1854" s="2">
        <v>8082.66</v>
      </c>
    </row>
    <row r="1855" spans="1:7" x14ac:dyDescent="0.3">
      <c r="A1855" s="17">
        <v>41528</v>
      </c>
      <c r="B1855" s="2" t="s">
        <v>19</v>
      </c>
      <c r="C1855" s="2" t="s">
        <v>48</v>
      </c>
      <c r="D1855" s="2" t="s">
        <v>63</v>
      </c>
      <c r="E1855" s="2" t="s">
        <v>50</v>
      </c>
      <c r="F1855" s="2">
        <v>5650.47</v>
      </c>
      <c r="G1855" s="2">
        <v>8309.56</v>
      </c>
    </row>
    <row r="1856" spans="1:7" x14ac:dyDescent="0.3">
      <c r="A1856" s="17">
        <v>41002</v>
      </c>
      <c r="B1856" s="2" t="s">
        <v>19</v>
      </c>
      <c r="C1856" s="2" t="s">
        <v>45</v>
      </c>
      <c r="D1856" s="2" t="s">
        <v>59</v>
      </c>
      <c r="E1856" s="2" t="s">
        <v>50</v>
      </c>
      <c r="F1856" s="2">
        <v>732.84</v>
      </c>
      <c r="G1856" s="2">
        <v>1979.96</v>
      </c>
    </row>
    <row r="1857" spans="1:7" x14ac:dyDescent="0.3">
      <c r="A1857" s="17">
        <v>41083</v>
      </c>
      <c r="B1857" s="2" t="s">
        <v>57</v>
      </c>
      <c r="C1857" s="2" t="s">
        <v>45</v>
      </c>
      <c r="D1857" s="2" t="s">
        <v>63</v>
      </c>
      <c r="E1857" s="2" t="s">
        <v>47</v>
      </c>
      <c r="F1857" s="2">
        <v>4777.8999999999996</v>
      </c>
      <c r="G1857" s="2">
        <v>7025.09</v>
      </c>
    </row>
    <row r="1858" spans="1:7" x14ac:dyDescent="0.3">
      <c r="A1858" s="17">
        <v>41033</v>
      </c>
      <c r="B1858" s="2" t="s">
        <v>57</v>
      </c>
      <c r="C1858" s="2" t="s">
        <v>58</v>
      </c>
      <c r="D1858" s="2" t="s">
        <v>60</v>
      </c>
      <c r="E1858" s="2" t="s">
        <v>62</v>
      </c>
      <c r="F1858" s="2">
        <v>2881.6</v>
      </c>
      <c r="G1858" s="2">
        <v>7786.62</v>
      </c>
    </row>
    <row r="1859" spans="1:7" x14ac:dyDescent="0.3">
      <c r="A1859" s="17">
        <v>41610</v>
      </c>
      <c r="B1859" s="2" t="s">
        <v>57</v>
      </c>
      <c r="C1859" s="2" t="s">
        <v>58</v>
      </c>
      <c r="D1859" s="2" t="s">
        <v>64</v>
      </c>
      <c r="E1859" s="2" t="s">
        <v>47</v>
      </c>
      <c r="F1859" s="2">
        <v>2965.98</v>
      </c>
      <c r="G1859" s="2">
        <v>6895.14</v>
      </c>
    </row>
    <row r="1860" spans="1:7" x14ac:dyDescent="0.3">
      <c r="A1860" s="17">
        <v>41093</v>
      </c>
      <c r="B1860" s="2" t="s">
        <v>11</v>
      </c>
      <c r="C1860" s="2" t="s">
        <v>52</v>
      </c>
      <c r="D1860" s="2" t="s">
        <v>61</v>
      </c>
      <c r="E1860" s="2" t="s">
        <v>62</v>
      </c>
      <c r="F1860" s="2">
        <v>1266.0999999999999</v>
      </c>
      <c r="G1860" s="2">
        <v>2813.63</v>
      </c>
    </row>
    <row r="1861" spans="1:7" x14ac:dyDescent="0.3">
      <c r="A1861" s="17">
        <v>41543</v>
      </c>
      <c r="B1861" s="2" t="s">
        <v>55</v>
      </c>
      <c r="C1861" s="2" t="s">
        <v>45</v>
      </c>
      <c r="D1861" s="2" t="s">
        <v>46</v>
      </c>
      <c r="E1861" s="2" t="s">
        <v>54</v>
      </c>
      <c r="F1861" s="2">
        <v>404.55</v>
      </c>
      <c r="G1861" s="2">
        <v>939.49</v>
      </c>
    </row>
    <row r="1862" spans="1:7" x14ac:dyDescent="0.3">
      <c r="A1862" s="17">
        <v>41581</v>
      </c>
      <c r="B1862" s="2" t="s">
        <v>19</v>
      </c>
      <c r="C1862" s="2" t="s">
        <v>52</v>
      </c>
      <c r="D1862" s="2" t="s">
        <v>59</v>
      </c>
      <c r="E1862" s="2" t="s">
        <v>50</v>
      </c>
      <c r="F1862" s="2">
        <v>786.12</v>
      </c>
      <c r="G1862" s="2">
        <v>1429.36</v>
      </c>
    </row>
    <row r="1863" spans="1:7" x14ac:dyDescent="0.3">
      <c r="A1863" s="17">
        <v>41296</v>
      </c>
      <c r="B1863" s="2" t="s">
        <v>19</v>
      </c>
      <c r="C1863" s="2" t="s">
        <v>45</v>
      </c>
      <c r="D1863" s="2" t="s">
        <v>63</v>
      </c>
      <c r="E1863" s="2" t="s">
        <v>62</v>
      </c>
      <c r="F1863" s="2">
        <v>2673.06</v>
      </c>
      <c r="G1863" s="2">
        <v>6217.03</v>
      </c>
    </row>
    <row r="1864" spans="1:7" x14ac:dyDescent="0.3">
      <c r="A1864" s="17">
        <v>41274</v>
      </c>
      <c r="B1864" s="2" t="s">
        <v>11</v>
      </c>
      <c r="C1864" s="2" t="s">
        <v>45</v>
      </c>
      <c r="D1864" s="2" t="s">
        <v>56</v>
      </c>
      <c r="E1864" s="2" t="s">
        <v>50</v>
      </c>
      <c r="F1864" s="2">
        <v>6969.31</v>
      </c>
      <c r="G1864" s="2">
        <v>7454.71</v>
      </c>
    </row>
    <row r="1865" spans="1:7" x14ac:dyDescent="0.3">
      <c r="A1865" s="17">
        <v>41041</v>
      </c>
      <c r="B1865" s="2" t="s">
        <v>55</v>
      </c>
      <c r="C1865" s="2" t="s">
        <v>58</v>
      </c>
      <c r="D1865" s="2" t="s">
        <v>68</v>
      </c>
      <c r="E1865" s="2" t="s">
        <v>50</v>
      </c>
      <c r="F1865" s="2">
        <v>4597.21</v>
      </c>
      <c r="G1865" s="2">
        <v>8358.2800000000007</v>
      </c>
    </row>
    <row r="1866" spans="1:7" x14ac:dyDescent="0.3">
      <c r="A1866" s="17">
        <v>41160</v>
      </c>
      <c r="B1866" s="2" t="s">
        <v>55</v>
      </c>
      <c r="C1866" s="2" t="s">
        <v>48</v>
      </c>
      <c r="D1866" s="2" t="s">
        <v>56</v>
      </c>
      <c r="E1866" s="2" t="s">
        <v>54</v>
      </c>
      <c r="F1866" s="2">
        <v>1850.15</v>
      </c>
      <c r="G1866" s="2">
        <v>2721</v>
      </c>
    </row>
    <row r="1867" spans="1:7" x14ac:dyDescent="0.3">
      <c r="A1867" s="17">
        <v>41322</v>
      </c>
      <c r="B1867" s="2" t="s">
        <v>11</v>
      </c>
      <c r="C1867" s="2" t="s">
        <v>52</v>
      </c>
      <c r="D1867" s="2" t="s">
        <v>68</v>
      </c>
      <c r="E1867" s="2" t="s">
        <v>50</v>
      </c>
      <c r="F1867" s="2">
        <v>1350.16</v>
      </c>
      <c r="G1867" s="2">
        <v>3000.49</v>
      </c>
    </row>
    <row r="1868" spans="1:7" x14ac:dyDescent="0.3">
      <c r="A1868" s="17">
        <v>41246</v>
      </c>
      <c r="B1868" s="2" t="s">
        <v>19</v>
      </c>
      <c r="C1868" s="2" t="s">
        <v>58</v>
      </c>
      <c r="D1868" s="2" t="s">
        <v>53</v>
      </c>
      <c r="E1868" s="2" t="s">
        <v>47</v>
      </c>
      <c r="F1868" s="2">
        <v>2045.23</v>
      </c>
      <c r="G1868" s="2">
        <v>3465.43</v>
      </c>
    </row>
    <row r="1869" spans="1:7" x14ac:dyDescent="0.3">
      <c r="A1869" s="17">
        <v>41577</v>
      </c>
      <c r="B1869" s="2" t="s">
        <v>57</v>
      </c>
      <c r="C1869" s="2" t="s">
        <v>45</v>
      </c>
      <c r="D1869" s="2" t="s">
        <v>67</v>
      </c>
      <c r="E1869" s="2" t="s">
        <v>50</v>
      </c>
      <c r="F1869" s="2">
        <v>4304.8</v>
      </c>
      <c r="G1869" s="2">
        <v>7825.01</v>
      </c>
    </row>
    <row r="1870" spans="1:7" x14ac:dyDescent="0.3">
      <c r="A1870" s="17">
        <v>41635</v>
      </c>
      <c r="B1870" s="2" t="s">
        <v>57</v>
      </c>
      <c r="C1870" s="2" t="s">
        <v>48</v>
      </c>
      <c r="D1870" s="2" t="s">
        <v>66</v>
      </c>
      <c r="E1870" s="2" t="s">
        <v>54</v>
      </c>
      <c r="F1870" s="2">
        <v>1919.4</v>
      </c>
      <c r="G1870" s="2">
        <v>3253.83</v>
      </c>
    </row>
    <row r="1871" spans="1:7" x14ac:dyDescent="0.3">
      <c r="A1871" s="17">
        <v>41287</v>
      </c>
      <c r="B1871" s="2" t="s">
        <v>19</v>
      </c>
      <c r="C1871" s="2" t="s">
        <v>45</v>
      </c>
      <c r="D1871" s="2" t="s">
        <v>53</v>
      </c>
      <c r="E1871" s="2" t="s">
        <v>54</v>
      </c>
      <c r="F1871" s="2">
        <v>5389.88</v>
      </c>
      <c r="G1871" s="2">
        <v>6124.09</v>
      </c>
    </row>
    <row r="1872" spans="1:7" x14ac:dyDescent="0.3">
      <c r="A1872" s="17">
        <v>41341</v>
      </c>
      <c r="B1872" s="2" t="s">
        <v>19</v>
      </c>
      <c r="C1872" s="2" t="s">
        <v>48</v>
      </c>
      <c r="D1872" s="2" t="s">
        <v>61</v>
      </c>
      <c r="E1872" s="2" t="s">
        <v>54</v>
      </c>
      <c r="F1872" s="2">
        <v>4015.93</v>
      </c>
      <c r="G1872" s="2">
        <v>9337.6299999999992</v>
      </c>
    </row>
    <row r="1873" spans="1:7" x14ac:dyDescent="0.3">
      <c r="A1873" s="17">
        <v>41536</v>
      </c>
      <c r="B1873" s="2" t="s">
        <v>55</v>
      </c>
      <c r="C1873" s="2" t="s">
        <v>48</v>
      </c>
      <c r="D1873" s="2" t="s">
        <v>66</v>
      </c>
      <c r="E1873" s="2" t="s">
        <v>62</v>
      </c>
      <c r="F1873" s="2">
        <v>6886.7</v>
      </c>
      <c r="G1873" s="2">
        <v>7825.07</v>
      </c>
    </row>
    <row r="1874" spans="1:7" x14ac:dyDescent="0.3">
      <c r="A1874" s="17">
        <v>41527</v>
      </c>
      <c r="B1874" s="2" t="s">
        <v>55</v>
      </c>
      <c r="C1874" s="2" t="s">
        <v>52</v>
      </c>
      <c r="D1874" s="2" t="s">
        <v>67</v>
      </c>
      <c r="E1874" s="2" t="s">
        <v>50</v>
      </c>
      <c r="F1874" s="2">
        <v>2996.24</v>
      </c>
      <c r="G1874" s="2">
        <v>3995.29</v>
      </c>
    </row>
    <row r="1875" spans="1:7" x14ac:dyDescent="0.3">
      <c r="A1875" s="17">
        <v>41068</v>
      </c>
      <c r="B1875" s="2" t="s">
        <v>19</v>
      </c>
      <c r="C1875" s="2" t="s">
        <v>58</v>
      </c>
      <c r="D1875" s="2" t="s">
        <v>68</v>
      </c>
      <c r="E1875" s="2" t="s">
        <v>54</v>
      </c>
      <c r="F1875" s="2">
        <v>4652.25</v>
      </c>
      <c r="G1875" s="2">
        <v>7884.4</v>
      </c>
    </row>
    <row r="1876" spans="1:7" x14ac:dyDescent="0.3">
      <c r="A1876" s="17">
        <v>41416</v>
      </c>
      <c r="B1876" s="2" t="s">
        <v>57</v>
      </c>
      <c r="C1876" s="2" t="s">
        <v>45</v>
      </c>
      <c r="D1876" s="2" t="s">
        <v>56</v>
      </c>
      <c r="E1876" s="2" t="s">
        <v>54</v>
      </c>
      <c r="F1876" s="2">
        <v>777.17</v>
      </c>
      <c r="G1876" s="2">
        <v>1726.79</v>
      </c>
    </row>
    <row r="1877" spans="1:7" x14ac:dyDescent="0.3">
      <c r="A1877" s="17">
        <v>41032</v>
      </c>
      <c r="B1877" s="2" t="s">
        <v>55</v>
      </c>
      <c r="C1877" s="2" t="s">
        <v>45</v>
      </c>
      <c r="D1877" s="2" t="s">
        <v>65</v>
      </c>
      <c r="E1877" s="2" t="s">
        <v>62</v>
      </c>
      <c r="F1877" s="2">
        <v>532.58000000000004</v>
      </c>
      <c r="G1877" s="2">
        <v>782.98</v>
      </c>
    </row>
    <row r="1878" spans="1:7" x14ac:dyDescent="0.3">
      <c r="A1878" s="17">
        <v>41534</v>
      </c>
      <c r="B1878" s="2" t="s">
        <v>55</v>
      </c>
      <c r="C1878" s="2" t="s">
        <v>52</v>
      </c>
      <c r="D1878" s="2" t="s">
        <v>64</v>
      </c>
      <c r="E1878" s="2" t="s">
        <v>47</v>
      </c>
      <c r="F1878" s="2">
        <v>914.52</v>
      </c>
      <c r="G1878" s="2">
        <v>2469.44</v>
      </c>
    </row>
    <row r="1879" spans="1:7" x14ac:dyDescent="0.3">
      <c r="A1879" s="17">
        <v>41176</v>
      </c>
      <c r="B1879" s="2" t="s">
        <v>19</v>
      </c>
      <c r="C1879" s="2" t="s">
        <v>52</v>
      </c>
      <c r="D1879" s="2" t="s">
        <v>59</v>
      </c>
      <c r="E1879" s="2" t="s">
        <v>54</v>
      </c>
      <c r="F1879" s="2">
        <v>2727.68</v>
      </c>
      <c r="G1879" s="2">
        <v>3636.34</v>
      </c>
    </row>
    <row r="1880" spans="1:7" x14ac:dyDescent="0.3">
      <c r="A1880" s="17">
        <v>41397</v>
      </c>
      <c r="B1880" s="2" t="s">
        <v>19</v>
      </c>
      <c r="C1880" s="2" t="s">
        <v>52</v>
      </c>
      <c r="D1880" s="2" t="s">
        <v>56</v>
      </c>
      <c r="E1880" s="2" t="s">
        <v>54</v>
      </c>
      <c r="F1880" s="2">
        <v>4469.8599999999997</v>
      </c>
      <c r="G1880" s="2">
        <v>7574.62</v>
      </c>
    </row>
    <row r="1881" spans="1:7" x14ac:dyDescent="0.3">
      <c r="A1881" s="17">
        <v>41626</v>
      </c>
      <c r="B1881" s="2" t="s">
        <v>11</v>
      </c>
      <c r="C1881" s="2" t="s">
        <v>58</v>
      </c>
      <c r="D1881" s="2" t="s">
        <v>61</v>
      </c>
      <c r="E1881" s="2" t="s">
        <v>47</v>
      </c>
      <c r="F1881" s="2">
        <v>3554.91</v>
      </c>
      <c r="G1881" s="2">
        <v>9605.1200000000008</v>
      </c>
    </row>
    <row r="1882" spans="1:7" x14ac:dyDescent="0.3">
      <c r="A1882" s="17">
        <v>41013</v>
      </c>
      <c r="B1882" s="2" t="s">
        <v>19</v>
      </c>
      <c r="C1882" s="2" t="s">
        <v>45</v>
      </c>
      <c r="D1882" s="2" t="s">
        <v>49</v>
      </c>
      <c r="E1882" s="2" t="s">
        <v>47</v>
      </c>
      <c r="F1882" s="2">
        <v>447.29</v>
      </c>
      <c r="G1882" s="2">
        <v>1209.22</v>
      </c>
    </row>
    <row r="1883" spans="1:7" x14ac:dyDescent="0.3">
      <c r="A1883" s="17">
        <v>41481</v>
      </c>
      <c r="B1883" s="2" t="s">
        <v>19</v>
      </c>
      <c r="C1883" s="2" t="s">
        <v>45</v>
      </c>
      <c r="D1883" s="2" t="s">
        <v>49</v>
      </c>
      <c r="E1883" s="2" t="s">
        <v>47</v>
      </c>
      <c r="F1883" s="2">
        <v>3562.47</v>
      </c>
      <c r="G1883" s="2">
        <v>6477.65</v>
      </c>
    </row>
    <row r="1884" spans="1:7" x14ac:dyDescent="0.3">
      <c r="A1884" s="17">
        <v>41600</v>
      </c>
      <c r="B1884" s="2" t="s">
        <v>11</v>
      </c>
      <c r="C1884" s="2" t="s">
        <v>58</v>
      </c>
      <c r="D1884" s="2" t="s">
        <v>59</v>
      </c>
      <c r="E1884" s="2" t="s">
        <v>50</v>
      </c>
      <c r="F1884" s="2">
        <v>5274.98</v>
      </c>
      <c r="G1884" s="2">
        <v>5993.38</v>
      </c>
    </row>
    <row r="1885" spans="1:7" x14ac:dyDescent="0.3">
      <c r="A1885" s="17">
        <v>41030</v>
      </c>
      <c r="B1885" s="2" t="s">
        <v>57</v>
      </c>
      <c r="C1885" s="2" t="s">
        <v>48</v>
      </c>
      <c r="D1885" s="2" t="s">
        <v>46</v>
      </c>
      <c r="E1885" s="2" t="s">
        <v>54</v>
      </c>
      <c r="F1885" s="2">
        <v>3750.46</v>
      </c>
      <c r="G1885" s="2">
        <v>8721.16</v>
      </c>
    </row>
    <row r="1886" spans="1:7" x14ac:dyDescent="0.3">
      <c r="A1886" s="17">
        <v>41083</v>
      </c>
      <c r="B1886" s="2" t="s">
        <v>19</v>
      </c>
      <c r="C1886" s="2" t="s">
        <v>52</v>
      </c>
      <c r="D1886" s="2" t="s">
        <v>63</v>
      </c>
      <c r="E1886" s="2" t="s">
        <v>54</v>
      </c>
      <c r="F1886" s="2">
        <v>1198.44</v>
      </c>
      <c r="G1886" s="2">
        <v>1281.26</v>
      </c>
    </row>
    <row r="1887" spans="1:7" x14ac:dyDescent="0.3">
      <c r="A1887" s="17">
        <v>41577</v>
      </c>
      <c r="B1887" s="2" t="s">
        <v>11</v>
      </c>
      <c r="C1887" s="2" t="s">
        <v>52</v>
      </c>
      <c r="D1887" s="2" t="s">
        <v>67</v>
      </c>
      <c r="E1887" s="2" t="s">
        <v>47</v>
      </c>
      <c r="F1887" s="2">
        <v>5628.86</v>
      </c>
      <c r="G1887" s="2">
        <v>9539.4599999999991</v>
      </c>
    </row>
    <row r="1888" spans="1:7" x14ac:dyDescent="0.3">
      <c r="A1888" s="17">
        <v>40913</v>
      </c>
      <c r="B1888" s="2" t="s">
        <v>11</v>
      </c>
      <c r="C1888" s="2" t="s">
        <v>58</v>
      </c>
      <c r="D1888" s="2" t="s">
        <v>56</v>
      </c>
      <c r="E1888" s="2" t="s">
        <v>50</v>
      </c>
      <c r="F1888" s="2">
        <v>219.07</v>
      </c>
      <c r="G1888" s="2">
        <v>322.43</v>
      </c>
    </row>
    <row r="1889" spans="1:7" x14ac:dyDescent="0.3">
      <c r="A1889" s="17">
        <v>41397</v>
      </c>
      <c r="B1889" s="2" t="s">
        <v>11</v>
      </c>
      <c r="C1889" s="2" t="s">
        <v>48</v>
      </c>
      <c r="D1889" s="2" t="s">
        <v>64</v>
      </c>
      <c r="E1889" s="2" t="s">
        <v>47</v>
      </c>
      <c r="F1889" s="2">
        <v>3904.4</v>
      </c>
      <c r="G1889" s="2">
        <v>5206.01</v>
      </c>
    </row>
    <row r="1890" spans="1:7" x14ac:dyDescent="0.3">
      <c r="A1890" s="17">
        <v>40944</v>
      </c>
      <c r="B1890" s="2" t="s">
        <v>57</v>
      </c>
      <c r="C1890" s="2" t="s">
        <v>58</v>
      </c>
      <c r="D1890" s="2" t="s">
        <v>67</v>
      </c>
      <c r="E1890" s="2" t="s">
        <v>50</v>
      </c>
      <c r="F1890" s="2">
        <v>486.32</v>
      </c>
      <c r="G1890" s="2">
        <v>1131.8499999999999</v>
      </c>
    </row>
    <row r="1891" spans="1:7" x14ac:dyDescent="0.3">
      <c r="A1891" s="17">
        <v>41284</v>
      </c>
      <c r="B1891" s="2" t="s">
        <v>19</v>
      </c>
      <c r="C1891" s="2" t="s">
        <v>52</v>
      </c>
      <c r="D1891" s="2" t="s">
        <v>46</v>
      </c>
      <c r="E1891" s="2" t="s">
        <v>47</v>
      </c>
      <c r="F1891" s="2">
        <v>7177.3</v>
      </c>
      <c r="G1891" s="2">
        <v>7676.76</v>
      </c>
    </row>
    <row r="1892" spans="1:7" x14ac:dyDescent="0.3">
      <c r="A1892" s="17">
        <v>41030</v>
      </c>
      <c r="B1892" s="2" t="s">
        <v>19</v>
      </c>
      <c r="C1892" s="2" t="s">
        <v>48</v>
      </c>
      <c r="D1892" s="2" t="s">
        <v>46</v>
      </c>
      <c r="E1892" s="2" t="s">
        <v>62</v>
      </c>
      <c r="F1892" s="2">
        <v>2348.89</v>
      </c>
      <c r="G1892" s="2">
        <v>3130.2</v>
      </c>
    </row>
    <row r="1893" spans="1:7" x14ac:dyDescent="0.3">
      <c r="A1893" s="17">
        <v>41085</v>
      </c>
      <c r="B1893" s="2" t="s">
        <v>19</v>
      </c>
      <c r="C1893" s="2" t="s">
        <v>58</v>
      </c>
      <c r="D1893" s="2" t="s">
        <v>60</v>
      </c>
      <c r="E1893" s="2" t="s">
        <v>54</v>
      </c>
      <c r="F1893" s="2">
        <v>3282.29</v>
      </c>
      <c r="G1893" s="2">
        <v>7294.85</v>
      </c>
    </row>
    <row r="1894" spans="1:7" x14ac:dyDescent="0.3">
      <c r="A1894" s="17">
        <v>41101</v>
      </c>
      <c r="B1894" s="2" t="s">
        <v>55</v>
      </c>
      <c r="C1894" s="2" t="s">
        <v>48</v>
      </c>
      <c r="D1894" s="2" t="s">
        <v>64</v>
      </c>
      <c r="E1894" s="2" t="s">
        <v>50</v>
      </c>
      <c r="F1894" s="2">
        <v>4211.3500000000004</v>
      </c>
      <c r="G1894" s="2">
        <v>7261.97</v>
      </c>
    </row>
    <row r="1895" spans="1:7" x14ac:dyDescent="0.3">
      <c r="A1895" s="17">
        <v>40911</v>
      </c>
      <c r="B1895" s="2" t="s">
        <v>55</v>
      </c>
      <c r="C1895" s="2" t="s">
        <v>52</v>
      </c>
      <c r="D1895" s="2" t="s">
        <v>64</v>
      </c>
      <c r="E1895" s="2" t="s">
        <v>62</v>
      </c>
      <c r="F1895" s="2">
        <v>1691.67</v>
      </c>
      <c r="G1895" s="2">
        <v>3074.27</v>
      </c>
    </row>
    <row r="1896" spans="1:7" x14ac:dyDescent="0.3">
      <c r="A1896" s="17">
        <v>41271</v>
      </c>
      <c r="B1896" s="2" t="s">
        <v>11</v>
      </c>
      <c r="C1896" s="2" t="s">
        <v>48</v>
      </c>
      <c r="D1896" s="2" t="s">
        <v>67</v>
      </c>
      <c r="E1896" s="2" t="s">
        <v>54</v>
      </c>
      <c r="F1896" s="2">
        <v>5129.1899999999996</v>
      </c>
      <c r="G1896" s="2">
        <v>6839.74</v>
      </c>
    </row>
    <row r="1897" spans="1:7" x14ac:dyDescent="0.3">
      <c r="A1897" s="17">
        <v>41460</v>
      </c>
      <c r="B1897" s="2" t="s">
        <v>19</v>
      </c>
      <c r="C1897" s="2" t="s">
        <v>58</v>
      </c>
      <c r="D1897" s="2" t="s">
        <v>65</v>
      </c>
      <c r="E1897" s="2" t="s">
        <v>62</v>
      </c>
      <c r="F1897" s="2">
        <v>746.02</v>
      </c>
      <c r="G1897" s="2">
        <v>1357.37</v>
      </c>
    </row>
    <row r="1898" spans="1:7" x14ac:dyDescent="0.3">
      <c r="A1898" s="17">
        <v>40916</v>
      </c>
      <c r="B1898" s="2" t="s">
        <v>55</v>
      </c>
      <c r="C1898" s="2" t="s">
        <v>52</v>
      </c>
      <c r="D1898" s="2" t="s">
        <v>67</v>
      </c>
      <c r="E1898" s="2" t="s">
        <v>50</v>
      </c>
      <c r="F1898" s="2">
        <v>1513.14</v>
      </c>
      <c r="G1898" s="2">
        <v>1720.87</v>
      </c>
    </row>
    <row r="1899" spans="1:7" x14ac:dyDescent="0.3">
      <c r="A1899" s="17">
        <v>41294</v>
      </c>
      <c r="B1899" s="2" t="s">
        <v>11</v>
      </c>
      <c r="C1899" s="2" t="s">
        <v>45</v>
      </c>
      <c r="D1899" s="2" t="s">
        <v>64</v>
      </c>
      <c r="E1899" s="2" t="s">
        <v>50</v>
      </c>
      <c r="F1899" s="2">
        <v>3167.79</v>
      </c>
      <c r="G1899" s="2">
        <v>8559.6299999999992</v>
      </c>
    </row>
    <row r="1900" spans="1:7" x14ac:dyDescent="0.3">
      <c r="A1900" s="17">
        <v>41556</v>
      </c>
      <c r="B1900" s="2" t="s">
        <v>11</v>
      </c>
      <c r="C1900" s="2" t="s">
        <v>52</v>
      </c>
      <c r="D1900" s="2" t="s">
        <v>65</v>
      </c>
      <c r="E1900" s="2" t="s">
        <v>62</v>
      </c>
      <c r="F1900" s="2">
        <v>2971.6</v>
      </c>
      <c r="G1900" s="2">
        <v>3177.34</v>
      </c>
    </row>
    <row r="1901" spans="1:7" x14ac:dyDescent="0.3">
      <c r="A1901" s="17">
        <v>40920</v>
      </c>
      <c r="B1901" s="2" t="s">
        <v>11</v>
      </c>
      <c r="C1901" s="2" t="s">
        <v>58</v>
      </c>
      <c r="D1901" s="2" t="s">
        <v>66</v>
      </c>
      <c r="E1901" s="2" t="s">
        <v>54</v>
      </c>
      <c r="F1901" s="2">
        <v>3837.92</v>
      </c>
      <c r="G1901" s="2">
        <v>6975.32</v>
      </c>
    </row>
    <row r="1902" spans="1:7" x14ac:dyDescent="0.3">
      <c r="A1902" s="17">
        <v>41167</v>
      </c>
      <c r="B1902" s="2" t="s">
        <v>57</v>
      </c>
      <c r="C1902" s="2" t="s">
        <v>48</v>
      </c>
      <c r="D1902" s="2" t="s">
        <v>59</v>
      </c>
      <c r="E1902" s="2" t="s">
        <v>50</v>
      </c>
      <c r="F1902" s="2">
        <v>4150.4399999999996</v>
      </c>
      <c r="G1902" s="2">
        <v>7035.55</v>
      </c>
    </row>
    <row r="1903" spans="1:7" x14ac:dyDescent="0.3">
      <c r="A1903" s="17">
        <v>41149</v>
      </c>
      <c r="B1903" s="2" t="s">
        <v>55</v>
      </c>
      <c r="C1903" s="2" t="s">
        <v>45</v>
      </c>
      <c r="D1903" s="2" t="s">
        <v>61</v>
      </c>
      <c r="E1903" s="2" t="s">
        <v>62</v>
      </c>
      <c r="F1903" s="2">
        <v>1901.8</v>
      </c>
      <c r="G1903" s="2">
        <v>2535.48</v>
      </c>
    </row>
    <row r="1904" spans="1:7" x14ac:dyDescent="0.3">
      <c r="A1904" s="17">
        <v>41575</v>
      </c>
      <c r="B1904" s="2" t="s">
        <v>11</v>
      </c>
      <c r="C1904" s="2" t="s">
        <v>58</v>
      </c>
      <c r="D1904" s="2" t="s">
        <v>49</v>
      </c>
      <c r="E1904" s="2" t="s">
        <v>62</v>
      </c>
      <c r="F1904" s="2">
        <v>5718.18</v>
      </c>
      <c r="G1904" s="2">
        <v>8408.34</v>
      </c>
    </row>
    <row r="1905" spans="1:7" x14ac:dyDescent="0.3">
      <c r="A1905" s="17">
        <v>41197</v>
      </c>
      <c r="B1905" s="2" t="s">
        <v>11</v>
      </c>
      <c r="C1905" s="2" t="s">
        <v>52</v>
      </c>
      <c r="D1905" s="2" t="s">
        <v>56</v>
      </c>
      <c r="E1905" s="2" t="s">
        <v>54</v>
      </c>
      <c r="F1905" s="2">
        <v>321.26</v>
      </c>
      <c r="G1905" s="2">
        <v>584.33000000000004</v>
      </c>
    </row>
    <row r="1906" spans="1:7" x14ac:dyDescent="0.3">
      <c r="A1906" s="17">
        <v>40946</v>
      </c>
      <c r="B1906" s="2" t="s">
        <v>55</v>
      </c>
      <c r="C1906" s="2" t="s">
        <v>52</v>
      </c>
      <c r="D1906" s="2" t="s">
        <v>66</v>
      </c>
      <c r="E1906" s="2" t="s">
        <v>50</v>
      </c>
      <c r="F1906" s="2">
        <v>4003.77</v>
      </c>
      <c r="G1906" s="2">
        <v>5337.22</v>
      </c>
    </row>
    <row r="1907" spans="1:7" x14ac:dyDescent="0.3">
      <c r="A1907" s="17">
        <v>41020</v>
      </c>
      <c r="B1907" s="2" t="s">
        <v>19</v>
      </c>
      <c r="C1907" s="2" t="s">
        <v>58</v>
      </c>
      <c r="D1907" s="2" t="s">
        <v>59</v>
      </c>
      <c r="E1907" s="2" t="s">
        <v>54</v>
      </c>
      <c r="F1907" s="2">
        <v>3303.74</v>
      </c>
      <c r="G1907" s="2">
        <v>7682.03</v>
      </c>
    </row>
    <row r="1908" spans="1:7" x14ac:dyDescent="0.3">
      <c r="A1908" s="17">
        <v>41077</v>
      </c>
      <c r="B1908" s="2" t="s">
        <v>55</v>
      </c>
      <c r="C1908" s="2" t="s">
        <v>52</v>
      </c>
      <c r="D1908" s="2" t="s">
        <v>53</v>
      </c>
      <c r="E1908" s="2" t="s">
        <v>50</v>
      </c>
      <c r="F1908" s="2">
        <v>4578.1499999999996</v>
      </c>
      <c r="G1908" s="2">
        <v>7759.57</v>
      </c>
    </row>
    <row r="1909" spans="1:7" x14ac:dyDescent="0.3">
      <c r="A1909" s="17">
        <v>41418</v>
      </c>
      <c r="B1909" s="2" t="s">
        <v>55</v>
      </c>
      <c r="C1909" s="2" t="s">
        <v>45</v>
      </c>
      <c r="D1909" s="2" t="s">
        <v>66</v>
      </c>
      <c r="E1909" s="2" t="s">
        <v>47</v>
      </c>
      <c r="F1909" s="2">
        <v>2176.67</v>
      </c>
      <c r="G1909" s="2">
        <v>5060.08</v>
      </c>
    </row>
    <row r="1910" spans="1:7" x14ac:dyDescent="0.3">
      <c r="A1910" s="17">
        <v>41559</v>
      </c>
      <c r="B1910" s="2" t="s">
        <v>11</v>
      </c>
      <c r="C1910" s="2" t="s">
        <v>48</v>
      </c>
      <c r="D1910" s="2" t="s">
        <v>67</v>
      </c>
      <c r="E1910" s="2" t="s">
        <v>54</v>
      </c>
      <c r="F1910" s="2">
        <v>3838.78</v>
      </c>
      <c r="G1910" s="2">
        <v>4104.46</v>
      </c>
    </row>
    <row r="1911" spans="1:7" x14ac:dyDescent="0.3">
      <c r="A1911" s="17">
        <v>41400</v>
      </c>
      <c r="B1911" s="2" t="s">
        <v>55</v>
      </c>
      <c r="C1911" s="2" t="s">
        <v>48</v>
      </c>
      <c r="D1911" s="2" t="s">
        <v>68</v>
      </c>
      <c r="E1911" s="2" t="s">
        <v>50</v>
      </c>
      <c r="F1911" s="2">
        <v>3172.39</v>
      </c>
      <c r="G1911" s="2">
        <v>8573.23</v>
      </c>
    </row>
    <row r="1912" spans="1:7" x14ac:dyDescent="0.3">
      <c r="A1912" s="17">
        <v>41031</v>
      </c>
      <c r="B1912" s="2" t="s">
        <v>57</v>
      </c>
      <c r="C1912" s="2" t="s">
        <v>48</v>
      </c>
      <c r="D1912" s="2" t="s">
        <v>64</v>
      </c>
      <c r="E1912" s="2" t="s">
        <v>54</v>
      </c>
      <c r="F1912" s="2">
        <v>1178.08</v>
      </c>
      <c r="G1912" s="2">
        <v>3185.16</v>
      </c>
    </row>
    <row r="1913" spans="1:7" x14ac:dyDescent="0.3">
      <c r="A1913" s="17">
        <v>41162</v>
      </c>
      <c r="B1913" s="2" t="s">
        <v>55</v>
      </c>
      <c r="C1913" s="2" t="s">
        <v>48</v>
      </c>
      <c r="D1913" s="2" t="s">
        <v>56</v>
      </c>
      <c r="E1913" s="2" t="s">
        <v>47</v>
      </c>
      <c r="F1913" s="2">
        <v>5758.07</v>
      </c>
      <c r="G1913" s="2">
        <v>6159.07</v>
      </c>
    </row>
    <row r="1914" spans="1:7" x14ac:dyDescent="0.3">
      <c r="A1914" s="17">
        <v>41186</v>
      </c>
      <c r="B1914" s="2" t="s">
        <v>57</v>
      </c>
      <c r="C1914" s="2" t="s">
        <v>58</v>
      </c>
      <c r="D1914" s="2" t="s">
        <v>61</v>
      </c>
      <c r="E1914" s="2" t="s">
        <v>54</v>
      </c>
      <c r="F1914" s="2">
        <v>4398.7299999999996</v>
      </c>
      <c r="G1914" s="2">
        <v>6468.85</v>
      </c>
    </row>
    <row r="1915" spans="1:7" x14ac:dyDescent="0.3">
      <c r="A1915" s="17">
        <v>41413</v>
      </c>
      <c r="B1915" s="2" t="s">
        <v>57</v>
      </c>
      <c r="C1915" s="2" t="s">
        <v>45</v>
      </c>
      <c r="D1915" s="2" t="s">
        <v>61</v>
      </c>
      <c r="E1915" s="2" t="s">
        <v>62</v>
      </c>
      <c r="F1915" s="2">
        <v>590.85</v>
      </c>
      <c r="G1915" s="2">
        <v>1311.42</v>
      </c>
    </row>
    <row r="1916" spans="1:7" x14ac:dyDescent="0.3">
      <c r="A1916" s="17">
        <v>41433</v>
      </c>
      <c r="B1916" s="2" t="s">
        <v>57</v>
      </c>
      <c r="C1916" s="2" t="s">
        <v>52</v>
      </c>
      <c r="D1916" s="2" t="s">
        <v>64</v>
      </c>
      <c r="E1916" s="2" t="s">
        <v>50</v>
      </c>
      <c r="F1916" s="2">
        <v>2605.34</v>
      </c>
      <c r="G1916" s="2">
        <v>5790.31</v>
      </c>
    </row>
    <row r="1917" spans="1:7" x14ac:dyDescent="0.3">
      <c r="A1917" s="17">
        <v>41428</v>
      </c>
      <c r="B1917" s="2" t="s">
        <v>55</v>
      </c>
      <c r="C1917" s="2" t="s">
        <v>48</v>
      </c>
      <c r="D1917" s="2" t="s">
        <v>65</v>
      </c>
      <c r="E1917" s="2" t="s">
        <v>47</v>
      </c>
      <c r="F1917" s="2">
        <v>3317.71</v>
      </c>
      <c r="G1917" s="2">
        <v>8966.0400000000009</v>
      </c>
    </row>
    <row r="1918" spans="1:7" x14ac:dyDescent="0.3">
      <c r="A1918" s="17">
        <v>40991</v>
      </c>
      <c r="B1918" s="2" t="s">
        <v>19</v>
      </c>
      <c r="C1918" s="2" t="s">
        <v>45</v>
      </c>
      <c r="D1918" s="2" t="s">
        <v>56</v>
      </c>
      <c r="E1918" s="2" t="s">
        <v>47</v>
      </c>
      <c r="F1918" s="2">
        <v>3132.03</v>
      </c>
      <c r="G1918" s="2">
        <v>5695.04</v>
      </c>
    </row>
    <row r="1919" spans="1:7" x14ac:dyDescent="0.3">
      <c r="A1919" s="17">
        <v>40963</v>
      </c>
      <c r="B1919" s="2" t="s">
        <v>55</v>
      </c>
      <c r="C1919" s="2" t="s">
        <v>48</v>
      </c>
      <c r="D1919" s="2" t="s">
        <v>56</v>
      </c>
      <c r="E1919" s="2" t="s">
        <v>54</v>
      </c>
      <c r="F1919" s="2">
        <v>5772.1</v>
      </c>
      <c r="G1919" s="2">
        <v>6174.12</v>
      </c>
    </row>
    <row r="1920" spans="1:7" x14ac:dyDescent="0.3">
      <c r="A1920" s="17">
        <v>40918</v>
      </c>
      <c r="B1920" s="2" t="s">
        <v>11</v>
      </c>
      <c r="C1920" s="2" t="s">
        <v>45</v>
      </c>
      <c r="D1920" s="2" t="s">
        <v>66</v>
      </c>
      <c r="E1920" s="2" t="s">
        <v>47</v>
      </c>
      <c r="F1920" s="2">
        <v>5931.29</v>
      </c>
      <c r="G1920" s="2">
        <v>8723.7000000000007</v>
      </c>
    </row>
    <row r="1921" spans="1:7" x14ac:dyDescent="0.3">
      <c r="A1921" s="17">
        <v>41314</v>
      </c>
      <c r="B1921" s="2" t="s">
        <v>55</v>
      </c>
      <c r="C1921" s="2" t="s">
        <v>58</v>
      </c>
      <c r="D1921" s="2" t="s">
        <v>53</v>
      </c>
      <c r="E1921" s="2" t="s">
        <v>62</v>
      </c>
      <c r="F1921" s="2">
        <v>2890.49</v>
      </c>
      <c r="G1921" s="2">
        <v>3854.11</v>
      </c>
    </row>
    <row r="1922" spans="1:7" x14ac:dyDescent="0.3">
      <c r="A1922" s="17">
        <v>41217</v>
      </c>
      <c r="B1922" s="2" t="s">
        <v>11</v>
      </c>
      <c r="C1922" s="2" t="s">
        <v>58</v>
      </c>
      <c r="D1922" s="2" t="s">
        <v>46</v>
      </c>
      <c r="E1922" s="2" t="s">
        <v>47</v>
      </c>
      <c r="F1922" s="2">
        <v>8101.77</v>
      </c>
      <c r="G1922" s="2">
        <v>9205.27</v>
      </c>
    </row>
    <row r="1923" spans="1:7" x14ac:dyDescent="0.3">
      <c r="A1923" s="17">
        <v>41509</v>
      </c>
      <c r="B1923" s="2" t="s">
        <v>11</v>
      </c>
      <c r="C1923" s="2" t="s">
        <v>48</v>
      </c>
      <c r="D1923" s="2" t="s">
        <v>53</v>
      </c>
      <c r="E1923" s="2" t="s">
        <v>54</v>
      </c>
      <c r="F1923" s="2">
        <v>3305.6</v>
      </c>
      <c r="G1923" s="2">
        <v>7344.44</v>
      </c>
    </row>
    <row r="1924" spans="1:7" x14ac:dyDescent="0.3">
      <c r="A1924" s="17">
        <v>41411</v>
      </c>
      <c r="B1924" s="2" t="s">
        <v>11</v>
      </c>
      <c r="C1924" s="2" t="s">
        <v>48</v>
      </c>
      <c r="D1924" s="2" t="s">
        <v>56</v>
      </c>
      <c r="E1924" s="2" t="s">
        <v>47</v>
      </c>
      <c r="F1924" s="2">
        <v>5365.95</v>
      </c>
      <c r="G1924" s="2">
        <v>9755.69</v>
      </c>
    </row>
    <row r="1925" spans="1:7" x14ac:dyDescent="0.3">
      <c r="A1925" s="17">
        <v>41265</v>
      </c>
      <c r="B1925" s="2" t="s">
        <v>55</v>
      </c>
      <c r="C1925" s="2" t="s">
        <v>52</v>
      </c>
      <c r="D1925" s="2" t="s">
        <v>64</v>
      </c>
      <c r="E1925" s="2" t="s">
        <v>50</v>
      </c>
      <c r="F1925" s="2">
        <v>2974.21</v>
      </c>
      <c r="G1925" s="2">
        <v>3181.05</v>
      </c>
    </row>
    <row r="1926" spans="1:7" x14ac:dyDescent="0.3">
      <c r="A1926" s="17">
        <v>41349</v>
      </c>
      <c r="B1926" s="2" t="s">
        <v>55</v>
      </c>
      <c r="C1926" s="2" t="s">
        <v>45</v>
      </c>
      <c r="D1926" s="2" t="s">
        <v>49</v>
      </c>
      <c r="E1926" s="2" t="s">
        <v>47</v>
      </c>
      <c r="F1926" s="2">
        <v>335.8</v>
      </c>
      <c r="G1926" s="2">
        <v>609.95000000000005</v>
      </c>
    </row>
    <row r="1927" spans="1:7" x14ac:dyDescent="0.3">
      <c r="A1927" s="17">
        <v>41192</v>
      </c>
      <c r="B1927" s="2" t="s">
        <v>55</v>
      </c>
      <c r="C1927" s="2" t="s">
        <v>52</v>
      </c>
      <c r="D1927" s="2" t="s">
        <v>67</v>
      </c>
      <c r="E1927" s="2" t="s">
        <v>50</v>
      </c>
      <c r="F1927" s="2">
        <v>6163.29</v>
      </c>
      <c r="G1927" s="2">
        <v>8217.2199999999993</v>
      </c>
    </row>
    <row r="1928" spans="1:7" x14ac:dyDescent="0.3">
      <c r="A1928" s="17">
        <v>41248</v>
      </c>
      <c r="B1928" s="2" t="s">
        <v>55</v>
      </c>
      <c r="C1928" s="2" t="s">
        <v>45</v>
      </c>
      <c r="D1928" s="2" t="s">
        <v>56</v>
      </c>
      <c r="E1928" s="2" t="s">
        <v>54</v>
      </c>
      <c r="F1928" s="2">
        <v>505.96</v>
      </c>
      <c r="G1928" s="2">
        <v>674.38</v>
      </c>
    </row>
    <row r="1929" spans="1:7" x14ac:dyDescent="0.3">
      <c r="A1929" s="17">
        <v>41573</v>
      </c>
      <c r="B1929" s="2" t="s">
        <v>57</v>
      </c>
      <c r="C1929" s="2" t="s">
        <v>45</v>
      </c>
      <c r="D1929" s="2" t="s">
        <v>67</v>
      </c>
      <c r="E1929" s="2" t="s">
        <v>54</v>
      </c>
      <c r="F1929" s="2">
        <v>1692.51</v>
      </c>
      <c r="G1929" s="2">
        <v>2868.33</v>
      </c>
    </row>
    <row r="1930" spans="1:7" x14ac:dyDescent="0.3">
      <c r="A1930" s="17">
        <v>41250</v>
      </c>
      <c r="B1930" s="2" t="s">
        <v>19</v>
      </c>
      <c r="C1930" s="2" t="s">
        <v>48</v>
      </c>
      <c r="D1930" s="2" t="s">
        <v>56</v>
      </c>
      <c r="E1930" s="2" t="s">
        <v>50</v>
      </c>
      <c r="F1930" s="2">
        <v>1857.44</v>
      </c>
      <c r="G1930" s="2">
        <v>3148.68</v>
      </c>
    </row>
    <row r="1931" spans="1:7" x14ac:dyDescent="0.3">
      <c r="A1931" s="17">
        <v>41162</v>
      </c>
      <c r="B1931" s="2" t="s">
        <v>55</v>
      </c>
      <c r="C1931" s="2" t="s">
        <v>52</v>
      </c>
      <c r="D1931" s="2" t="s">
        <v>56</v>
      </c>
      <c r="E1931" s="2" t="s">
        <v>50</v>
      </c>
      <c r="F1931" s="2">
        <v>1018.97</v>
      </c>
      <c r="G1931" s="2">
        <v>1089.79</v>
      </c>
    </row>
    <row r="1932" spans="1:7" x14ac:dyDescent="0.3">
      <c r="A1932" s="17">
        <v>41548</v>
      </c>
      <c r="B1932" s="2" t="s">
        <v>19</v>
      </c>
      <c r="C1932" s="2" t="s">
        <v>52</v>
      </c>
      <c r="D1932" s="2" t="s">
        <v>64</v>
      </c>
      <c r="E1932" s="2" t="s">
        <v>47</v>
      </c>
      <c r="F1932" s="2">
        <v>3018.25</v>
      </c>
      <c r="G1932" s="2">
        <v>5203.84</v>
      </c>
    </row>
    <row r="1933" spans="1:7" x14ac:dyDescent="0.3">
      <c r="A1933" s="17">
        <v>41195</v>
      </c>
      <c r="B1933" s="2" t="s">
        <v>57</v>
      </c>
      <c r="C1933" s="2" t="s">
        <v>52</v>
      </c>
      <c r="D1933" s="2" t="s">
        <v>63</v>
      </c>
      <c r="E1933" s="2" t="s">
        <v>54</v>
      </c>
      <c r="F1933" s="2">
        <v>1801.57</v>
      </c>
      <c r="G1933" s="2">
        <v>2649.73</v>
      </c>
    </row>
    <row r="1934" spans="1:7" x14ac:dyDescent="0.3">
      <c r="A1934" s="17">
        <v>41156</v>
      </c>
      <c r="B1934" s="2" t="s">
        <v>55</v>
      </c>
      <c r="C1934" s="2" t="s">
        <v>48</v>
      </c>
      <c r="D1934" s="2" t="s">
        <v>49</v>
      </c>
      <c r="E1934" s="2" t="s">
        <v>47</v>
      </c>
      <c r="F1934" s="2">
        <v>5842.57</v>
      </c>
      <c r="G1934" s="2">
        <v>6639.44</v>
      </c>
    </row>
    <row r="1935" spans="1:7" x14ac:dyDescent="0.3">
      <c r="A1935" s="17">
        <v>41529</v>
      </c>
      <c r="B1935" s="2" t="s">
        <v>19</v>
      </c>
      <c r="C1935" s="2" t="s">
        <v>52</v>
      </c>
      <c r="D1935" s="2" t="s">
        <v>63</v>
      </c>
      <c r="E1935" s="2" t="s">
        <v>54</v>
      </c>
      <c r="F1935" s="2">
        <v>1467.73</v>
      </c>
      <c r="G1935" s="2">
        <v>1569.49</v>
      </c>
    </row>
    <row r="1936" spans="1:7" x14ac:dyDescent="0.3">
      <c r="A1936" s="17">
        <v>41229</v>
      </c>
      <c r="B1936" s="2" t="s">
        <v>57</v>
      </c>
      <c r="C1936" s="2" t="s">
        <v>52</v>
      </c>
      <c r="D1936" s="2" t="s">
        <v>46</v>
      </c>
      <c r="E1936" s="2" t="s">
        <v>50</v>
      </c>
      <c r="F1936" s="2">
        <v>2953.3</v>
      </c>
      <c r="G1936" s="2">
        <v>7982.19</v>
      </c>
    </row>
    <row r="1937" spans="1:7" x14ac:dyDescent="0.3">
      <c r="A1937" s="17">
        <v>41631</v>
      </c>
      <c r="B1937" s="2" t="s">
        <v>55</v>
      </c>
      <c r="C1937" s="2" t="s">
        <v>45</v>
      </c>
      <c r="D1937" s="2" t="s">
        <v>60</v>
      </c>
      <c r="E1937" s="2" t="s">
        <v>62</v>
      </c>
      <c r="F1937" s="2">
        <v>1610.78</v>
      </c>
      <c r="G1937" s="2">
        <v>3578.82</v>
      </c>
    </row>
    <row r="1938" spans="1:7" x14ac:dyDescent="0.3">
      <c r="A1938" s="17">
        <v>41431</v>
      </c>
      <c r="B1938" s="2" t="s">
        <v>57</v>
      </c>
      <c r="C1938" s="2" t="s">
        <v>48</v>
      </c>
      <c r="D1938" s="2" t="s">
        <v>65</v>
      </c>
      <c r="E1938" s="2" t="s">
        <v>50</v>
      </c>
      <c r="F1938" s="2">
        <v>3305.04</v>
      </c>
      <c r="G1938" s="2">
        <v>7345.96</v>
      </c>
    </row>
    <row r="1939" spans="1:7" x14ac:dyDescent="0.3">
      <c r="A1939" s="17">
        <v>41206</v>
      </c>
      <c r="B1939" s="2" t="s">
        <v>55</v>
      </c>
      <c r="C1939" s="2" t="s">
        <v>52</v>
      </c>
      <c r="D1939" s="2" t="s">
        <v>61</v>
      </c>
      <c r="E1939" s="2" t="s">
        <v>54</v>
      </c>
      <c r="F1939" s="2">
        <v>5543.18</v>
      </c>
      <c r="G1939" s="2">
        <v>9557.07</v>
      </c>
    </row>
    <row r="1940" spans="1:7" x14ac:dyDescent="0.3">
      <c r="A1940" s="17">
        <v>41491</v>
      </c>
      <c r="B1940" s="2" t="s">
        <v>19</v>
      </c>
      <c r="C1940" s="2" t="s">
        <v>45</v>
      </c>
      <c r="D1940" s="2" t="s">
        <v>46</v>
      </c>
      <c r="E1940" s="2" t="s">
        <v>62</v>
      </c>
      <c r="F1940" s="2">
        <v>3235.28</v>
      </c>
      <c r="G1940" s="2">
        <v>4757.83</v>
      </c>
    </row>
    <row r="1941" spans="1:7" x14ac:dyDescent="0.3">
      <c r="A1941" s="17">
        <v>41101</v>
      </c>
      <c r="B1941" s="2" t="s">
        <v>19</v>
      </c>
      <c r="C1941" s="2" t="s">
        <v>48</v>
      </c>
      <c r="D1941" s="2" t="s">
        <v>67</v>
      </c>
      <c r="E1941" s="2" t="s">
        <v>47</v>
      </c>
      <c r="F1941" s="2">
        <v>4711.3900000000003</v>
      </c>
      <c r="G1941" s="2">
        <v>7984.39</v>
      </c>
    </row>
    <row r="1942" spans="1:7" x14ac:dyDescent="0.3">
      <c r="A1942" s="17">
        <v>41272</v>
      </c>
      <c r="B1942" s="2" t="s">
        <v>57</v>
      </c>
      <c r="C1942" s="2" t="s">
        <v>48</v>
      </c>
      <c r="D1942" s="2" t="s">
        <v>61</v>
      </c>
      <c r="E1942" s="2" t="s">
        <v>54</v>
      </c>
      <c r="F1942" s="2">
        <v>822.27</v>
      </c>
      <c r="G1942" s="2">
        <v>1394.18</v>
      </c>
    </row>
    <row r="1943" spans="1:7" x14ac:dyDescent="0.3">
      <c r="A1943" s="17">
        <v>41378</v>
      </c>
      <c r="B1943" s="2" t="s">
        <v>55</v>
      </c>
      <c r="C1943" s="2" t="s">
        <v>58</v>
      </c>
      <c r="D1943" s="2" t="s">
        <v>56</v>
      </c>
      <c r="E1943" s="2" t="s">
        <v>47</v>
      </c>
      <c r="F1943" s="2">
        <v>6417.19</v>
      </c>
      <c r="G1943" s="2">
        <v>6863.91</v>
      </c>
    </row>
    <row r="1944" spans="1:7" x14ac:dyDescent="0.3">
      <c r="A1944" s="17">
        <v>41378</v>
      </c>
      <c r="B1944" s="2" t="s">
        <v>57</v>
      </c>
      <c r="C1944" s="2" t="s">
        <v>48</v>
      </c>
      <c r="D1944" s="2" t="s">
        <v>61</v>
      </c>
      <c r="E1944" s="2" t="s">
        <v>54</v>
      </c>
      <c r="F1944" s="2">
        <v>343.49</v>
      </c>
      <c r="G1944" s="2">
        <v>763.07</v>
      </c>
    </row>
    <row r="1945" spans="1:7" x14ac:dyDescent="0.3">
      <c r="A1945" s="17">
        <v>41306</v>
      </c>
      <c r="B1945" s="2" t="s">
        <v>57</v>
      </c>
      <c r="C1945" s="2" t="s">
        <v>52</v>
      </c>
      <c r="D1945" s="2" t="s">
        <v>56</v>
      </c>
      <c r="E1945" s="2" t="s">
        <v>50</v>
      </c>
      <c r="F1945" s="2">
        <v>2812.58</v>
      </c>
      <c r="G1945" s="2">
        <v>3196.89</v>
      </c>
    </row>
    <row r="1946" spans="1:7" x14ac:dyDescent="0.3">
      <c r="A1946" s="17">
        <v>41423</v>
      </c>
      <c r="B1946" s="2" t="s">
        <v>57</v>
      </c>
      <c r="C1946" s="2" t="s">
        <v>48</v>
      </c>
      <c r="D1946" s="2" t="s">
        <v>56</v>
      </c>
      <c r="E1946" s="2" t="s">
        <v>47</v>
      </c>
      <c r="F1946" s="2">
        <v>296.10000000000002</v>
      </c>
      <c r="G1946" s="2">
        <v>336.87</v>
      </c>
    </row>
    <row r="1947" spans="1:7" x14ac:dyDescent="0.3">
      <c r="A1947" s="17">
        <v>41351</v>
      </c>
      <c r="B1947" s="2" t="s">
        <v>55</v>
      </c>
      <c r="C1947" s="2" t="s">
        <v>45</v>
      </c>
      <c r="D1947" s="2" t="s">
        <v>61</v>
      </c>
      <c r="E1947" s="2" t="s">
        <v>47</v>
      </c>
      <c r="F1947" s="2">
        <v>4003.97</v>
      </c>
      <c r="G1947" s="2">
        <v>7278.52</v>
      </c>
    </row>
    <row r="1948" spans="1:7" x14ac:dyDescent="0.3">
      <c r="A1948" s="17">
        <v>41211</v>
      </c>
      <c r="B1948" s="2" t="s">
        <v>19</v>
      </c>
      <c r="C1948" s="2" t="s">
        <v>45</v>
      </c>
      <c r="D1948" s="2" t="s">
        <v>65</v>
      </c>
      <c r="E1948" s="2" t="s">
        <v>47</v>
      </c>
      <c r="F1948" s="2">
        <v>1879.56</v>
      </c>
      <c r="G1948" s="2">
        <v>3240.74</v>
      </c>
    </row>
    <row r="1949" spans="1:7" x14ac:dyDescent="0.3">
      <c r="A1949" s="17">
        <v>41277</v>
      </c>
      <c r="B1949" s="2" t="s">
        <v>19</v>
      </c>
      <c r="C1949" s="2" t="s">
        <v>52</v>
      </c>
      <c r="D1949" s="2" t="s">
        <v>53</v>
      </c>
      <c r="E1949" s="2" t="s">
        <v>62</v>
      </c>
      <c r="F1949" s="2">
        <v>3073.46</v>
      </c>
      <c r="G1949" s="2">
        <v>3287.86</v>
      </c>
    </row>
    <row r="1950" spans="1:7" x14ac:dyDescent="0.3">
      <c r="A1950" s="17">
        <v>41182</v>
      </c>
      <c r="B1950" s="2" t="s">
        <v>19</v>
      </c>
      <c r="C1950" s="2" t="s">
        <v>52</v>
      </c>
      <c r="D1950" s="2" t="s">
        <v>65</v>
      </c>
      <c r="E1950" s="2" t="s">
        <v>54</v>
      </c>
      <c r="F1950" s="2">
        <v>2845.1</v>
      </c>
      <c r="G1950" s="2">
        <v>7688.66</v>
      </c>
    </row>
    <row r="1951" spans="1:7" x14ac:dyDescent="0.3">
      <c r="A1951" s="17">
        <v>41489</v>
      </c>
      <c r="B1951" s="2" t="s">
        <v>11</v>
      </c>
      <c r="C1951" s="2" t="s">
        <v>52</v>
      </c>
      <c r="D1951" s="2" t="s">
        <v>60</v>
      </c>
      <c r="E1951" s="2" t="s">
        <v>54</v>
      </c>
      <c r="F1951" s="2">
        <v>422.51</v>
      </c>
      <c r="G1951" s="2">
        <v>479.66</v>
      </c>
    </row>
    <row r="1952" spans="1:7" x14ac:dyDescent="0.3">
      <c r="A1952" s="17">
        <v>41050</v>
      </c>
      <c r="B1952" s="2" t="s">
        <v>55</v>
      </c>
      <c r="C1952" s="2" t="s">
        <v>58</v>
      </c>
      <c r="D1952" s="2" t="s">
        <v>56</v>
      </c>
      <c r="E1952" s="2" t="s">
        <v>62</v>
      </c>
      <c r="F1952" s="2">
        <v>1242.3499999999999</v>
      </c>
      <c r="G1952" s="2">
        <v>1827.54</v>
      </c>
    </row>
    <row r="1953" spans="1:7" x14ac:dyDescent="0.3">
      <c r="A1953" s="17">
        <v>41067</v>
      </c>
      <c r="B1953" s="2" t="s">
        <v>57</v>
      </c>
      <c r="C1953" s="2" t="s">
        <v>58</v>
      </c>
      <c r="D1953" s="2" t="s">
        <v>56</v>
      </c>
      <c r="E1953" s="2" t="s">
        <v>54</v>
      </c>
      <c r="F1953" s="2">
        <v>3402.74</v>
      </c>
      <c r="G1953" s="2">
        <v>9194.91</v>
      </c>
    </row>
    <row r="1954" spans="1:7" x14ac:dyDescent="0.3">
      <c r="A1954" s="17">
        <v>41432</v>
      </c>
      <c r="B1954" s="2" t="s">
        <v>57</v>
      </c>
      <c r="C1954" s="2" t="s">
        <v>52</v>
      </c>
      <c r="D1954" s="2" t="s">
        <v>64</v>
      </c>
      <c r="E1954" s="2" t="s">
        <v>54</v>
      </c>
      <c r="F1954" s="2">
        <v>6353.95</v>
      </c>
      <c r="G1954" s="2">
        <v>9343.66</v>
      </c>
    </row>
    <row r="1955" spans="1:7" x14ac:dyDescent="0.3">
      <c r="A1955" s="17">
        <v>41491</v>
      </c>
      <c r="B1955" s="2" t="s">
        <v>11</v>
      </c>
      <c r="C1955" s="2" t="s">
        <v>45</v>
      </c>
      <c r="D1955" s="2" t="s">
        <v>65</v>
      </c>
      <c r="E1955" s="2" t="s">
        <v>47</v>
      </c>
      <c r="F1955" s="2">
        <v>4561.84</v>
      </c>
      <c r="G1955" s="2">
        <v>5183.4399999999996</v>
      </c>
    </row>
    <row r="1956" spans="1:7" x14ac:dyDescent="0.3">
      <c r="A1956" s="17">
        <v>41112</v>
      </c>
      <c r="B1956" s="2" t="s">
        <v>11</v>
      </c>
      <c r="C1956" s="2" t="s">
        <v>58</v>
      </c>
      <c r="D1956" s="2" t="s">
        <v>64</v>
      </c>
      <c r="E1956" s="2" t="s">
        <v>62</v>
      </c>
      <c r="F1956" s="2">
        <v>1476.15</v>
      </c>
      <c r="G1956" s="2">
        <v>3989.66</v>
      </c>
    </row>
    <row r="1957" spans="1:7" x14ac:dyDescent="0.3">
      <c r="A1957" s="17">
        <v>41130</v>
      </c>
      <c r="B1957" s="2" t="s">
        <v>11</v>
      </c>
      <c r="C1957" s="2" t="s">
        <v>45</v>
      </c>
      <c r="D1957" s="2" t="s">
        <v>64</v>
      </c>
      <c r="E1957" s="2" t="s">
        <v>54</v>
      </c>
      <c r="F1957" s="2">
        <v>3581.53</v>
      </c>
      <c r="G1957" s="2">
        <v>4774.1099999999997</v>
      </c>
    </row>
    <row r="1958" spans="1:7" x14ac:dyDescent="0.3">
      <c r="A1958" s="17">
        <v>41301</v>
      </c>
      <c r="B1958" s="2" t="s">
        <v>11</v>
      </c>
      <c r="C1958" s="2" t="s">
        <v>58</v>
      </c>
      <c r="D1958" s="2" t="s">
        <v>64</v>
      </c>
      <c r="E1958" s="2" t="s">
        <v>50</v>
      </c>
      <c r="F1958" s="2">
        <v>4129.88</v>
      </c>
      <c r="G1958" s="2">
        <v>5505.71</v>
      </c>
    </row>
    <row r="1959" spans="1:7" x14ac:dyDescent="0.3">
      <c r="A1959" s="17">
        <v>41479</v>
      </c>
      <c r="B1959" s="2" t="s">
        <v>19</v>
      </c>
      <c r="C1959" s="2" t="s">
        <v>58</v>
      </c>
      <c r="D1959" s="2" t="s">
        <v>56</v>
      </c>
      <c r="E1959" s="2" t="s">
        <v>47</v>
      </c>
      <c r="F1959" s="2">
        <v>661.56</v>
      </c>
      <c r="G1959" s="2">
        <v>881.09</v>
      </c>
    </row>
    <row r="1960" spans="1:7" x14ac:dyDescent="0.3">
      <c r="A1960" s="17">
        <v>41485</v>
      </c>
      <c r="B1960" s="2" t="s">
        <v>19</v>
      </c>
      <c r="C1960" s="2" t="s">
        <v>58</v>
      </c>
      <c r="D1960" s="2" t="s">
        <v>46</v>
      </c>
      <c r="E1960" s="2" t="s">
        <v>47</v>
      </c>
      <c r="F1960" s="2">
        <v>5237.8100000000004</v>
      </c>
      <c r="G1960" s="2">
        <v>6983.01</v>
      </c>
    </row>
    <row r="1961" spans="1:7" x14ac:dyDescent="0.3">
      <c r="A1961" s="17">
        <v>41396</v>
      </c>
      <c r="B1961" s="2" t="s">
        <v>55</v>
      </c>
      <c r="C1961" s="2" t="s">
        <v>48</v>
      </c>
      <c r="D1961" s="2" t="s">
        <v>60</v>
      </c>
      <c r="E1961" s="2" t="s">
        <v>62</v>
      </c>
      <c r="F1961" s="2">
        <v>5363.07</v>
      </c>
      <c r="G1961" s="2">
        <v>7887.95</v>
      </c>
    </row>
    <row r="1962" spans="1:7" x14ac:dyDescent="0.3">
      <c r="A1962" s="17">
        <v>41361</v>
      </c>
      <c r="B1962" s="2" t="s">
        <v>11</v>
      </c>
      <c r="C1962" s="2" t="s">
        <v>58</v>
      </c>
      <c r="D1962" s="2" t="s">
        <v>49</v>
      </c>
      <c r="E1962" s="2" t="s">
        <v>47</v>
      </c>
      <c r="F1962" s="2">
        <v>1540.59</v>
      </c>
      <c r="G1962" s="2">
        <v>3580.93</v>
      </c>
    </row>
    <row r="1963" spans="1:7" x14ac:dyDescent="0.3">
      <c r="A1963" s="17">
        <v>41373</v>
      </c>
      <c r="B1963" s="2" t="s">
        <v>57</v>
      </c>
      <c r="C1963" s="2" t="s">
        <v>45</v>
      </c>
      <c r="D1963" s="2" t="s">
        <v>49</v>
      </c>
      <c r="E1963" s="2" t="s">
        <v>62</v>
      </c>
      <c r="F1963" s="2">
        <v>4049.51</v>
      </c>
      <c r="G1963" s="2">
        <v>5954.27</v>
      </c>
    </row>
    <row r="1964" spans="1:7" x14ac:dyDescent="0.3">
      <c r="A1964" s="17">
        <v>41496</v>
      </c>
      <c r="B1964" s="2" t="s">
        <v>55</v>
      </c>
      <c r="C1964" s="2" t="s">
        <v>52</v>
      </c>
      <c r="D1964" s="2" t="s">
        <v>53</v>
      </c>
      <c r="E1964" s="2" t="s">
        <v>47</v>
      </c>
      <c r="F1964" s="2">
        <v>169.56</v>
      </c>
      <c r="G1964" s="2">
        <v>308.8</v>
      </c>
    </row>
    <row r="1965" spans="1:7" x14ac:dyDescent="0.3">
      <c r="A1965" s="17">
        <v>41225</v>
      </c>
      <c r="B1965" s="2" t="s">
        <v>19</v>
      </c>
      <c r="C1965" s="2" t="s">
        <v>45</v>
      </c>
      <c r="D1965" s="2" t="s">
        <v>64</v>
      </c>
      <c r="E1965" s="2" t="s">
        <v>62</v>
      </c>
      <c r="F1965" s="2">
        <v>6396.98</v>
      </c>
      <c r="G1965" s="2">
        <v>8528.61</v>
      </c>
    </row>
    <row r="1966" spans="1:7" x14ac:dyDescent="0.3">
      <c r="A1966" s="17">
        <v>41110</v>
      </c>
      <c r="B1966" s="2" t="s">
        <v>55</v>
      </c>
      <c r="C1966" s="2" t="s">
        <v>48</v>
      </c>
      <c r="D1966" s="2" t="s">
        <v>64</v>
      </c>
      <c r="E1966" s="2" t="s">
        <v>50</v>
      </c>
      <c r="F1966" s="2">
        <v>3220.84</v>
      </c>
      <c r="G1966" s="2">
        <v>4294.5600000000004</v>
      </c>
    </row>
    <row r="1967" spans="1:7" x14ac:dyDescent="0.3">
      <c r="A1967" s="17">
        <v>41211</v>
      </c>
      <c r="B1967" s="2" t="s">
        <v>55</v>
      </c>
      <c r="C1967" s="2" t="s">
        <v>58</v>
      </c>
      <c r="D1967" s="2" t="s">
        <v>49</v>
      </c>
      <c r="E1967" s="2" t="s">
        <v>50</v>
      </c>
      <c r="F1967" s="2">
        <v>2970.68</v>
      </c>
      <c r="G1967" s="2">
        <v>8027.48</v>
      </c>
    </row>
    <row r="1968" spans="1:7" x14ac:dyDescent="0.3">
      <c r="A1968" s="17">
        <v>41359</v>
      </c>
      <c r="B1968" s="2" t="s">
        <v>55</v>
      </c>
      <c r="C1968" s="2" t="s">
        <v>58</v>
      </c>
      <c r="D1968" s="2" t="s">
        <v>53</v>
      </c>
      <c r="E1968" s="2" t="s">
        <v>47</v>
      </c>
      <c r="F1968" s="2">
        <v>4993.03</v>
      </c>
      <c r="G1968" s="2">
        <v>9079.89</v>
      </c>
    </row>
    <row r="1969" spans="1:7" x14ac:dyDescent="0.3">
      <c r="A1969" s="17">
        <v>41168</v>
      </c>
      <c r="B1969" s="2" t="s">
        <v>19</v>
      </c>
      <c r="C1969" s="2" t="s">
        <v>58</v>
      </c>
      <c r="D1969" s="2" t="s">
        <v>68</v>
      </c>
      <c r="E1969" s="2" t="s">
        <v>50</v>
      </c>
      <c r="F1969" s="2">
        <v>4240.1499999999996</v>
      </c>
      <c r="G1969" s="2">
        <v>9861.7900000000009</v>
      </c>
    </row>
    <row r="1970" spans="1:7" x14ac:dyDescent="0.3">
      <c r="A1970" s="17">
        <v>41056</v>
      </c>
      <c r="B1970" s="2" t="s">
        <v>55</v>
      </c>
      <c r="C1970" s="2" t="s">
        <v>48</v>
      </c>
      <c r="D1970" s="2" t="s">
        <v>53</v>
      </c>
      <c r="E1970" s="2" t="s">
        <v>50</v>
      </c>
      <c r="F1970" s="2">
        <v>5423.43</v>
      </c>
      <c r="G1970" s="2">
        <v>7230.3</v>
      </c>
    </row>
    <row r="1971" spans="1:7" x14ac:dyDescent="0.3">
      <c r="A1971" s="17">
        <v>40962</v>
      </c>
      <c r="B1971" s="2" t="s">
        <v>57</v>
      </c>
      <c r="C1971" s="2" t="s">
        <v>52</v>
      </c>
      <c r="D1971" s="2" t="s">
        <v>46</v>
      </c>
      <c r="E1971" s="2" t="s">
        <v>50</v>
      </c>
      <c r="F1971" s="2">
        <v>5809.08</v>
      </c>
      <c r="G1971" s="2">
        <v>8542.0300000000007</v>
      </c>
    </row>
    <row r="1972" spans="1:7" x14ac:dyDescent="0.3">
      <c r="A1972" s="17">
        <v>41462</v>
      </c>
      <c r="B1972" s="2" t="s">
        <v>55</v>
      </c>
      <c r="C1972" s="2" t="s">
        <v>45</v>
      </c>
      <c r="D1972" s="2" t="s">
        <v>61</v>
      </c>
      <c r="E1972" s="2" t="s">
        <v>54</v>
      </c>
      <c r="F1972" s="2">
        <v>1964.09</v>
      </c>
      <c r="G1972" s="2">
        <v>5308.63</v>
      </c>
    </row>
    <row r="1973" spans="1:7" x14ac:dyDescent="0.3">
      <c r="A1973" s="17">
        <v>41316</v>
      </c>
      <c r="B1973" s="2" t="s">
        <v>55</v>
      </c>
      <c r="C1973" s="2" t="s">
        <v>58</v>
      </c>
      <c r="D1973" s="2" t="s">
        <v>66</v>
      </c>
      <c r="E1973" s="2" t="s">
        <v>62</v>
      </c>
      <c r="F1973" s="2">
        <v>2623.41</v>
      </c>
      <c r="G1973" s="2">
        <v>7090.74</v>
      </c>
    </row>
    <row r="1974" spans="1:7" x14ac:dyDescent="0.3">
      <c r="A1974" s="17">
        <v>41066</v>
      </c>
      <c r="B1974" s="2" t="s">
        <v>11</v>
      </c>
      <c r="C1974" s="2" t="s">
        <v>52</v>
      </c>
      <c r="D1974" s="2" t="s">
        <v>59</v>
      </c>
      <c r="E1974" s="2" t="s">
        <v>47</v>
      </c>
      <c r="F1974" s="2">
        <v>5231.95</v>
      </c>
      <c r="G1974" s="2">
        <v>6975.48</v>
      </c>
    </row>
    <row r="1975" spans="1:7" x14ac:dyDescent="0.3">
      <c r="A1975" s="17">
        <v>41265</v>
      </c>
      <c r="B1975" s="2" t="s">
        <v>55</v>
      </c>
      <c r="C1975" s="2" t="s">
        <v>48</v>
      </c>
      <c r="D1975" s="2" t="s">
        <v>63</v>
      </c>
      <c r="E1975" s="2" t="s">
        <v>47</v>
      </c>
      <c r="F1975" s="2">
        <v>4847.04</v>
      </c>
      <c r="G1975" s="2">
        <v>8216.2000000000007</v>
      </c>
    </row>
    <row r="1976" spans="1:7" x14ac:dyDescent="0.3">
      <c r="A1976" s="17">
        <v>40911</v>
      </c>
      <c r="B1976" s="2" t="s">
        <v>57</v>
      </c>
      <c r="C1976" s="2" t="s">
        <v>48</v>
      </c>
      <c r="D1976" s="2" t="s">
        <v>53</v>
      </c>
      <c r="E1976" s="2" t="s">
        <v>47</v>
      </c>
      <c r="F1976" s="2">
        <v>4449.91</v>
      </c>
      <c r="G1976" s="2">
        <v>5055.3100000000004</v>
      </c>
    </row>
    <row r="1977" spans="1:7" x14ac:dyDescent="0.3">
      <c r="A1977" s="17">
        <v>41523</v>
      </c>
      <c r="B1977" s="2" t="s">
        <v>11</v>
      </c>
      <c r="C1977" s="2" t="s">
        <v>52</v>
      </c>
      <c r="D1977" s="2" t="s">
        <v>64</v>
      </c>
      <c r="E1977" s="2" t="s">
        <v>50</v>
      </c>
      <c r="F1977" s="2">
        <v>3620.53</v>
      </c>
      <c r="G1977" s="2">
        <v>9783.35</v>
      </c>
    </row>
    <row r="1978" spans="1:7" x14ac:dyDescent="0.3">
      <c r="A1978" s="17">
        <v>41323</v>
      </c>
      <c r="B1978" s="2" t="s">
        <v>11</v>
      </c>
      <c r="C1978" s="2" t="s">
        <v>45</v>
      </c>
      <c r="D1978" s="2" t="s">
        <v>66</v>
      </c>
      <c r="E1978" s="2" t="s">
        <v>54</v>
      </c>
      <c r="F1978" s="2">
        <v>3065.67</v>
      </c>
      <c r="G1978" s="2">
        <v>8284.0300000000007</v>
      </c>
    </row>
    <row r="1979" spans="1:7" x14ac:dyDescent="0.3">
      <c r="A1979" s="17">
        <v>41473</v>
      </c>
      <c r="B1979" s="2" t="s">
        <v>55</v>
      </c>
      <c r="C1979" s="2" t="s">
        <v>48</v>
      </c>
      <c r="D1979" s="2" t="s">
        <v>65</v>
      </c>
      <c r="E1979" s="2" t="s">
        <v>62</v>
      </c>
      <c r="F1979" s="2">
        <v>1069.74</v>
      </c>
      <c r="G1979" s="2">
        <v>2888.35</v>
      </c>
    </row>
    <row r="1980" spans="1:7" x14ac:dyDescent="0.3">
      <c r="A1980" s="17">
        <v>41354</v>
      </c>
      <c r="B1980" s="2" t="s">
        <v>11</v>
      </c>
      <c r="C1980" s="2" t="s">
        <v>52</v>
      </c>
      <c r="D1980" s="2" t="s">
        <v>49</v>
      </c>
      <c r="E1980" s="2" t="s">
        <v>47</v>
      </c>
      <c r="F1980" s="2">
        <v>4824.68</v>
      </c>
      <c r="G1980" s="2">
        <v>8770.14</v>
      </c>
    </row>
    <row r="1981" spans="1:7" x14ac:dyDescent="0.3">
      <c r="A1981" s="17">
        <v>41485</v>
      </c>
      <c r="B1981" s="2" t="s">
        <v>57</v>
      </c>
      <c r="C1981" s="2" t="s">
        <v>48</v>
      </c>
      <c r="D1981" s="2" t="s">
        <v>61</v>
      </c>
      <c r="E1981" s="2" t="s">
        <v>50</v>
      </c>
      <c r="F1981" s="2">
        <v>5464.22</v>
      </c>
      <c r="G1981" s="2">
        <v>9261.0499999999993</v>
      </c>
    </row>
    <row r="1982" spans="1:7" x14ac:dyDescent="0.3">
      <c r="A1982" s="17">
        <v>41564</v>
      </c>
      <c r="B1982" s="2" t="s">
        <v>11</v>
      </c>
      <c r="C1982" s="2" t="s">
        <v>45</v>
      </c>
      <c r="D1982" s="2" t="s">
        <v>49</v>
      </c>
      <c r="E1982" s="2" t="s">
        <v>62</v>
      </c>
      <c r="F1982" s="2">
        <v>3853.44</v>
      </c>
      <c r="G1982" s="2">
        <v>4121.33</v>
      </c>
    </row>
    <row r="1983" spans="1:7" x14ac:dyDescent="0.3">
      <c r="A1983" s="17">
        <v>41213</v>
      </c>
      <c r="B1983" s="2" t="s">
        <v>57</v>
      </c>
      <c r="C1983" s="2" t="s">
        <v>52</v>
      </c>
      <c r="D1983" s="2" t="s">
        <v>61</v>
      </c>
      <c r="E1983" s="2" t="s">
        <v>54</v>
      </c>
      <c r="F1983" s="2">
        <v>5671.78</v>
      </c>
      <c r="G1983" s="2">
        <v>9611.2800000000007</v>
      </c>
    </row>
    <row r="1984" spans="1:7" x14ac:dyDescent="0.3">
      <c r="A1984" s="17">
        <v>41335</v>
      </c>
      <c r="B1984" s="2" t="s">
        <v>11</v>
      </c>
      <c r="C1984" s="2" t="s">
        <v>52</v>
      </c>
      <c r="D1984" s="2" t="s">
        <v>63</v>
      </c>
      <c r="E1984" s="2" t="s">
        <v>50</v>
      </c>
      <c r="F1984" s="2">
        <v>2917.99</v>
      </c>
      <c r="G1984" s="2">
        <v>3119.67</v>
      </c>
    </row>
    <row r="1985" spans="1:7" x14ac:dyDescent="0.3">
      <c r="A1985" s="17">
        <v>41076</v>
      </c>
      <c r="B1985" s="2" t="s">
        <v>11</v>
      </c>
      <c r="C1985" s="2" t="s">
        <v>58</v>
      </c>
      <c r="D1985" s="2" t="s">
        <v>59</v>
      </c>
      <c r="E1985" s="2" t="s">
        <v>50</v>
      </c>
      <c r="F1985" s="2">
        <v>4236.1000000000004</v>
      </c>
      <c r="G1985" s="2">
        <v>4813.26</v>
      </c>
    </row>
    <row r="1986" spans="1:7" x14ac:dyDescent="0.3">
      <c r="A1986" s="17">
        <v>41067</v>
      </c>
      <c r="B1986" s="2" t="s">
        <v>11</v>
      </c>
      <c r="C1986" s="2" t="s">
        <v>45</v>
      </c>
      <c r="D1986" s="2" t="s">
        <v>63</v>
      </c>
      <c r="E1986" s="2" t="s">
        <v>50</v>
      </c>
      <c r="F1986" s="2">
        <v>5256.95</v>
      </c>
      <c r="G1986" s="2">
        <v>9556.3799999999992</v>
      </c>
    </row>
    <row r="1987" spans="1:7" x14ac:dyDescent="0.3">
      <c r="A1987" s="17">
        <v>41326</v>
      </c>
      <c r="B1987" s="2" t="s">
        <v>11</v>
      </c>
      <c r="C1987" s="2" t="s">
        <v>48</v>
      </c>
      <c r="D1987" s="2" t="s">
        <v>53</v>
      </c>
      <c r="E1987" s="2" t="s">
        <v>50</v>
      </c>
      <c r="F1987" s="2">
        <v>132.79</v>
      </c>
      <c r="G1987" s="2">
        <v>307.70999999999998</v>
      </c>
    </row>
    <row r="1988" spans="1:7" x14ac:dyDescent="0.3">
      <c r="A1988" s="17">
        <v>41469</v>
      </c>
      <c r="B1988" s="2" t="s">
        <v>19</v>
      </c>
      <c r="C1988" s="2" t="s">
        <v>58</v>
      </c>
      <c r="D1988" s="2" t="s">
        <v>68</v>
      </c>
      <c r="E1988" s="2" t="s">
        <v>47</v>
      </c>
      <c r="F1988" s="2">
        <v>4236.93</v>
      </c>
      <c r="G1988" s="2">
        <v>7701.91</v>
      </c>
    </row>
    <row r="1989" spans="1:7" x14ac:dyDescent="0.3">
      <c r="A1989" s="17">
        <v>41485</v>
      </c>
      <c r="B1989" s="2" t="s">
        <v>19</v>
      </c>
      <c r="C1989" s="2" t="s">
        <v>58</v>
      </c>
      <c r="D1989" s="2" t="s">
        <v>64</v>
      </c>
      <c r="E1989" s="2" t="s">
        <v>62</v>
      </c>
      <c r="F1989" s="2">
        <v>1055.99</v>
      </c>
      <c r="G1989" s="2">
        <v>1788.9</v>
      </c>
    </row>
    <row r="1990" spans="1:7" x14ac:dyDescent="0.3">
      <c r="A1990" s="17">
        <v>40936</v>
      </c>
      <c r="B1990" s="2" t="s">
        <v>57</v>
      </c>
      <c r="C1990" s="2" t="s">
        <v>58</v>
      </c>
      <c r="D1990" s="2" t="s">
        <v>64</v>
      </c>
      <c r="E1990" s="2" t="s">
        <v>50</v>
      </c>
      <c r="F1990" s="2">
        <v>511.29</v>
      </c>
      <c r="G1990" s="2">
        <v>681.2</v>
      </c>
    </row>
    <row r="1991" spans="1:7" x14ac:dyDescent="0.3">
      <c r="A1991" s="17">
        <v>41387</v>
      </c>
      <c r="B1991" s="2" t="s">
        <v>19</v>
      </c>
      <c r="C1991" s="2" t="s">
        <v>58</v>
      </c>
      <c r="D1991" s="2" t="s">
        <v>61</v>
      </c>
      <c r="E1991" s="2" t="s">
        <v>47</v>
      </c>
      <c r="F1991" s="2">
        <v>407.95</v>
      </c>
      <c r="G1991" s="2">
        <v>739.95</v>
      </c>
    </row>
    <row r="1992" spans="1:7" x14ac:dyDescent="0.3">
      <c r="A1992" s="17">
        <v>41187</v>
      </c>
      <c r="B1992" s="2" t="s">
        <v>55</v>
      </c>
      <c r="C1992" s="2" t="s">
        <v>58</v>
      </c>
      <c r="D1992" s="2" t="s">
        <v>65</v>
      </c>
      <c r="E1992" s="2" t="s">
        <v>47</v>
      </c>
      <c r="F1992" s="2">
        <v>2580.21</v>
      </c>
      <c r="G1992" s="2">
        <v>6000.51</v>
      </c>
    </row>
    <row r="1993" spans="1:7" x14ac:dyDescent="0.3">
      <c r="A1993" s="17">
        <v>41502</v>
      </c>
      <c r="B1993" s="2" t="s">
        <v>55</v>
      </c>
      <c r="C1993" s="2" t="s">
        <v>58</v>
      </c>
      <c r="D1993" s="2" t="s">
        <v>64</v>
      </c>
      <c r="E1993" s="2" t="s">
        <v>54</v>
      </c>
      <c r="F1993" s="2">
        <v>1384.19</v>
      </c>
      <c r="G1993" s="2">
        <v>2517.85</v>
      </c>
    </row>
    <row r="1994" spans="1:7" x14ac:dyDescent="0.3">
      <c r="A1994" s="17">
        <v>40945</v>
      </c>
      <c r="B1994" s="2" t="s">
        <v>55</v>
      </c>
      <c r="C1994" s="2" t="s">
        <v>45</v>
      </c>
      <c r="D1994" s="2" t="s">
        <v>56</v>
      </c>
      <c r="E1994" s="2" t="s">
        <v>47</v>
      </c>
      <c r="F1994" s="2">
        <v>4349.54</v>
      </c>
      <c r="G1994" s="2">
        <v>9665.25</v>
      </c>
    </row>
    <row r="1995" spans="1:7" x14ac:dyDescent="0.3">
      <c r="A1995" s="17">
        <v>41015</v>
      </c>
      <c r="B1995" s="2" t="s">
        <v>19</v>
      </c>
      <c r="C1995" s="2" t="s">
        <v>58</v>
      </c>
      <c r="D1995" s="2" t="s">
        <v>49</v>
      </c>
      <c r="E1995" s="2" t="s">
        <v>62</v>
      </c>
      <c r="F1995" s="2">
        <v>2987.97</v>
      </c>
      <c r="G1995" s="2">
        <v>4392.3999999999996</v>
      </c>
    </row>
    <row r="1996" spans="1:7" x14ac:dyDescent="0.3">
      <c r="A1996" s="17">
        <v>41398</v>
      </c>
      <c r="B1996" s="2" t="s">
        <v>11</v>
      </c>
      <c r="C1996" s="2" t="s">
        <v>58</v>
      </c>
      <c r="D1996" s="2" t="s">
        <v>56</v>
      </c>
      <c r="E1996" s="2" t="s">
        <v>50</v>
      </c>
      <c r="F1996" s="2">
        <v>3987.31</v>
      </c>
      <c r="G1996" s="2">
        <v>8860.08</v>
      </c>
    </row>
    <row r="1997" spans="1:7" x14ac:dyDescent="0.3">
      <c r="A1997" s="17">
        <v>41014</v>
      </c>
      <c r="B1997" s="2" t="s">
        <v>57</v>
      </c>
      <c r="C1997" s="2" t="s">
        <v>58</v>
      </c>
      <c r="D1997" s="2" t="s">
        <v>60</v>
      </c>
      <c r="E1997" s="2" t="s">
        <v>62</v>
      </c>
      <c r="F1997" s="2">
        <v>2393.48</v>
      </c>
      <c r="G1997" s="2">
        <v>2720.89</v>
      </c>
    </row>
    <row r="1998" spans="1:7" x14ac:dyDescent="0.3">
      <c r="A1998" s="17">
        <v>41630</v>
      </c>
      <c r="B1998" s="2" t="s">
        <v>19</v>
      </c>
      <c r="C1998" s="2" t="s">
        <v>58</v>
      </c>
      <c r="D1998" s="2" t="s">
        <v>63</v>
      </c>
      <c r="E1998" s="2" t="s">
        <v>50</v>
      </c>
      <c r="F1998" s="2">
        <v>3654.96</v>
      </c>
      <c r="G1998" s="2">
        <v>4153.67</v>
      </c>
    </row>
    <row r="1999" spans="1:7" x14ac:dyDescent="0.3">
      <c r="A1999" s="17">
        <v>41637</v>
      </c>
      <c r="B1999" s="2" t="s">
        <v>19</v>
      </c>
      <c r="C1999" s="2" t="s">
        <v>48</v>
      </c>
      <c r="D1999" s="2" t="s">
        <v>53</v>
      </c>
      <c r="E1999" s="2" t="s">
        <v>62</v>
      </c>
      <c r="F1999" s="2">
        <v>687.26</v>
      </c>
      <c r="G1999" s="2">
        <v>1249.8399999999999</v>
      </c>
    </row>
    <row r="2000" spans="1:7" x14ac:dyDescent="0.3">
      <c r="A2000" s="17">
        <v>41632</v>
      </c>
      <c r="B2000" s="2" t="s">
        <v>55</v>
      </c>
      <c r="C2000" s="2" t="s">
        <v>45</v>
      </c>
      <c r="D2000" s="2" t="s">
        <v>68</v>
      </c>
      <c r="E2000" s="2" t="s">
        <v>62</v>
      </c>
      <c r="F2000" s="2">
        <v>435.3</v>
      </c>
      <c r="G2000" s="2">
        <v>1013.75</v>
      </c>
    </row>
    <row r="10000" spans="1:1" hidden="1" x14ac:dyDescent="0.3">
      <c r="A10000" s="5" t="s">
        <v>69</v>
      </c>
    </row>
  </sheetData>
  <conditionalFormatting sqref="I6">
    <cfRule type="expression" dxfId="14" priority="3">
      <formula>AND($C10=$J$21,$D10=#REF!)</formula>
    </cfRule>
  </conditionalFormatting>
  <conditionalFormatting sqref="I11">
    <cfRule type="expression" dxfId="13" priority="2">
      <formula>AND($C14=$J$21,$D14=#REF!)</formula>
    </cfRule>
  </conditionalFormatting>
  <conditionalFormatting sqref="I16">
    <cfRule type="expression" dxfId="12" priority="1">
      <formula>AND($C19=$J$21,$D19=#REF!)</formula>
    </cfRule>
  </conditionalFormatting>
  <conditionalFormatting sqref="R2:S4 R5">
    <cfRule type="expression" dxfId="11" priority="4">
      <formula>AND($C2=$I$6,$B2=#REF!)</formula>
    </cfRule>
  </conditionalFormatting>
  <conditionalFormatting sqref="S5">
    <cfRule type="expression" dxfId="10" priority="5">
      <formula>AND($C6=$I$6,$B6=#REF!)</formula>
    </cfRule>
  </conditionalFormatting>
  <dataValidations count="1">
    <dataValidation type="list" allowBlank="1" showInputMessage="1" showErrorMessage="1" sqref="I6 I11 I16" xr:uid="{89BA7B42-23D7-47E3-94FB-0D53AB066564}">
      <formula1>$S$2:$S$5</formula1>
    </dataValidation>
  </dataValidations>
  <hyperlinks>
    <hyperlink ref="A10000" r:id="rId1" xr:uid="{1997CD0B-12C5-4ED3-9EAE-D94536D6A5A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49E6-8DAF-4B61-B437-5F6BCEF40438}">
  <sheetPr>
    <tabColor rgb="FF0070C0"/>
  </sheetPr>
  <dimension ref="B1:I14"/>
  <sheetViews>
    <sheetView topLeftCell="A8" zoomScale="205" zoomScaleNormal="205" workbookViewId="0">
      <selection activeCell="A17" sqref="A17:XFD23"/>
    </sheetView>
  </sheetViews>
  <sheetFormatPr defaultRowHeight="14.4" x14ac:dyDescent="0.3"/>
  <cols>
    <col min="1" max="1" width="2.6640625" bestFit="1" customWidth="1"/>
    <col min="2" max="4" width="9.33203125" customWidth="1"/>
    <col min="5" max="5" width="4" customWidth="1"/>
    <col min="6" max="6" width="10.5546875" bestFit="1" customWidth="1"/>
    <col min="7" max="7" width="10.5546875" customWidth="1"/>
    <col min="8" max="8" width="13.5546875" customWidth="1"/>
    <col min="9" max="9" width="1.5546875" customWidth="1"/>
    <col min="10" max="10" width="18.6640625" customWidth="1"/>
    <col min="11" max="11" width="12.109375" customWidth="1"/>
    <col min="257" max="257" width="2.6640625" bestFit="1" customWidth="1"/>
    <col min="258" max="258" width="10.88671875" customWidth="1"/>
    <col min="259" max="259" width="10.5546875" bestFit="1" customWidth="1"/>
    <col min="260" max="260" width="1.109375" customWidth="1"/>
    <col min="261" max="261" width="10.5546875" bestFit="1" customWidth="1"/>
    <col min="262" max="262" width="13.5546875" customWidth="1"/>
    <col min="263" max="263" width="1.5546875" customWidth="1"/>
    <col min="264" max="264" width="12.5546875" customWidth="1"/>
    <col min="265" max="265" width="2.33203125" customWidth="1"/>
    <col min="266" max="266" width="18.6640625" customWidth="1"/>
    <col min="267" max="267" width="12.109375" customWidth="1"/>
    <col min="513" max="513" width="2.6640625" bestFit="1" customWidth="1"/>
    <col min="514" max="514" width="10.88671875" customWidth="1"/>
    <col min="515" max="515" width="10.5546875" bestFit="1" customWidth="1"/>
    <col min="516" max="516" width="1.109375" customWidth="1"/>
    <col min="517" max="517" width="10.5546875" bestFit="1" customWidth="1"/>
    <col min="518" max="518" width="13.5546875" customWidth="1"/>
    <col min="519" max="519" width="1.5546875" customWidth="1"/>
    <col min="520" max="520" width="12.5546875" customWidth="1"/>
    <col min="521" max="521" width="2.33203125" customWidth="1"/>
    <col min="522" max="522" width="18.6640625" customWidth="1"/>
    <col min="523" max="523" width="12.109375" customWidth="1"/>
    <col min="769" max="769" width="2.6640625" bestFit="1" customWidth="1"/>
    <col min="770" max="770" width="10.88671875" customWidth="1"/>
    <col min="771" max="771" width="10.5546875" bestFit="1" customWidth="1"/>
    <col min="772" max="772" width="1.109375" customWidth="1"/>
    <col min="773" max="773" width="10.5546875" bestFit="1" customWidth="1"/>
    <col min="774" max="774" width="13.5546875" customWidth="1"/>
    <col min="775" max="775" width="1.5546875" customWidth="1"/>
    <col min="776" max="776" width="12.5546875" customWidth="1"/>
    <col min="777" max="777" width="2.33203125" customWidth="1"/>
    <col min="778" max="778" width="18.6640625" customWidth="1"/>
    <col min="779" max="779" width="12.109375" customWidth="1"/>
    <col min="1025" max="1025" width="2.6640625" bestFit="1" customWidth="1"/>
    <col min="1026" max="1026" width="10.88671875" customWidth="1"/>
    <col min="1027" max="1027" width="10.5546875" bestFit="1" customWidth="1"/>
    <col min="1028" max="1028" width="1.109375" customWidth="1"/>
    <col min="1029" max="1029" width="10.5546875" bestFit="1" customWidth="1"/>
    <col min="1030" max="1030" width="13.5546875" customWidth="1"/>
    <col min="1031" max="1031" width="1.5546875" customWidth="1"/>
    <col min="1032" max="1032" width="12.5546875" customWidth="1"/>
    <col min="1033" max="1033" width="2.33203125" customWidth="1"/>
    <col min="1034" max="1034" width="18.6640625" customWidth="1"/>
    <col min="1035" max="1035" width="12.109375" customWidth="1"/>
    <col min="1281" max="1281" width="2.6640625" bestFit="1" customWidth="1"/>
    <col min="1282" max="1282" width="10.88671875" customWidth="1"/>
    <col min="1283" max="1283" width="10.5546875" bestFit="1" customWidth="1"/>
    <col min="1284" max="1284" width="1.109375" customWidth="1"/>
    <col min="1285" max="1285" width="10.5546875" bestFit="1" customWidth="1"/>
    <col min="1286" max="1286" width="13.5546875" customWidth="1"/>
    <col min="1287" max="1287" width="1.5546875" customWidth="1"/>
    <col min="1288" max="1288" width="12.5546875" customWidth="1"/>
    <col min="1289" max="1289" width="2.33203125" customWidth="1"/>
    <col min="1290" max="1290" width="18.6640625" customWidth="1"/>
    <col min="1291" max="1291" width="12.109375" customWidth="1"/>
    <col min="1537" max="1537" width="2.6640625" bestFit="1" customWidth="1"/>
    <col min="1538" max="1538" width="10.88671875" customWidth="1"/>
    <col min="1539" max="1539" width="10.5546875" bestFit="1" customWidth="1"/>
    <col min="1540" max="1540" width="1.109375" customWidth="1"/>
    <col min="1541" max="1541" width="10.5546875" bestFit="1" customWidth="1"/>
    <col min="1542" max="1542" width="13.5546875" customWidth="1"/>
    <col min="1543" max="1543" width="1.5546875" customWidth="1"/>
    <col min="1544" max="1544" width="12.5546875" customWidth="1"/>
    <col min="1545" max="1545" width="2.33203125" customWidth="1"/>
    <col min="1546" max="1546" width="18.6640625" customWidth="1"/>
    <col min="1547" max="1547" width="12.109375" customWidth="1"/>
    <col min="1793" max="1793" width="2.6640625" bestFit="1" customWidth="1"/>
    <col min="1794" max="1794" width="10.88671875" customWidth="1"/>
    <col min="1795" max="1795" width="10.5546875" bestFit="1" customWidth="1"/>
    <col min="1796" max="1796" width="1.109375" customWidth="1"/>
    <col min="1797" max="1797" width="10.5546875" bestFit="1" customWidth="1"/>
    <col min="1798" max="1798" width="13.5546875" customWidth="1"/>
    <col min="1799" max="1799" width="1.5546875" customWidth="1"/>
    <col min="1800" max="1800" width="12.5546875" customWidth="1"/>
    <col min="1801" max="1801" width="2.33203125" customWidth="1"/>
    <col min="1802" max="1802" width="18.6640625" customWidth="1"/>
    <col min="1803" max="1803" width="12.109375" customWidth="1"/>
    <col min="2049" max="2049" width="2.6640625" bestFit="1" customWidth="1"/>
    <col min="2050" max="2050" width="10.88671875" customWidth="1"/>
    <col min="2051" max="2051" width="10.5546875" bestFit="1" customWidth="1"/>
    <col min="2052" max="2052" width="1.109375" customWidth="1"/>
    <col min="2053" max="2053" width="10.5546875" bestFit="1" customWidth="1"/>
    <col min="2054" max="2054" width="13.5546875" customWidth="1"/>
    <col min="2055" max="2055" width="1.5546875" customWidth="1"/>
    <col min="2056" max="2056" width="12.5546875" customWidth="1"/>
    <col min="2057" max="2057" width="2.33203125" customWidth="1"/>
    <col min="2058" max="2058" width="18.6640625" customWidth="1"/>
    <col min="2059" max="2059" width="12.109375" customWidth="1"/>
    <col min="2305" max="2305" width="2.6640625" bestFit="1" customWidth="1"/>
    <col min="2306" max="2306" width="10.88671875" customWidth="1"/>
    <col min="2307" max="2307" width="10.5546875" bestFit="1" customWidth="1"/>
    <col min="2308" max="2308" width="1.109375" customWidth="1"/>
    <col min="2309" max="2309" width="10.5546875" bestFit="1" customWidth="1"/>
    <col min="2310" max="2310" width="13.5546875" customWidth="1"/>
    <col min="2311" max="2311" width="1.5546875" customWidth="1"/>
    <col min="2312" max="2312" width="12.5546875" customWidth="1"/>
    <col min="2313" max="2313" width="2.33203125" customWidth="1"/>
    <col min="2314" max="2314" width="18.6640625" customWidth="1"/>
    <col min="2315" max="2315" width="12.109375" customWidth="1"/>
    <col min="2561" max="2561" width="2.6640625" bestFit="1" customWidth="1"/>
    <col min="2562" max="2562" width="10.88671875" customWidth="1"/>
    <col min="2563" max="2563" width="10.5546875" bestFit="1" customWidth="1"/>
    <col min="2564" max="2564" width="1.109375" customWidth="1"/>
    <col min="2565" max="2565" width="10.5546875" bestFit="1" customWidth="1"/>
    <col min="2566" max="2566" width="13.5546875" customWidth="1"/>
    <col min="2567" max="2567" width="1.5546875" customWidth="1"/>
    <col min="2568" max="2568" width="12.5546875" customWidth="1"/>
    <col min="2569" max="2569" width="2.33203125" customWidth="1"/>
    <col min="2570" max="2570" width="18.6640625" customWidth="1"/>
    <col min="2571" max="2571" width="12.109375" customWidth="1"/>
    <col min="2817" max="2817" width="2.6640625" bestFit="1" customWidth="1"/>
    <col min="2818" max="2818" width="10.88671875" customWidth="1"/>
    <col min="2819" max="2819" width="10.5546875" bestFit="1" customWidth="1"/>
    <col min="2820" max="2820" width="1.109375" customWidth="1"/>
    <col min="2821" max="2821" width="10.5546875" bestFit="1" customWidth="1"/>
    <col min="2822" max="2822" width="13.5546875" customWidth="1"/>
    <col min="2823" max="2823" width="1.5546875" customWidth="1"/>
    <col min="2824" max="2824" width="12.5546875" customWidth="1"/>
    <col min="2825" max="2825" width="2.33203125" customWidth="1"/>
    <col min="2826" max="2826" width="18.6640625" customWidth="1"/>
    <col min="2827" max="2827" width="12.109375" customWidth="1"/>
    <col min="3073" max="3073" width="2.6640625" bestFit="1" customWidth="1"/>
    <col min="3074" max="3074" width="10.88671875" customWidth="1"/>
    <col min="3075" max="3075" width="10.5546875" bestFit="1" customWidth="1"/>
    <col min="3076" max="3076" width="1.109375" customWidth="1"/>
    <col min="3077" max="3077" width="10.5546875" bestFit="1" customWidth="1"/>
    <col min="3078" max="3078" width="13.5546875" customWidth="1"/>
    <col min="3079" max="3079" width="1.5546875" customWidth="1"/>
    <col min="3080" max="3080" width="12.5546875" customWidth="1"/>
    <col min="3081" max="3081" width="2.33203125" customWidth="1"/>
    <col min="3082" max="3082" width="18.6640625" customWidth="1"/>
    <col min="3083" max="3083" width="12.109375" customWidth="1"/>
    <col min="3329" max="3329" width="2.6640625" bestFit="1" customWidth="1"/>
    <col min="3330" max="3330" width="10.88671875" customWidth="1"/>
    <col min="3331" max="3331" width="10.5546875" bestFit="1" customWidth="1"/>
    <col min="3332" max="3332" width="1.109375" customWidth="1"/>
    <col min="3333" max="3333" width="10.5546875" bestFit="1" customWidth="1"/>
    <col min="3334" max="3334" width="13.5546875" customWidth="1"/>
    <col min="3335" max="3335" width="1.5546875" customWidth="1"/>
    <col min="3336" max="3336" width="12.5546875" customWidth="1"/>
    <col min="3337" max="3337" width="2.33203125" customWidth="1"/>
    <col min="3338" max="3338" width="18.6640625" customWidth="1"/>
    <col min="3339" max="3339" width="12.109375" customWidth="1"/>
    <col min="3585" max="3585" width="2.6640625" bestFit="1" customWidth="1"/>
    <col min="3586" max="3586" width="10.88671875" customWidth="1"/>
    <col min="3587" max="3587" width="10.5546875" bestFit="1" customWidth="1"/>
    <col min="3588" max="3588" width="1.109375" customWidth="1"/>
    <col min="3589" max="3589" width="10.5546875" bestFit="1" customWidth="1"/>
    <col min="3590" max="3590" width="13.5546875" customWidth="1"/>
    <col min="3591" max="3591" width="1.5546875" customWidth="1"/>
    <col min="3592" max="3592" width="12.5546875" customWidth="1"/>
    <col min="3593" max="3593" width="2.33203125" customWidth="1"/>
    <col min="3594" max="3594" width="18.6640625" customWidth="1"/>
    <col min="3595" max="3595" width="12.109375" customWidth="1"/>
    <col min="3841" max="3841" width="2.6640625" bestFit="1" customWidth="1"/>
    <col min="3842" max="3842" width="10.88671875" customWidth="1"/>
    <col min="3843" max="3843" width="10.5546875" bestFit="1" customWidth="1"/>
    <col min="3844" max="3844" width="1.109375" customWidth="1"/>
    <col min="3845" max="3845" width="10.5546875" bestFit="1" customWidth="1"/>
    <col min="3846" max="3846" width="13.5546875" customWidth="1"/>
    <col min="3847" max="3847" width="1.5546875" customWidth="1"/>
    <col min="3848" max="3848" width="12.5546875" customWidth="1"/>
    <col min="3849" max="3849" width="2.33203125" customWidth="1"/>
    <col min="3850" max="3850" width="18.6640625" customWidth="1"/>
    <col min="3851" max="3851" width="12.109375" customWidth="1"/>
    <col min="4097" max="4097" width="2.6640625" bestFit="1" customWidth="1"/>
    <col min="4098" max="4098" width="10.88671875" customWidth="1"/>
    <col min="4099" max="4099" width="10.5546875" bestFit="1" customWidth="1"/>
    <col min="4100" max="4100" width="1.109375" customWidth="1"/>
    <col min="4101" max="4101" width="10.5546875" bestFit="1" customWidth="1"/>
    <col min="4102" max="4102" width="13.5546875" customWidth="1"/>
    <col min="4103" max="4103" width="1.5546875" customWidth="1"/>
    <col min="4104" max="4104" width="12.5546875" customWidth="1"/>
    <col min="4105" max="4105" width="2.33203125" customWidth="1"/>
    <col min="4106" max="4106" width="18.6640625" customWidth="1"/>
    <col min="4107" max="4107" width="12.109375" customWidth="1"/>
    <col min="4353" max="4353" width="2.6640625" bestFit="1" customWidth="1"/>
    <col min="4354" max="4354" width="10.88671875" customWidth="1"/>
    <col min="4355" max="4355" width="10.5546875" bestFit="1" customWidth="1"/>
    <col min="4356" max="4356" width="1.109375" customWidth="1"/>
    <col min="4357" max="4357" width="10.5546875" bestFit="1" customWidth="1"/>
    <col min="4358" max="4358" width="13.5546875" customWidth="1"/>
    <col min="4359" max="4359" width="1.5546875" customWidth="1"/>
    <col min="4360" max="4360" width="12.5546875" customWidth="1"/>
    <col min="4361" max="4361" width="2.33203125" customWidth="1"/>
    <col min="4362" max="4362" width="18.6640625" customWidth="1"/>
    <col min="4363" max="4363" width="12.109375" customWidth="1"/>
    <col min="4609" max="4609" width="2.6640625" bestFit="1" customWidth="1"/>
    <col min="4610" max="4610" width="10.88671875" customWidth="1"/>
    <col min="4611" max="4611" width="10.5546875" bestFit="1" customWidth="1"/>
    <col min="4612" max="4612" width="1.109375" customWidth="1"/>
    <col min="4613" max="4613" width="10.5546875" bestFit="1" customWidth="1"/>
    <col min="4614" max="4614" width="13.5546875" customWidth="1"/>
    <col min="4615" max="4615" width="1.5546875" customWidth="1"/>
    <col min="4616" max="4616" width="12.5546875" customWidth="1"/>
    <col min="4617" max="4617" width="2.33203125" customWidth="1"/>
    <col min="4618" max="4618" width="18.6640625" customWidth="1"/>
    <col min="4619" max="4619" width="12.109375" customWidth="1"/>
    <col min="4865" max="4865" width="2.6640625" bestFit="1" customWidth="1"/>
    <col min="4866" max="4866" width="10.88671875" customWidth="1"/>
    <col min="4867" max="4867" width="10.5546875" bestFit="1" customWidth="1"/>
    <col min="4868" max="4868" width="1.109375" customWidth="1"/>
    <col min="4869" max="4869" width="10.5546875" bestFit="1" customWidth="1"/>
    <col min="4870" max="4870" width="13.5546875" customWidth="1"/>
    <col min="4871" max="4871" width="1.5546875" customWidth="1"/>
    <col min="4872" max="4872" width="12.5546875" customWidth="1"/>
    <col min="4873" max="4873" width="2.33203125" customWidth="1"/>
    <col min="4874" max="4874" width="18.6640625" customWidth="1"/>
    <col min="4875" max="4875" width="12.109375" customWidth="1"/>
    <col min="5121" max="5121" width="2.6640625" bestFit="1" customWidth="1"/>
    <col min="5122" max="5122" width="10.88671875" customWidth="1"/>
    <col min="5123" max="5123" width="10.5546875" bestFit="1" customWidth="1"/>
    <col min="5124" max="5124" width="1.109375" customWidth="1"/>
    <col min="5125" max="5125" width="10.5546875" bestFit="1" customWidth="1"/>
    <col min="5126" max="5126" width="13.5546875" customWidth="1"/>
    <col min="5127" max="5127" width="1.5546875" customWidth="1"/>
    <col min="5128" max="5128" width="12.5546875" customWidth="1"/>
    <col min="5129" max="5129" width="2.33203125" customWidth="1"/>
    <col min="5130" max="5130" width="18.6640625" customWidth="1"/>
    <col min="5131" max="5131" width="12.109375" customWidth="1"/>
    <col min="5377" max="5377" width="2.6640625" bestFit="1" customWidth="1"/>
    <col min="5378" max="5378" width="10.88671875" customWidth="1"/>
    <col min="5379" max="5379" width="10.5546875" bestFit="1" customWidth="1"/>
    <col min="5380" max="5380" width="1.109375" customWidth="1"/>
    <col min="5381" max="5381" width="10.5546875" bestFit="1" customWidth="1"/>
    <col min="5382" max="5382" width="13.5546875" customWidth="1"/>
    <col min="5383" max="5383" width="1.5546875" customWidth="1"/>
    <col min="5384" max="5384" width="12.5546875" customWidth="1"/>
    <col min="5385" max="5385" width="2.33203125" customWidth="1"/>
    <col min="5386" max="5386" width="18.6640625" customWidth="1"/>
    <col min="5387" max="5387" width="12.109375" customWidth="1"/>
    <col min="5633" max="5633" width="2.6640625" bestFit="1" customWidth="1"/>
    <col min="5634" max="5634" width="10.88671875" customWidth="1"/>
    <col min="5635" max="5635" width="10.5546875" bestFit="1" customWidth="1"/>
    <col min="5636" max="5636" width="1.109375" customWidth="1"/>
    <col min="5637" max="5637" width="10.5546875" bestFit="1" customWidth="1"/>
    <col min="5638" max="5638" width="13.5546875" customWidth="1"/>
    <col min="5639" max="5639" width="1.5546875" customWidth="1"/>
    <col min="5640" max="5640" width="12.5546875" customWidth="1"/>
    <col min="5641" max="5641" width="2.33203125" customWidth="1"/>
    <col min="5642" max="5642" width="18.6640625" customWidth="1"/>
    <col min="5643" max="5643" width="12.109375" customWidth="1"/>
    <col min="5889" max="5889" width="2.6640625" bestFit="1" customWidth="1"/>
    <col min="5890" max="5890" width="10.88671875" customWidth="1"/>
    <col min="5891" max="5891" width="10.5546875" bestFit="1" customWidth="1"/>
    <col min="5892" max="5892" width="1.109375" customWidth="1"/>
    <col min="5893" max="5893" width="10.5546875" bestFit="1" customWidth="1"/>
    <col min="5894" max="5894" width="13.5546875" customWidth="1"/>
    <col min="5895" max="5895" width="1.5546875" customWidth="1"/>
    <col min="5896" max="5896" width="12.5546875" customWidth="1"/>
    <col min="5897" max="5897" width="2.33203125" customWidth="1"/>
    <col min="5898" max="5898" width="18.6640625" customWidth="1"/>
    <col min="5899" max="5899" width="12.109375" customWidth="1"/>
    <col min="6145" max="6145" width="2.6640625" bestFit="1" customWidth="1"/>
    <col min="6146" max="6146" width="10.88671875" customWidth="1"/>
    <col min="6147" max="6147" width="10.5546875" bestFit="1" customWidth="1"/>
    <col min="6148" max="6148" width="1.109375" customWidth="1"/>
    <col min="6149" max="6149" width="10.5546875" bestFit="1" customWidth="1"/>
    <col min="6150" max="6150" width="13.5546875" customWidth="1"/>
    <col min="6151" max="6151" width="1.5546875" customWidth="1"/>
    <col min="6152" max="6152" width="12.5546875" customWidth="1"/>
    <col min="6153" max="6153" width="2.33203125" customWidth="1"/>
    <col min="6154" max="6154" width="18.6640625" customWidth="1"/>
    <col min="6155" max="6155" width="12.109375" customWidth="1"/>
    <col min="6401" max="6401" width="2.6640625" bestFit="1" customWidth="1"/>
    <col min="6402" max="6402" width="10.88671875" customWidth="1"/>
    <col min="6403" max="6403" width="10.5546875" bestFit="1" customWidth="1"/>
    <col min="6404" max="6404" width="1.109375" customWidth="1"/>
    <col min="6405" max="6405" width="10.5546875" bestFit="1" customWidth="1"/>
    <col min="6406" max="6406" width="13.5546875" customWidth="1"/>
    <col min="6407" max="6407" width="1.5546875" customWidth="1"/>
    <col min="6408" max="6408" width="12.5546875" customWidth="1"/>
    <col min="6409" max="6409" width="2.33203125" customWidth="1"/>
    <col min="6410" max="6410" width="18.6640625" customWidth="1"/>
    <col min="6411" max="6411" width="12.109375" customWidth="1"/>
    <col min="6657" max="6657" width="2.6640625" bestFit="1" customWidth="1"/>
    <col min="6658" max="6658" width="10.88671875" customWidth="1"/>
    <col min="6659" max="6659" width="10.5546875" bestFit="1" customWidth="1"/>
    <col min="6660" max="6660" width="1.109375" customWidth="1"/>
    <col min="6661" max="6661" width="10.5546875" bestFit="1" customWidth="1"/>
    <col min="6662" max="6662" width="13.5546875" customWidth="1"/>
    <col min="6663" max="6663" width="1.5546875" customWidth="1"/>
    <col min="6664" max="6664" width="12.5546875" customWidth="1"/>
    <col min="6665" max="6665" width="2.33203125" customWidth="1"/>
    <col min="6666" max="6666" width="18.6640625" customWidth="1"/>
    <col min="6667" max="6667" width="12.109375" customWidth="1"/>
    <col min="6913" max="6913" width="2.6640625" bestFit="1" customWidth="1"/>
    <col min="6914" max="6914" width="10.88671875" customWidth="1"/>
    <col min="6915" max="6915" width="10.5546875" bestFit="1" customWidth="1"/>
    <col min="6916" max="6916" width="1.109375" customWidth="1"/>
    <col min="6917" max="6917" width="10.5546875" bestFit="1" customWidth="1"/>
    <col min="6918" max="6918" width="13.5546875" customWidth="1"/>
    <col min="6919" max="6919" width="1.5546875" customWidth="1"/>
    <col min="6920" max="6920" width="12.5546875" customWidth="1"/>
    <col min="6921" max="6921" width="2.33203125" customWidth="1"/>
    <col min="6922" max="6922" width="18.6640625" customWidth="1"/>
    <col min="6923" max="6923" width="12.109375" customWidth="1"/>
    <col min="7169" max="7169" width="2.6640625" bestFit="1" customWidth="1"/>
    <col min="7170" max="7170" width="10.88671875" customWidth="1"/>
    <col min="7171" max="7171" width="10.5546875" bestFit="1" customWidth="1"/>
    <col min="7172" max="7172" width="1.109375" customWidth="1"/>
    <col min="7173" max="7173" width="10.5546875" bestFit="1" customWidth="1"/>
    <col min="7174" max="7174" width="13.5546875" customWidth="1"/>
    <col min="7175" max="7175" width="1.5546875" customWidth="1"/>
    <col min="7176" max="7176" width="12.5546875" customWidth="1"/>
    <col min="7177" max="7177" width="2.33203125" customWidth="1"/>
    <col min="7178" max="7178" width="18.6640625" customWidth="1"/>
    <col min="7179" max="7179" width="12.109375" customWidth="1"/>
    <col min="7425" max="7425" width="2.6640625" bestFit="1" customWidth="1"/>
    <col min="7426" max="7426" width="10.88671875" customWidth="1"/>
    <col min="7427" max="7427" width="10.5546875" bestFit="1" customWidth="1"/>
    <col min="7428" max="7428" width="1.109375" customWidth="1"/>
    <col min="7429" max="7429" width="10.5546875" bestFit="1" customWidth="1"/>
    <col min="7430" max="7430" width="13.5546875" customWidth="1"/>
    <col min="7431" max="7431" width="1.5546875" customWidth="1"/>
    <col min="7432" max="7432" width="12.5546875" customWidth="1"/>
    <col min="7433" max="7433" width="2.33203125" customWidth="1"/>
    <col min="7434" max="7434" width="18.6640625" customWidth="1"/>
    <col min="7435" max="7435" width="12.109375" customWidth="1"/>
    <col min="7681" max="7681" width="2.6640625" bestFit="1" customWidth="1"/>
    <col min="7682" max="7682" width="10.88671875" customWidth="1"/>
    <col min="7683" max="7683" width="10.5546875" bestFit="1" customWidth="1"/>
    <col min="7684" max="7684" width="1.109375" customWidth="1"/>
    <col min="7685" max="7685" width="10.5546875" bestFit="1" customWidth="1"/>
    <col min="7686" max="7686" width="13.5546875" customWidth="1"/>
    <col min="7687" max="7687" width="1.5546875" customWidth="1"/>
    <col min="7688" max="7688" width="12.5546875" customWidth="1"/>
    <col min="7689" max="7689" width="2.33203125" customWidth="1"/>
    <col min="7690" max="7690" width="18.6640625" customWidth="1"/>
    <col min="7691" max="7691" width="12.109375" customWidth="1"/>
    <col min="7937" max="7937" width="2.6640625" bestFit="1" customWidth="1"/>
    <col min="7938" max="7938" width="10.88671875" customWidth="1"/>
    <col min="7939" max="7939" width="10.5546875" bestFit="1" customWidth="1"/>
    <col min="7940" max="7940" width="1.109375" customWidth="1"/>
    <col min="7941" max="7941" width="10.5546875" bestFit="1" customWidth="1"/>
    <col min="7942" max="7942" width="13.5546875" customWidth="1"/>
    <col min="7943" max="7943" width="1.5546875" customWidth="1"/>
    <col min="7944" max="7944" width="12.5546875" customWidth="1"/>
    <col min="7945" max="7945" width="2.33203125" customWidth="1"/>
    <col min="7946" max="7946" width="18.6640625" customWidth="1"/>
    <col min="7947" max="7947" width="12.109375" customWidth="1"/>
    <col min="8193" max="8193" width="2.6640625" bestFit="1" customWidth="1"/>
    <col min="8194" max="8194" width="10.88671875" customWidth="1"/>
    <col min="8195" max="8195" width="10.5546875" bestFit="1" customWidth="1"/>
    <col min="8196" max="8196" width="1.109375" customWidth="1"/>
    <col min="8197" max="8197" width="10.5546875" bestFit="1" customWidth="1"/>
    <col min="8198" max="8198" width="13.5546875" customWidth="1"/>
    <col min="8199" max="8199" width="1.5546875" customWidth="1"/>
    <col min="8200" max="8200" width="12.5546875" customWidth="1"/>
    <col min="8201" max="8201" width="2.33203125" customWidth="1"/>
    <col min="8202" max="8202" width="18.6640625" customWidth="1"/>
    <col min="8203" max="8203" width="12.109375" customWidth="1"/>
    <col min="8449" max="8449" width="2.6640625" bestFit="1" customWidth="1"/>
    <col min="8450" max="8450" width="10.88671875" customWidth="1"/>
    <col min="8451" max="8451" width="10.5546875" bestFit="1" customWidth="1"/>
    <col min="8452" max="8452" width="1.109375" customWidth="1"/>
    <col min="8453" max="8453" width="10.5546875" bestFit="1" customWidth="1"/>
    <col min="8454" max="8454" width="13.5546875" customWidth="1"/>
    <col min="8455" max="8455" width="1.5546875" customWidth="1"/>
    <col min="8456" max="8456" width="12.5546875" customWidth="1"/>
    <col min="8457" max="8457" width="2.33203125" customWidth="1"/>
    <col min="8458" max="8458" width="18.6640625" customWidth="1"/>
    <col min="8459" max="8459" width="12.109375" customWidth="1"/>
    <col min="8705" max="8705" width="2.6640625" bestFit="1" customWidth="1"/>
    <col min="8706" max="8706" width="10.88671875" customWidth="1"/>
    <col min="8707" max="8707" width="10.5546875" bestFit="1" customWidth="1"/>
    <col min="8708" max="8708" width="1.109375" customWidth="1"/>
    <col min="8709" max="8709" width="10.5546875" bestFit="1" customWidth="1"/>
    <col min="8710" max="8710" width="13.5546875" customWidth="1"/>
    <col min="8711" max="8711" width="1.5546875" customWidth="1"/>
    <col min="8712" max="8712" width="12.5546875" customWidth="1"/>
    <col min="8713" max="8713" width="2.33203125" customWidth="1"/>
    <col min="8714" max="8714" width="18.6640625" customWidth="1"/>
    <col min="8715" max="8715" width="12.109375" customWidth="1"/>
    <col min="8961" max="8961" width="2.6640625" bestFit="1" customWidth="1"/>
    <col min="8962" max="8962" width="10.88671875" customWidth="1"/>
    <col min="8963" max="8963" width="10.5546875" bestFit="1" customWidth="1"/>
    <col min="8964" max="8964" width="1.109375" customWidth="1"/>
    <col min="8965" max="8965" width="10.5546875" bestFit="1" customWidth="1"/>
    <col min="8966" max="8966" width="13.5546875" customWidth="1"/>
    <col min="8967" max="8967" width="1.5546875" customWidth="1"/>
    <col min="8968" max="8968" width="12.5546875" customWidth="1"/>
    <col min="8969" max="8969" width="2.33203125" customWidth="1"/>
    <col min="8970" max="8970" width="18.6640625" customWidth="1"/>
    <col min="8971" max="8971" width="12.109375" customWidth="1"/>
    <col min="9217" max="9217" width="2.6640625" bestFit="1" customWidth="1"/>
    <col min="9218" max="9218" width="10.88671875" customWidth="1"/>
    <col min="9219" max="9219" width="10.5546875" bestFit="1" customWidth="1"/>
    <col min="9220" max="9220" width="1.109375" customWidth="1"/>
    <col min="9221" max="9221" width="10.5546875" bestFit="1" customWidth="1"/>
    <col min="9222" max="9222" width="13.5546875" customWidth="1"/>
    <col min="9223" max="9223" width="1.5546875" customWidth="1"/>
    <col min="9224" max="9224" width="12.5546875" customWidth="1"/>
    <col min="9225" max="9225" width="2.33203125" customWidth="1"/>
    <col min="9226" max="9226" width="18.6640625" customWidth="1"/>
    <col min="9227" max="9227" width="12.109375" customWidth="1"/>
    <col min="9473" max="9473" width="2.6640625" bestFit="1" customWidth="1"/>
    <col min="9474" max="9474" width="10.88671875" customWidth="1"/>
    <col min="9475" max="9475" width="10.5546875" bestFit="1" customWidth="1"/>
    <col min="9476" max="9476" width="1.109375" customWidth="1"/>
    <col min="9477" max="9477" width="10.5546875" bestFit="1" customWidth="1"/>
    <col min="9478" max="9478" width="13.5546875" customWidth="1"/>
    <col min="9479" max="9479" width="1.5546875" customWidth="1"/>
    <col min="9480" max="9480" width="12.5546875" customWidth="1"/>
    <col min="9481" max="9481" width="2.33203125" customWidth="1"/>
    <col min="9482" max="9482" width="18.6640625" customWidth="1"/>
    <col min="9483" max="9483" width="12.109375" customWidth="1"/>
    <col min="9729" max="9729" width="2.6640625" bestFit="1" customWidth="1"/>
    <col min="9730" max="9730" width="10.88671875" customWidth="1"/>
    <col min="9731" max="9731" width="10.5546875" bestFit="1" customWidth="1"/>
    <col min="9732" max="9732" width="1.109375" customWidth="1"/>
    <col min="9733" max="9733" width="10.5546875" bestFit="1" customWidth="1"/>
    <col min="9734" max="9734" width="13.5546875" customWidth="1"/>
    <col min="9735" max="9735" width="1.5546875" customWidth="1"/>
    <col min="9736" max="9736" width="12.5546875" customWidth="1"/>
    <col min="9737" max="9737" width="2.33203125" customWidth="1"/>
    <col min="9738" max="9738" width="18.6640625" customWidth="1"/>
    <col min="9739" max="9739" width="12.109375" customWidth="1"/>
    <col min="9985" max="9985" width="2.6640625" bestFit="1" customWidth="1"/>
    <col min="9986" max="9986" width="10.88671875" customWidth="1"/>
    <col min="9987" max="9987" width="10.5546875" bestFit="1" customWidth="1"/>
    <col min="9988" max="9988" width="1.109375" customWidth="1"/>
    <col min="9989" max="9989" width="10.5546875" bestFit="1" customWidth="1"/>
    <col min="9990" max="9990" width="13.5546875" customWidth="1"/>
    <col min="9991" max="9991" width="1.5546875" customWidth="1"/>
    <col min="9992" max="9992" width="12.5546875" customWidth="1"/>
    <col min="9993" max="9993" width="2.33203125" customWidth="1"/>
    <col min="9994" max="9994" width="18.6640625" customWidth="1"/>
    <col min="9995" max="9995" width="12.109375" customWidth="1"/>
    <col min="10241" max="10241" width="2.6640625" bestFit="1" customWidth="1"/>
    <col min="10242" max="10242" width="10.88671875" customWidth="1"/>
    <col min="10243" max="10243" width="10.5546875" bestFit="1" customWidth="1"/>
    <col min="10244" max="10244" width="1.109375" customWidth="1"/>
    <col min="10245" max="10245" width="10.5546875" bestFit="1" customWidth="1"/>
    <col min="10246" max="10246" width="13.5546875" customWidth="1"/>
    <col min="10247" max="10247" width="1.5546875" customWidth="1"/>
    <col min="10248" max="10248" width="12.5546875" customWidth="1"/>
    <col min="10249" max="10249" width="2.33203125" customWidth="1"/>
    <col min="10250" max="10250" width="18.6640625" customWidth="1"/>
    <col min="10251" max="10251" width="12.109375" customWidth="1"/>
    <col min="10497" max="10497" width="2.6640625" bestFit="1" customWidth="1"/>
    <col min="10498" max="10498" width="10.88671875" customWidth="1"/>
    <col min="10499" max="10499" width="10.5546875" bestFit="1" customWidth="1"/>
    <col min="10500" max="10500" width="1.109375" customWidth="1"/>
    <col min="10501" max="10501" width="10.5546875" bestFit="1" customWidth="1"/>
    <col min="10502" max="10502" width="13.5546875" customWidth="1"/>
    <col min="10503" max="10503" width="1.5546875" customWidth="1"/>
    <col min="10504" max="10504" width="12.5546875" customWidth="1"/>
    <col min="10505" max="10505" width="2.33203125" customWidth="1"/>
    <col min="10506" max="10506" width="18.6640625" customWidth="1"/>
    <col min="10507" max="10507" width="12.109375" customWidth="1"/>
    <col min="10753" max="10753" width="2.6640625" bestFit="1" customWidth="1"/>
    <col min="10754" max="10754" width="10.88671875" customWidth="1"/>
    <col min="10755" max="10755" width="10.5546875" bestFit="1" customWidth="1"/>
    <col min="10756" max="10756" width="1.109375" customWidth="1"/>
    <col min="10757" max="10757" width="10.5546875" bestFit="1" customWidth="1"/>
    <col min="10758" max="10758" width="13.5546875" customWidth="1"/>
    <col min="10759" max="10759" width="1.5546875" customWidth="1"/>
    <col min="10760" max="10760" width="12.5546875" customWidth="1"/>
    <col min="10761" max="10761" width="2.33203125" customWidth="1"/>
    <col min="10762" max="10762" width="18.6640625" customWidth="1"/>
    <col min="10763" max="10763" width="12.109375" customWidth="1"/>
    <col min="11009" max="11009" width="2.6640625" bestFit="1" customWidth="1"/>
    <col min="11010" max="11010" width="10.88671875" customWidth="1"/>
    <col min="11011" max="11011" width="10.5546875" bestFit="1" customWidth="1"/>
    <col min="11012" max="11012" width="1.109375" customWidth="1"/>
    <col min="11013" max="11013" width="10.5546875" bestFit="1" customWidth="1"/>
    <col min="11014" max="11014" width="13.5546875" customWidth="1"/>
    <col min="11015" max="11015" width="1.5546875" customWidth="1"/>
    <col min="11016" max="11016" width="12.5546875" customWidth="1"/>
    <col min="11017" max="11017" width="2.33203125" customWidth="1"/>
    <col min="11018" max="11018" width="18.6640625" customWidth="1"/>
    <col min="11019" max="11019" width="12.109375" customWidth="1"/>
    <col min="11265" max="11265" width="2.6640625" bestFit="1" customWidth="1"/>
    <col min="11266" max="11266" width="10.88671875" customWidth="1"/>
    <col min="11267" max="11267" width="10.5546875" bestFit="1" customWidth="1"/>
    <col min="11268" max="11268" width="1.109375" customWidth="1"/>
    <col min="11269" max="11269" width="10.5546875" bestFit="1" customWidth="1"/>
    <col min="11270" max="11270" width="13.5546875" customWidth="1"/>
    <col min="11271" max="11271" width="1.5546875" customWidth="1"/>
    <col min="11272" max="11272" width="12.5546875" customWidth="1"/>
    <col min="11273" max="11273" width="2.33203125" customWidth="1"/>
    <col min="11274" max="11274" width="18.6640625" customWidth="1"/>
    <col min="11275" max="11275" width="12.109375" customWidth="1"/>
    <col min="11521" max="11521" width="2.6640625" bestFit="1" customWidth="1"/>
    <col min="11522" max="11522" width="10.88671875" customWidth="1"/>
    <col min="11523" max="11523" width="10.5546875" bestFit="1" customWidth="1"/>
    <col min="11524" max="11524" width="1.109375" customWidth="1"/>
    <col min="11525" max="11525" width="10.5546875" bestFit="1" customWidth="1"/>
    <col min="11526" max="11526" width="13.5546875" customWidth="1"/>
    <col min="11527" max="11527" width="1.5546875" customWidth="1"/>
    <col min="11528" max="11528" width="12.5546875" customWidth="1"/>
    <col min="11529" max="11529" width="2.33203125" customWidth="1"/>
    <col min="11530" max="11530" width="18.6640625" customWidth="1"/>
    <col min="11531" max="11531" width="12.109375" customWidth="1"/>
    <col min="11777" max="11777" width="2.6640625" bestFit="1" customWidth="1"/>
    <col min="11778" max="11778" width="10.88671875" customWidth="1"/>
    <col min="11779" max="11779" width="10.5546875" bestFit="1" customWidth="1"/>
    <col min="11780" max="11780" width="1.109375" customWidth="1"/>
    <col min="11781" max="11781" width="10.5546875" bestFit="1" customWidth="1"/>
    <col min="11782" max="11782" width="13.5546875" customWidth="1"/>
    <col min="11783" max="11783" width="1.5546875" customWidth="1"/>
    <col min="11784" max="11784" width="12.5546875" customWidth="1"/>
    <col min="11785" max="11785" width="2.33203125" customWidth="1"/>
    <col min="11786" max="11786" width="18.6640625" customWidth="1"/>
    <col min="11787" max="11787" width="12.109375" customWidth="1"/>
    <col min="12033" max="12033" width="2.6640625" bestFit="1" customWidth="1"/>
    <col min="12034" max="12034" width="10.88671875" customWidth="1"/>
    <col min="12035" max="12035" width="10.5546875" bestFit="1" customWidth="1"/>
    <col min="12036" max="12036" width="1.109375" customWidth="1"/>
    <col min="12037" max="12037" width="10.5546875" bestFit="1" customWidth="1"/>
    <col min="12038" max="12038" width="13.5546875" customWidth="1"/>
    <col min="12039" max="12039" width="1.5546875" customWidth="1"/>
    <col min="12040" max="12040" width="12.5546875" customWidth="1"/>
    <col min="12041" max="12041" width="2.33203125" customWidth="1"/>
    <col min="12042" max="12042" width="18.6640625" customWidth="1"/>
    <col min="12043" max="12043" width="12.109375" customWidth="1"/>
    <col min="12289" max="12289" width="2.6640625" bestFit="1" customWidth="1"/>
    <col min="12290" max="12290" width="10.88671875" customWidth="1"/>
    <col min="12291" max="12291" width="10.5546875" bestFit="1" customWidth="1"/>
    <col min="12292" max="12292" width="1.109375" customWidth="1"/>
    <col min="12293" max="12293" width="10.5546875" bestFit="1" customWidth="1"/>
    <col min="12294" max="12294" width="13.5546875" customWidth="1"/>
    <col min="12295" max="12295" width="1.5546875" customWidth="1"/>
    <col min="12296" max="12296" width="12.5546875" customWidth="1"/>
    <col min="12297" max="12297" width="2.33203125" customWidth="1"/>
    <col min="12298" max="12298" width="18.6640625" customWidth="1"/>
    <col min="12299" max="12299" width="12.109375" customWidth="1"/>
    <col min="12545" max="12545" width="2.6640625" bestFit="1" customWidth="1"/>
    <col min="12546" max="12546" width="10.88671875" customWidth="1"/>
    <col min="12547" max="12547" width="10.5546875" bestFit="1" customWidth="1"/>
    <col min="12548" max="12548" width="1.109375" customWidth="1"/>
    <col min="12549" max="12549" width="10.5546875" bestFit="1" customWidth="1"/>
    <col min="12550" max="12550" width="13.5546875" customWidth="1"/>
    <col min="12551" max="12551" width="1.5546875" customWidth="1"/>
    <col min="12552" max="12552" width="12.5546875" customWidth="1"/>
    <col min="12553" max="12553" width="2.33203125" customWidth="1"/>
    <col min="12554" max="12554" width="18.6640625" customWidth="1"/>
    <col min="12555" max="12555" width="12.109375" customWidth="1"/>
    <col min="12801" max="12801" width="2.6640625" bestFit="1" customWidth="1"/>
    <col min="12802" max="12802" width="10.88671875" customWidth="1"/>
    <col min="12803" max="12803" width="10.5546875" bestFit="1" customWidth="1"/>
    <col min="12804" max="12804" width="1.109375" customWidth="1"/>
    <col min="12805" max="12805" width="10.5546875" bestFit="1" customWidth="1"/>
    <col min="12806" max="12806" width="13.5546875" customWidth="1"/>
    <col min="12807" max="12807" width="1.5546875" customWidth="1"/>
    <col min="12808" max="12808" width="12.5546875" customWidth="1"/>
    <col min="12809" max="12809" width="2.33203125" customWidth="1"/>
    <col min="12810" max="12810" width="18.6640625" customWidth="1"/>
    <col min="12811" max="12811" width="12.109375" customWidth="1"/>
    <col min="13057" max="13057" width="2.6640625" bestFit="1" customWidth="1"/>
    <col min="13058" max="13058" width="10.88671875" customWidth="1"/>
    <col min="13059" max="13059" width="10.5546875" bestFit="1" customWidth="1"/>
    <col min="13060" max="13060" width="1.109375" customWidth="1"/>
    <col min="13061" max="13061" width="10.5546875" bestFit="1" customWidth="1"/>
    <col min="13062" max="13062" width="13.5546875" customWidth="1"/>
    <col min="13063" max="13063" width="1.5546875" customWidth="1"/>
    <col min="13064" max="13064" width="12.5546875" customWidth="1"/>
    <col min="13065" max="13065" width="2.33203125" customWidth="1"/>
    <col min="13066" max="13066" width="18.6640625" customWidth="1"/>
    <col min="13067" max="13067" width="12.109375" customWidth="1"/>
    <col min="13313" max="13313" width="2.6640625" bestFit="1" customWidth="1"/>
    <col min="13314" max="13314" width="10.88671875" customWidth="1"/>
    <col min="13315" max="13315" width="10.5546875" bestFit="1" customWidth="1"/>
    <col min="13316" max="13316" width="1.109375" customWidth="1"/>
    <col min="13317" max="13317" width="10.5546875" bestFit="1" customWidth="1"/>
    <col min="13318" max="13318" width="13.5546875" customWidth="1"/>
    <col min="13319" max="13319" width="1.5546875" customWidth="1"/>
    <col min="13320" max="13320" width="12.5546875" customWidth="1"/>
    <col min="13321" max="13321" width="2.33203125" customWidth="1"/>
    <col min="13322" max="13322" width="18.6640625" customWidth="1"/>
    <col min="13323" max="13323" width="12.109375" customWidth="1"/>
    <col min="13569" max="13569" width="2.6640625" bestFit="1" customWidth="1"/>
    <col min="13570" max="13570" width="10.88671875" customWidth="1"/>
    <col min="13571" max="13571" width="10.5546875" bestFit="1" customWidth="1"/>
    <col min="13572" max="13572" width="1.109375" customWidth="1"/>
    <col min="13573" max="13573" width="10.5546875" bestFit="1" customWidth="1"/>
    <col min="13574" max="13574" width="13.5546875" customWidth="1"/>
    <col min="13575" max="13575" width="1.5546875" customWidth="1"/>
    <col min="13576" max="13576" width="12.5546875" customWidth="1"/>
    <col min="13577" max="13577" width="2.33203125" customWidth="1"/>
    <col min="13578" max="13578" width="18.6640625" customWidth="1"/>
    <col min="13579" max="13579" width="12.109375" customWidth="1"/>
    <col min="13825" max="13825" width="2.6640625" bestFit="1" customWidth="1"/>
    <col min="13826" max="13826" width="10.88671875" customWidth="1"/>
    <col min="13827" max="13827" width="10.5546875" bestFit="1" customWidth="1"/>
    <col min="13828" max="13828" width="1.109375" customWidth="1"/>
    <col min="13829" max="13829" width="10.5546875" bestFit="1" customWidth="1"/>
    <col min="13830" max="13830" width="13.5546875" customWidth="1"/>
    <col min="13831" max="13831" width="1.5546875" customWidth="1"/>
    <col min="13832" max="13832" width="12.5546875" customWidth="1"/>
    <col min="13833" max="13833" width="2.33203125" customWidth="1"/>
    <col min="13834" max="13834" width="18.6640625" customWidth="1"/>
    <col min="13835" max="13835" width="12.109375" customWidth="1"/>
    <col min="14081" max="14081" width="2.6640625" bestFit="1" customWidth="1"/>
    <col min="14082" max="14082" width="10.88671875" customWidth="1"/>
    <col min="14083" max="14083" width="10.5546875" bestFit="1" customWidth="1"/>
    <col min="14084" max="14084" width="1.109375" customWidth="1"/>
    <col min="14085" max="14085" width="10.5546875" bestFit="1" customWidth="1"/>
    <col min="14086" max="14086" width="13.5546875" customWidth="1"/>
    <col min="14087" max="14087" width="1.5546875" customWidth="1"/>
    <col min="14088" max="14088" width="12.5546875" customWidth="1"/>
    <col min="14089" max="14089" width="2.33203125" customWidth="1"/>
    <col min="14090" max="14090" width="18.6640625" customWidth="1"/>
    <col min="14091" max="14091" width="12.109375" customWidth="1"/>
    <col min="14337" max="14337" width="2.6640625" bestFit="1" customWidth="1"/>
    <col min="14338" max="14338" width="10.88671875" customWidth="1"/>
    <col min="14339" max="14339" width="10.5546875" bestFit="1" customWidth="1"/>
    <col min="14340" max="14340" width="1.109375" customWidth="1"/>
    <col min="14341" max="14341" width="10.5546875" bestFit="1" customWidth="1"/>
    <col min="14342" max="14342" width="13.5546875" customWidth="1"/>
    <col min="14343" max="14343" width="1.5546875" customWidth="1"/>
    <col min="14344" max="14344" width="12.5546875" customWidth="1"/>
    <col min="14345" max="14345" width="2.33203125" customWidth="1"/>
    <col min="14346" max="14346" width="18.6640625" customWidth="1"/>
    <col min="14347" max="14347" width="12.109375" customWidth="1"/>
    <col min="14593" max="14593" width="2.6640625" bestFit="1" customWidth="1"/>
    <col min="14594" max="14594" width="10.88671875" customWidth="1"/>
    <col min="14595" max="14595" width="10.5546875" bestFit="1" customWidth="1"/>
    <col min="14596" max="14596" width="1.109375" customWidth="1"/>
    <col min="14597" max="14597" width="10.5546875" bestFit="1" customWidth="1"/>
    <col min="14598" max="14598" width="13.5546875" customWidth="1"/>
    <col min="14599" max="14599" width="1.5546875" customWidth="1"/>
    <col min="14600" max="14600" width="12.5546875" customWidth="1"/>
    <col min="14601" max="14601" width="2.33203125" customWidth="1"/>
    <col min="14602" max="14602" width="18.6640625" customWidth="1"/>
    <col min="14603" max="14603" width="12.109375" customWidth="1"/>
    <col min="14849" max="14849" width="2.6640625" bestFit="1" customWidth="1"/>
    <col min="14850" max="14850" width="10.88671875" customWidth="1"/>
    <col min="14851" max="14851" width="10.5546875" bestFit="1" customWidth="1"/>
    <col min="14852" max="14852" width="1.109375" customWidth="1"/>
    <col min="14853" max="14853" width="10.5546875" bestFit="1" customWidth="1"/>
    <col min="14854" max="14854" width="13.5546875" customWidth="1"/>
    <col min="14855" max="14855" width="1.5546875" customWidth="1"/>
    <col min="14856" max="14856" width="12.5546875" customWidth="1"/>
    <col min="14857" max="14857" width="2.33203125" customWidth="1"/>
    <col min="14858" max="14858" width="18.6640625" customWidth="1"/>
    <col min="14859" max="14859" width="12.109375" customWidth="1"/>
    <col min="15105" max="15105" width="2.6640625" bestFit="1" customWidth="1"/>
    <col min="15106" max="15106" width="10.88671875" customWidth="1"/>
    <col min="15107" max="15107" width="10.5546875" bestFit="1" customWidth="1"/>
    <col min="15108" max="15108" width="1.109375" customWidth="1"/>
    <col min="15109" max="15109" width="10.5546875" bestFit="1" customWidth="1"/>
    <col min="15110" max="15110" width="13.5546875" customWidth="1"/>
    <col min="15111" max="15111" width="1.5546875" customWidth="1"/>
    <col min="15112" max="15112" width="12.5546875" customWidth="1"/>
    <col min="15113" max="15113" width="2.33203125" customWidth="1"/>
    <col min="15114" max="15114" width="18.6640625" customWidth="1"/>
    <col min="15115" max="15115" width="12.109375" customWidth="1"/>
    <col min="15361" max="15361" width="2.6640625" bestFit="1" customWidth="1"/>
    <col min="15362" max="15362" width="10.88671875" customWidth="1"/>
    <col min="15363" max="15363" width="10.5546875" bestFit="1" customWidth="1"/>
    <col min="15364" max="15364" width="1.109375" customWidth="1"/>
    <col min="15365" max="15365" width="10.5546875" bestFit="1" customWidth="1"/>
    <col min="15366" max="15366" width="13.5546875" customWidth="1"/>
    <col min="15367" max="15367" width="1.5546875" customWidth="1"/>
    <col min="15368" max="15368" width="12.5546875" customWidth="1"/>
    <col min="15369" max="15369" width="2.33203125" customWidth="1"/>
    <col min="15370" max="15370" width="18.6640625" customWidth="1"/>
    <col min="15371" max="15371" width="12.109375" customWidth="1"/>
    <col min="15617" max="15617" width="2.6640625" bestFit="1" customWidth="1"/>
    <col min="15618" max="15618" width="10.88671875" customWidth="1"/>
    <col min="15619" max="15619" width="10.5546875" bestFit="1" customWidth="1"/>
    <col min="15620" max="15620" width="1.109375" customWidth="1"/>
    <col min="15621" max="15621" width="10.5546875" bestFit="1" customWidth="1"/>
    <col min="15622" max="15622" width="13.5546875" customWidth="1"/>
    <col min="15623" max="15623" width="1.5546875" customWidth="1"/>
    <col min="15624" max="15624" width="12.5546875" customWidth="1"/>
    <col min="15625" max="15625" width="2.33203125" customWidth="1"/>
    <col min="15626" max="15626" width="18.6640625" customWidth="1"/>
    <col min="15627" max="15627" width="12.109375" customWidth="1"/>
    <col min="15873" max="15873" width="2.6640625" bestFit="1" customWidth="1"/>
    <col min="15874" max="15874" width="10.88671875" customWidth="1"/>
    <col min="15875" max="15875" width="10.5546875" bestFit="1" customWidth="1"/>
    <col min="15876" max="15876" width="1.109375" customWidth="1"/>
    <col min="15877" max="15877" width="10.5546875" bestFit="1" customWidth="1"/>
    <col min="15878" max="15878" width="13.5546875" customWidth="1"/>
    <col min="15879" max="15879" width="1.5546875" customWidth="1"/>
    <col min="15880" max="15880" width="12.5546875" customWidth="1"/>
    <col min="15881" max="15881" width="2.33203125" customWidth="1"/>
    <col min="15882" max="15882" width="18.6640625" customWidth="1"/>
    <col min="15883" max="15883" width="12.109375" customWidth="1"/>
    <col min="16129" max="16129" width="2.6640625" bestFit="1" customWidth="1"/>
    <col min="16130" max="16130" width="10.88671875" customWidth="1"/>
    <col min="16131" max="16131" width="10.5546875" bestFit="1" customWidth="1"/>
    <col min="16132" max="16132" width="1.109375" customWidth="1"/>
    <col min="16133" max="16133" width="10.5546875" bestFit="1" customWidth="1"/>
    <col min="16134" max="16134" width="13.5546875" customWidth="1"/>
    <col min="16135" max="16135" width="1.5546875" customWidth="1"/>
    <col min="16136" max="16136" width="12.5546875" customWidth="1"/>
    <col min="16137" max="16137" width="2.33203125" customWidth="1"/>
    <col min="16138" max="16138" width="18.6640625" customWidth="1"/>
    <col min="16139" max="16139" width="12.109375" customWidth="1"/>
  </cols>
  <sheetData>
    <row r="1" spans="2:9" ht="28.8" x14ac:dyDescent="0.3">
      <c r="B1" s="6" t="s">
        <v>5</v>
      </c>
      <c r="C1" s="6" t="s">
        <v>25</v>
      </c>
      <c r="D1" s="6" t="s">
        <v>26</v>
      </c>
      <c r="E1" s="7"/>
      <c r="F1" s="6" t="s">
        <v>25</v>
      </c>
      <c r="G1" s="6" t="s">
        <v>5</v>
      </c>
      <c r="H1" s="6" t="s">
        <v>27</v>
      </c>
      <c r="I1" s="7"/>
    </row>
    <row r="2" spans="2:9" x14ac:dyDescent="0.3">
      <c r="B2" s="2" t="s">
        <v>57</v>
      </c>
      <c r="C2" s="2" t="s">
        <v>28</v>
      </c>
      <c r="D2" s="2">
        <v>25</v>
      </c>
      <c r="F2" s="2" t="s">
        <v>28</v>
      </c>
      <c r="G2" s="2" t="s">
        <v>57</v>
      </c>
      <c r="H2" s="8"/>
    </row>
    <row r="3" spans="2:9" x14ac:dyDescent="0.3">
      <c r="B3" s="2" t="s">
        <v>19</v>
      </c>
      <c r="C3" s="2" t="s">
        <v>29</v>
      </c>
      <c r="D3" s="2">
        <v>65</v>
      </c>
      <c r="F3" s="2" t="s">
        <v>29</v>
      </c>
      <c r="G3" s="2" t="s">
        <v>57</v>
      </c>
      <c r="H3" s="8"/>
    </row>
    <row r="4" spans="2:9" x14ac:dyDescent="0.3">
      <c r="B4" s="2" t="s">
        <v>57</v>
      </c>
      <c r="C4" s="2" t="s">
        <v>30</v>
      </c>
      <c r="D4" s="2">
        <v>75</v>
      </c>
      <c r="F4" s="2" t="s">
        <v>30</v>
      </c>
      <c r="G4" s="2" t="s">
        <v>57</v>
      </c>
      <c r="H4" s="8"/>
    </row>
    <row r="5" spans="2:9" x14ac:dyDescent="0.3">
      <c r="B5" s="2" t="s">
        <v>19</v>
      </c>
      <c r="C5" s="2" t="s">
        <v>29</v>
      </c>
      <c r="D5" s="2">
        <v>52</v>
      </c>
    </row>
    <row r="6" spans="2:9" ht="28.8" x14ac:dyDescent="0.3">
      <c r="B6" s="2" t="s">
        <v>19</v>
      </c>
      <c r="C6" s="2" t="s">
        <v>28</v>
      </c>
      <c r="D6" s="2">
        <v>37</v>
      </c>
      <c r="F6" s="6" t="s">
        <v>25</v>
      </c>
      <c r="G6" s="6" t="s">
        <v>5</v>
      </c>
      <c r="H6" s="6" t="s">
        <v>31</v>
      </c>
    </row>
    <row r="7" spans="2:9" x14ac:dyDescent="0.3">
      <c r="B7" s="2" t="s">
        <v>57</v>
      </c>
      <c r="C7" s="2" t="s">
        <v>29</v>
      </c>
      <c r="D7" s="2">
        <v>100</v>
      </c>
      <c r="F7" s="2" t="s">
        <v>28</v>
      </c>
      <c r="G7" s="2" t="s">
        <v>57</v>
      </c>
      <c r="H7" s="8"/>
    </row>
    <row r="8" spans="2:9" x14ac:dyDescent="0.3">
      <c r="B8" s="2" t="s">
        <v>19</v>
      </c>
      <c r="C8" s="2" t="s">
        <v>30</v>
      </c>
      <c r="D8" s="2">
        <v>125</v>
      </c>
      <c r="F8" s="2" t="s">
        <v>29</v>
      </c>
      <c r="G8" s="2" t="s">
        <v>57</v>
      </c>
      <c r="H8" s="8"/>
    </row>
    <row r="9" spans="2:9" x14ac:dyDescent="0.3">
      <c r="B9" s="2" t="s">
        <v>57</v>
      </c>
      <c r="C9" s="2" t="s">
        <v>28</v>
      </c>
      <c r="D9" s="2">
        <v>25</v>
      </c>
      <c r="F9" s="2" t="s">
        <v>30</v>
      </c>
      <c r="G9" s="2" t="s">
        <v>57</v>
      </c>
      <c r="H9" s="8"/>
    </row>
    <row r="10" spans="2:9" x14ac:dyDescent="0.3">
      <c r="B10" s="2" t="s">
        <v>19</v>
      </c>
      <c r="C10" s="2" t="s">
        <v>29</v>
      </c>
      <c r="D10" s="2">
        <v>65</v>
      </c>
    </row>
    <row r="11" spans="2:9" ht="28.8" x14ac:dyDescent="0.3">
      <c r="B11" s="2" t="s">
        <v>57</v>
      </c>
      <c r="C11" s="2" t="s">
        <v>30</v>
      </c>
      <c r="D11" s="2">
        <v>75</v>
      </c>
      <c r="F11" s="6" t="s">
        <v>25</v>
      </c>
      <c r="G11" s="6" t="s">
        <v>5</v>
      </c>
      <c r="H11" s="6" t="s">
        <v>32</v>
      </c>
    </row>
    <row r="12" spans="2:9" x14ac:dyDescent="0.3">
      <c r="B12" s="2" t="s">
        <v>19</v>
      </c>
      <c r="C12" s="2" t="s">
        <v>29</v>
      </c>
      <c r="D12" s="2">
        <v>52</v>
      </c>
      <c r="F12" s="2" t="s">
        <v>28</v>
      </c>
      <c r="G12" s="2" t="s">
        <v>19</v>
      </c>
      <c r="H12" s="9"/>
    </row>
    <row r="13" spans="2:9" x14ac:dyDescent="0.3">
      <c r="B13" s="2" t="s">
        <v>19</v>
      </c>
      <c r="C13" s="2" t="s">
        <v>28</v>
      </c>
      <c r="D13" s="2">
        <v>37</v>
      </c>
      <c r="F13" s="2" t="s">
        <v>29</v>
      </c>
      <c r="G13" s="2" t="s">
        <v>19</v>
      </c>
      <c r="H13" s="9"/>
    </row>
    <row r="14" spans="2:9" x14ac:dyDescent="0.3">
      <c r="B14" s="2" t="s">
        <v>19</v>
      </c>
      <c r="C14" s="2" t="s">
        <v>29</v>
      </c>
      <c r="D14" s="2">
        <v>100</v>
      </c>
      <c r="F14" s="2" t="s">
        <v>30</v>
      </c>
      <c r="G14" s="2" t="s">
        <v>19</v>
      </c>
      <c r="H1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0F5D-3968-4372-B32E-552C91959987}">
  <sheetPr>
    <tabColor rgb="FFFF0000"/>
  </sheetPr>
  <dimension ref="B1:I14"/>
  <sheetViews>
    <sheetView topLeftCell="A8" zoomScale="205" zoomScaleNormal="205" workbookViewId="0">
      <selection activeCell="J15" sqref="J15"/>
    </sheetView>
  </sheetViews>
  <sheetFormatPr defaultRowHeight="14.4" x14ac:dyDescent="0.3"/>
  <cols>
    <col min="1" max="1" width="2.6640625" bestFit="1" customWidth="1"/>
    <col min="2" max="4" width="9.33203125" customWidth="1"/>
    <col min="5" max="5" width="3.6640625" customWidth="1"/>
    <col min="6" max="6" width="10.5546875" bestFit="1" customWidth="1"/>
    <col min="7" max="7" width="10.5546875" customWidth="1"/>
    <col min="8" max="8" width="13.5546875" customWidth="1"/>
    <col min="9" max="9" width="1.5546875" customWidth="1"/>
    <col min="10" max="10" width="18.6640625" customWidth="1"/>
    <col min="11" max="11" width="12.109375" customWidth="1"/>
    <col min="257" max="257" width="2.6640625" bestFit="1" customWidth="1"/>
    <col min="258" max="258" width="10.88671875" customWidth="1"/>
    <col min="259" max="259" width="10.5546875" bestFit="1" customWidth="1"/>
    <col min="260" max="260" width="1.109375" customWidth="1"/>
    <col min="261" max="261" width="10.5546875" bestFit="1" customWidth="1"/>
    <col min="262" max="262" width="13.5546875" customWidth="1"/>
    <col min="263" max="263" width="1.5546875" customWidth="1"/>
    <col min="264" max="264" width="12.5546875" customWidth="1"/>
    <col min="265" max="265" width="2.33203125" customWidth="1"/>
    <col min="266" max="266" width="18.6640625" customWidth="1"/>
    <col min="267" max="267" width="12.109375" customWidth="1"/>
    <col min="513" max="513" width="2.6640625" bestFit="1" customWidth="1"/>
    <col min="514" max="514" width="10.88671875" customWidth="1"/>
    <col min="515" max="515" width="10.5546875" bestFit="1" customWidth="1"/>
    <col min="516" max="516" width="1.109375" customWidth="1"/>
    <col min="517" max="517" width="10.5546875" bestFit="1" customWidth="1"/>
    <col min="518" max="518" width="13.5546875" customWidth="1"/>
    <col min="519" max="519" width="1.5546875" customWidth="1"/>
    <col min="520" max="520" width="12.5546875" customWidth="1"/>
    <col min="521" max="521" width="2.33203125" customWidth="1"/>
    <col min="522" max="522" width="18.6640625" customWidth="1"/>
    <col min="523" max="523" width="12.109375" customWidth="1"/>
    <col min="769" max="769" width="2.6640625" bestFit="1" customWidth="1"/>
    <col min="770" max="770" width="10.88671875" customWidth="1"/>
    <col min="771" max="771" width="10.5546875" bestFit="1" customWidth="1"/>
    <col min="772" max="772" width="1.109375" customWidth="1"/>
    <col min="773" max="773" width="10.5546875" bestFit="1" customWidth="1"/>
    <col min="774" max="774" width="13.5546875" customWidth="1"/>
    <col min="775" max="775" width="1.5546875" customWidth="1"/>
    <col min="776" max="776" width="12.5546875" customWidth="1"/>
    <col min="777" max="777" width="2.33203125" customWidth="1"/>
    <col min="778" max="778" width="18.6640625" customWidth="1"/>
    <col min="779" max="779" width="12.109375" customWidth="1"/>
    <col min="1025" max="1025" width="2.6640625" bestFit="1" customWidth="1"/>
    <col min="1026" max="1026" width="10.88671875" customWidth="1"/>
    <col min="1027" max="1027" width="10.5546875" bestFit="1" customWidth="1"/>
    <col min="1028" max="1028" width="1.109375" customWidth="1"/>
    <col min="1029" max="1029" width="10.5546875" bestFit="1" customWidth="1"/>
    <col min="1030" max="1030" width="13.5546875" customWidth="1"/>
    <col min="1031" max="1031" width="1.5546875" customWidth="1"/>
    <col min="1032" max="1032" width="12.5546875" customWidth="1"/>
    <col min="1033" max="1033" width="2.33203125" customWidth="1"/>
    <col min="1034" max="1034" width="18.6640625" customWidth="1"/>
    <col min="1035" max="1035" width="12.109375" customWidth="1"/>
    <col min="1281" max="1281" width="2.6640625" bestFit="1" customWidth="1"/>
    <col min="1282" max="1282" width="10.88671875" customWidth="1"/>
    <col min="1283" max="1283" width="10.5546875" bestFit="1" customWidth="1"/>
    <col min="1284" max="1284" width="1.109375" customWidth="1"/>
    <col min="1285" max="1285" width="10.5546875" bestFit="1" customWidth="1"/>
    <col min="1286" max="1286" width="13.5546875" customWidth="1"/>
    <col min="1287" max="1287" width="1.5546875" customWidth="1"/>
    <col min="1288" max="1288" width="12.5546875" customWidth="1"/>
    <col min="1289" max="1289" width="2.33203125" customWidth="1"/>
    <col min="1290" max="1290" width="18.6640625" customWidth="1"/>
    <col min="1291" max="1291" width="12.109375" customWidth="1"/>
    <col min="1537" max="1537" width="2.6640625" bestFit="1" customWidth="1"/>
    <col min="1538" max="1538" width="10.88671875" customWidth="1"/>
    <col min="1539" max="1539" width="10.5546875" bestFit="1" customWidth="1"/>
    <col min="1540" max="1540" width="1.109375" customWidth="1"/>
    <col min="1541" max="1541" width="10.5546875" bestFit="1" customWidth="1"/>
    <col min="1542" max="1542" width="13.5546875" customWidth="1"/>
    <col min="1543" max="1543" width="1.5546875" customWidth="1"/>
    <col min="1544" max="1544" width="12.5546875" customWidth="1"/>
    <col min="1545" max="1545" width="2.33203125" customWidth="1"/>
    <col min="1546" max="1546" width="18.6640625" customWidth="1"/>
    <col min="1547" max="1547" width="12.109375" customWidth="1"/>
    <col min="1793" max="1793" width="2.6640625" bestFit="1" customWidth="1"/>
    <col min="1794" max="1794" width="10.88671875" customWidth="1"/>
    <col min="1795" max="1795" width="10.5546875" bestFit="1" customWidth="1"/>
    <col min="1796" max="1796" width="1.109375" customWidth="1"/>
    <col min="1797" max="1797" width="10.5546875" bestFit="1" customWidth="1"/>
    <col min="1798" max="1798" width="13.5546875" customWidth="1"/>
    <col min="1799" max="1799" width="1.5546875" customWidth="1"/>
    <col min="1800" max="1800" width="12.5546875" customWidth="1"/>
    <col min="1801" max="1801" width="2.33203125" customWidth="1"/>
    <col min="1802" max="1802" width="18.6640625" customWidth="1"/>
    <col min="1803" max="1803" width="12.109375" customWidth="1"/>
    <col min="2049" max="2049" width="2.6640625" bestFit="1" customWidth="1"/>
    <col min="2050" max="2050" width="10.88671875" customWidth="1"/>
    <col min="2051" max="2051" width="10.5546875" bestFit="1" customWidth="1"/>
    <col min="2052" max="2052" width="1.109375" customWidth="1"/>
    <col min="2053" max="2053" width="10.5546875" bestFit="1" customWidth="1"/>
    <col min="2054" max="2054" width="13.5546875" customWidth="1"/>
    <col min="2055" max="2055" width="1.5546875" customWidth="1"/>
    <col min="2056" max="2056" width="12.5546875" customWidth="1"/>
    <col min="2057" max="2057" width="2.33203125" customWidth="1"/>
    <col min="2058" max="2058" width="18.6640625" customWidth="1"/>
    <col min="2059" max="2059" width="12.109375" customWidth="1"/>
    <col min="2305" max="2305" width="2.6640625" bestFit="1" customWidth="1"/>
    <col min="2306" max="2306" width="10.88671875" customWidth="1"/>
    <col min="2307" max="2307" width="10.5546875" bestFit="1" customWidth="1"/>
    <col min="2308" max="2308" width="1.109375" customWidth="1"/>
    <col min="2309" max="2309" width="10.5546875" bestFit="1" customWidth="1"/>
    <col min="2310" max="2310" width="13.5546875" customWidth="1"/>
    <col min="2311" max="2311" width="1.5546875" customWidth="1"/>
    <col min="2312" max="2312" width="12.5546875" customWidth="1"/>
    <col min="2313" max="2313" width="2.33203125" customWidth="1"/>
    <col min="2314" max="2314" width="18.6640625" customWidth="1"/>
    <col min="2315" max="2315" width="12.109375" customWidth="1"/>
    <col min="2561" max="2561" width="2.6640625" bestFit="1" customWidth="1"/>
    <col min="2562" max="2562" width="10.88671875" customWidth="1"/>
    <col min="2563" max="2563" width="10.5546875" bestFit="1" customWidth="1"/>
    <col min="2564" max="2564" width="1.109375" customWidth="1"/>
    <col min="2565" max="2565" width="10.5546875" bestFit="1" customWidth="1"/>
    <col min="2566" max="2566" width="13.5546875" customWidth="1"/>
    <col min="2567" max="2567" width="1.5546875" customWidth="1"/>
    <col min="2568" max="2568" width="12.5546875" customWidth="1"/>
    <col min="2569" max="2569" width="2.33203125" customWidth="1"/>
    <col min="2570" max="2570" width="18.6640625" customWidth="1"/>
    <col min="2571" max="2571" width="12.109375" customWidth="1"/>
    <col min="2817" max="2817" width="2.6640625" bestFit="1" customWidth="1"/>
    <col min="2818" max="2818" width="10.88671875" customWidth="1"/>
    <col min="2819" max="2819" width="10.5546875" bestFit="1" customWidth="1"/>
    <col min="2820" max="2820" width="1.109375" customWidth="1"/>
    <col min="2821" max="2821" width="10.5546875" bestFit="1" customWidth="1"/>
    <col min="2822" max="2822" width="13.5546875" customWidth="1"/>
    <col min="2823" max="2823" width="1.5546875" customWidth="1"/>
    <col min="2824" max="2824" width="12.5546875" customWidth="1"/>
    <col min="2825" max="2825" width="2.33203125" customWidth="1"/>
    <col min="2826" max="2826" width="18.6640625" customWidth="1"/>
    <col min="2827" max="2827" width="12.109375" customWidth="1"/>
    <col min="3073" max="3073" width="2.6640625" bestFit="1" customWidth="1"/>
    <col min="3074" max="3074" width="10.88671875" customWidth="1"/>
    <col min="3075" max="3075" width="10.5546875" bestFit="1" customWidth="1"/>
    <col min="3076" max="3076" width="1.109375" customWidth="1"/>
    <col min="3077" max="3077" width="10.5546875" bestFit="1" customWidth="1"/>
    <col min="3078" max="3078" width="13.5546875" customWidth="1"/>
    <col min="3079" max="3079" width="1.5546875" customWidth="1"/>
    <col min="3080" max="3080" width="12.5546875" customWidth="1"/>
    <col min="3081" max="3081" width="2.33203125" customWidth="1"/>
    <col min="3082" max="3082" width="18.6640625" customWidth="1"/>
    <col min="3083" max="3083" width="12.109375" customWidth="1"/>
    <col min="3329" max="3329" width="2.6640625" bestFit="1" customWidth="1"/>
    <col min="3330" max="3330" width="10.88671875" customWidth="1"/>
    <col min="3331" max="3331" width="10.5546875" bestFit="1" customWidth="1"/>
    <col min="3332" max="3332" width="1.109375" customWidth="1"/>
    <col min="3333" max="3333" width="10.5546875" bestFit="1" customWidth="1"/>
    <col min="3334" max="3334" width="13.5546875" customWidth="1"/>
    <col min="3335" max="3335" width="1.5546875" customWidth="1"/>
    <col min="3336" max="3336" width="12.5546875" customWidth="1"/>
    <col min="3337" max="3337" width="2.33203125" customWidth="1"/>
    <col min="3338" max="3338" width="18.6640625" customWidth="1"/>
    <col min="3339" max="3339" width="12.109375" customWidth="1"/>
    <col min="3585" max="3585" width="2.6640625" bestFit="1" customWidth="1"/>
    <col min="3586" max="3586" width="10.88671875" customWidth="1"/>
    <col min="3587" max="3587" width="10.5546875" bestFit="1" customWidth="1"/>
    <col min="3588" max="3588" width="1.109375" customWidth="1"/>
    <col min="3589" max="3589" width="10.5546875" bestFit="1" customWidth="1"/>
    <col min="3590" max="3590" width="13.5546875" customWidth="1"/>
    <col min="3591" max="3591" width="1.5546875" customWidth="1"/>
    <col min="3592" max="3592" width="12.5546875" customWidth="1"/>
    <col min="3593" max="3593" width="2.33203125" customWidth="1"/>
    <col min="3594" max="3594" width="18.6640625" customWidth="1"/>
    <col min="3595" max="3595" width="12.109375" customWidth="1"/>
    <col min="3841" max="3841" width="2.6640625" bestFit="1" customWidth="1"/>
    <col min="3842" max="3842" width="10.88671875" customWidth="1"/>
    <col min="3843" max="3843" width="10.5546875" bestFit="1" customWidth="1"/>
    <col min="3844" max="3844" width="1.109375" customWidth="1"/>
    <col min="3845" max="3845" width="10.5546875" bestFit="1" customWidth="1"/>
    <col min="3846" max="3846" width="13.5546875" customWidth="1"/>
    <col min="3847" max="3847" width="1.5546875" customWidth="1"/>
    <col min="3848" max="3848" width="12.5546875" customWidth="1"/>
    <col min="3849" max="3849" width="2.33203125" customWidth="1"/>
    <col min="3850" max="3850" width="18.6640625" customWidth="1"/>
    <col min="3851" max="3851" width="12.109375" customWidth="1"/>
    <col min="4097" max="4097" width="2.6640625" bestFit="1" customWidth="1"/>
    <col min="4098" max="4098" width="10.88671875" customWidth="1"/>
    <col min="4099" max="4099" width="10.5546875" bestFit="1" customWidth="1"/>
    <col min="4100" max="4100" width="1.109375" customWidth="1"/>
    <col min="4101" max="4101" width="10.5546875" bestFit="1" customWidth="1"/>
    <col min="4102" max="4102" width="13.5546875" customWidth="1"/>
    <col min="4103" max="4103" width="1.5546875" customWidth="1"/>
    <col min="4104" max="4104" width="12.5546875" customWidth="1"/>
    <col min="4105" max="4105" width="2.33203125" customWidth="1"/>
    <col min="4106" max="4106" width="18.6640625" customWidth="1"/>
    <col min="4107" max="4107" width="12.109375" customWidth="1"/>
    <col min="4353" max="4353" width="2.6640625" bestFit="1" customWidth="1"/>
    <col min="4354" max="4354" width="10.88671875" customWidth="1"/>
    <col min="4355" max="4355" width="10.5546875" bestFit="1" customWidth="1"/>
    <col min="4356" max="4356" width="1.109375" customWidth="1"/>
    <col min="4357" max="4357" width="10.5546875" bestFit="1" customWidth="1"/>
    <col min="4358" max="4358" width="13.5546875" customWidth="1"/>
    <col min="4359" max="4359" width="1.5546875" customWidth="1"/>
    <col min="4360" max="4360" width="12.5546875" customWidth="1"/>
    <col min="4361" max="4361" width="2.33203125" customWidth="1"/>
    <col min="4362" max="4362" width="18.6640625" customWidth="1"/>
    <col min="4363" max="4363" width="12.109375" customWidth="1"/>
    <col min="4609" max="4609" width="2.6640625" bestFit="1" customWidth="1"/>
    <col min="4610" max="4610" width="10.88671875" customWidth="1"/>
    <col min="4611" max="4611" width="10.5546875" bestFit="1" customWidth="1"/>
    <col min="4612" max="4612" width="1.109375" customWidth="1"/>
    <col min="4613" max="4613" width="10.5546875" bestFit="1" customWidth="1"/>
    <col min="4614" max="4614" width="13.5546875" customWidth="1"/>
    <col min="4615" max="4615" width="1.5546875" customWidth="1"/>
    <col min="4616" max="4616" width="12.5546875" customWidth="1"/>
    <col min="4617" max="4617" width="2.33203125" customWidth="1"/>
    <col min="4618" max="4618" width="18.6640625" customWidth="1"/>
    <col min="4619" max="4619" width="12.109375" customWidth="1"/>
    <col min="4865" max="4865" width="2.6640625" bestFit="1" customWidth="1"/>
    <col min="4866" max="4866" width="10.88671875" customWidth="1"/>
    <col min="4867" max="4867" width="10.5546875" bestFit="1" customWidth="1"/>
    <col min="4868" max="4868" width="1.109375" customWidth="1"/>
    <col min="4869" max="4869" width="10.5546875" bestFit="1" customWidth="1"/>
    <col min="4870" max="4870" width="13.5546875" customWidth="1"/>
    <col min="4871" max="4871" width="1.5546875" customWidth="1"/>
    <col min="4872" max="4872" width="12.5546875" customWidth="1"/>
    <col min="4873" max="4873" width="2.33203125" customWidth="1"/>
    <col min="4874" max="4874" width="18.6640625" customWidth="1"/>
    <col min="4875" max="4875" width="12.109375" customWidth="1"/>
    <col min="5121" max="5121" width="2.6640625" bestFit="1" customWidth="1"/>
    <col min="5122" max="5122" width="10.88671875" customWidth="1"/>
    <col min="5123" max="5123" width="10.5546875" bestFit="1" customWidth="1"/>
    <col min="5124" max="5124" width="1.109375" customWidth="1"/>
    <col min="5125" max="5125" width="10.5546875" bestFit="1" customWidth="1"/>
    <col min="5126" max="5126" width="13.5546875" customWidth="1"/>
    <col min="5127" max="5127" width="1.5546875" customWidth="1"/>
    <col min="5128" max="5128" width="12.5546875" customWidth="1"/>
    <col min="5129" max="5129" width="2.33203125" customWidth="1"/>
    <col min="5130" max="5130" width="18.6640625" customWidth="1"/>
    <col min="5131" max="5131" width="12.109375" customWidth="1"/>
    <col min="5377" max="5377" width="2.6640625" bestFit="1" customWidth="1"/>
    <col min="5378" max="5378" width="10.88671875" customWidth="1"/>
    <col min="5379" max="5379" width="10.5546875" bestFit="1" customWidth="1"/>
    <col min="5380" max="5380" width="1.109375" customWidth="1"/>
    <col min="5381" max="5381" width="10.5546875" bestFit="1" customWidth="1"/>
    <col min="5382" max="5382" width="13.5546875" customWidth="1"/>
    <col min="5383" max="5383" width="1.5546875" customWidth="1"/>
    <col min="5384" max="5384" width="12.5546875" customWidth="1"/>
    <col min="5385" max="5385" width="2.33203125" customWidth="1"/>
    <col min="5386" max="5386" width="18.6640625" customWidth="1"/>
    <col min="5387" max="5387" width="12.109375" customWidth="1"/>
    <col min="5633" max="5633" width="2.6640625" bestFit="1" customWidth="1"/>
    <col min="5634" max="5634" width="10.88671875" customWidth="1"/>
    <col min="5635" max="5635" width="10.5546875" bestFit="1" customWidth="1"/>
    <col min="5636" max="5636" width="1.109375" customWidth="1"/>
    <col min="5637" max="5637" width="10.5546875" bestFit="1" customWidth="1"/>
    <col min="5638" max="5638" width="13.5546875" customWidth="1"/>
    <col min="5639" max="5639" width="1.5546875" customWidth="1"/>
    <col min="5640" max="5640" width="12.5546875" customWidth="1"/>
    <col min="5641" max="5641" width="2.33203125" customWidth="1"/>
    <col min="5642" max="5642" width="18.6640625" customWidth="1"/>
    <col min="5643" max="5643" width="12.109375" customWidth="1"/>
    <col min="5889" max="5889" width="2.6640625" bestFit="1" customWidth="1"/>
    <col min="5890" max="5890" width="10.88671875" customWidth="1"/>
    <col min="5891" max="5891" width="10.5546875" bestFit="1" customWidth="1"/>
    <col min="5892" max="5892" width="1.109375" customWidth="1"/>
    <col min="5893" max="5893" width="10.5546875" bestFit="1" customWidth="1"/>
    <col min="5894" max="5894" width="13.5546875" customWidth="1"/>
    <col min="5895" max="5895" width="1.5546875" customWidth="1"/>
    <col min="5896" max="5896" width="12.5546875" customWidth="1"/>
    <col min="5897" max="5897" width="2.33203125" customWidth="1"/>
    <col min="5898" max="5898" width="18.6640625" customWidth="1"/>
    <col min="5899" max="5899" width="12.109375" customWidth="1"/>
    <col min="6145" max="6145" width="2.6640625" bestFit="1" customWidth="1"/>
    <col min="6146" max="6146" width="10.88671875" customWidth="1"/>
    <col min="6147" max="6147" width="10.5546875" bestFit="1" customWidth="1"/>
    <col min="6148" max="6148" width="1.109375" customWidth="1"/>
    <col min="6149" max="6149" width="10.5546875" bestFit="1" customWidth="1"/>
    <col min="6150" max="6150" width="13.5546875" customWidth="1"/>
    <col min="6151" max="6151" width="1.5546875" customWidth="1"/>
    <col min="6152" max="6152" width="12.5546875" customWidth="1"/>
    <col min="6153" max="6153" width="2.33203125" customWidth="1"/>
    <col min="6154" max="6154" width="18.6640625" customWidth="1"/>
    <col min="6155" max="6155" width="12.109375" customWidth="1"/>
    <col min="6401" max="6401" width="2.6640625" bestFit="1" customWidth="1"/>
    <col min="6402" max="6402" width="10.88671875" customWidth="1"/>
    <col min="6403" max="6403" width="10.5546875" bestFit="1" customWidth="1"/>
    <col min="6404" max="6404" width="1.109375" customWidth="1"/>
    <col min="6405" max="6405" width="10.5546875" bestFit="1" customWidth="1"/>
    <col min="6406" max="6406" width="13.5546875" customWidth="1"/>
    <col min="6407" max="6407" width="1.5546875" customWidth="1"/>
    <col min="6408" max="6408" width="12.5546875" customWidth="1"/>
    <col min="6409" max="6409" width="2.33203125" customWidth="1"/>
    <col min="6410" max="6410" width="18.6640625" customWidth="1"/>
    <col min="6411" max="6411" width="12.109375" customWidth="1"/>
    <col min="6657" max="6657" width="2.6640625" bestFit="1" customWidth="1"/>
    <col min="6658" max="6658" width="10.88671875" customWidth="1"/>
    <col min="6659" max="6659" width="10.5546875" bestFit="1" customWidth="1"/>
    <col min="6660" max="6660" width="1.109375" customWidth="1"/>
    <col min="6661" max="6661" width="10.5546875" bestFit="1" customWidth="1"/>
    <col min="6662" max="6662" width="13.5546875" customWidth="1"/>
    <col min="6663" max="6663" width="1.5546875" customWidth="1"/>
    <col min="6664" max="6664" width="12.5546875" customWidth="1"/>
    <col min="6665" max="6665" width="2.33203125" customWidth="1"/>
    <col min="6666" max="6666" width="18.6640625" customWidth="1"/>
    <col min="6667" max="6667" width="12.109375" customWidth="1"/>
    <col min="6913" max="6913" width="2.6640625" bestFit="1" customWidth="1"/>
    <col min="6914" max="6914" width="10.88671875" customWidth="1"/>
    <col min="6915" max="6915" width="10.5546875" bestFit="1" customWidth="1"/>
    <col min="6916" max="6916" width="1.109375" customWidth="1"/>
    <col min="6917" max="6917" width="10.5546875" bestFit="1" customWidth="1"/>
    <col min="6918" max="6918" width="13.5546875" customWidth="1"/>
    <col min="6919" max="6919" width="1.5546875" customWidth="1"/>
    <col min="6920" max="6920" width="12.5546875" customWidth="1"/>
    <col min="6921" max="6921" width="2.33203125" customWidth="1"/>
    <col min="6922" max="6922" width="18.6640625" customWidth="1"/>
    <col min="6923" max="6923" width="12.109375" customWidth="1"/>
    <col min="7169" max="7169" width="2.6640625" bestFit="1" customWidth="1"/>
    <col min="7170" max="7170" width="10.88671875" customWidth="1"/>
    <col min="7171" max="7171" width="10.5546875" bestFit="1" customWidth="1"/>
    <col min="7172" max="7172" width="1.109375" customWidth="1"/>
    <col min="7173" max="7173" width="10.5546875" bestFit="1" customWidth="1"/>
    <col min="7174" max="7174" width="13.5546875" customWidth="1"/>
    <col min="7175" max="7175" width="1.5546875" customWidth="1"/>
    <col min="7176" max="7176" width="12.5546875" customWidth="1"/>
    <col min="7177" max="7177" width="2.33203125" customWidth="1"/>
    <col min="7178" max="7178" width="18.6640625" customWidth="1"/>
    <col min="7179" max="7179" width="12.109375" customWidth="1"/>
    <col min="7425" max="7425" width="2.6640625" bestFit="1" customWidth="1"/>
    <col min="7426" max="7426" width="10.88671875" customWidth="1"/>
    <col min="7427" max="7427" width="10.5546875" bestFit="1" customWidth="1"/>
    <col min="7428" max="7428" width="1.109375" customWidth="1"/>
    <col min="7429" max="7429" width="10.5546875" bestFit="1" customWidth="1"/>
    <col min="7430" max="7430" width="13.5546875" customWidth="1"/>
    <col min="7431" max="7431" width="1.5546875" customWidth="1"/>
    <col min="7432" max="7432" width="12.5546875" customWidth="1"/>
    <col min="7433" max="7433" width="2.33203125" customWidth="1"/>
    <col min="7434" max="7434" width="18.6640625" customWidth="1"/>
    <col min="7435" max="7435" width="12.109375" customWidth="1"/>
    <col min="7681" max="7681" width="2.6640625" bestFit="1" customWidth="1"/>
    <col min="7682" max="7682" width="10.88671875" customWidth="1"/>
    <col min="7683" max="7683" width="10.5546875" bestFit="1" customWidth="1"/>
    <col min="7684" max="7684" width="1.109375" customWidth="1"/>
    <col min="7685" max="7685" width="10.5546875" bestFit="1" customWidth="1"/>
    <col min="7686" max="7686" width="13.5546875" customWidth="1"/>
    <col min="7687" max="7687" width="1.5546875" customWidth="1"/>
    <col min="7688" max="7688" width="12.5546875" customWidth="1"/>
    <col min="7689" max="7689" width="2.33203125" customWidth="1"/>
    <col min="7690" max="7690" width="18.6640625" customWidth="1"/>
    <col min="7691" max="7691" width="12.109375" customWidth="1"/>
    <col min="7937" max="7937" width="2.6640625" bestFit="1" customWidth="1"/>
    <col min="7938" max="7938" width="10.88671875" customWidth="1"/>
    <col min="7939" max="7939" width="10.5546875" bestFit="1" customWidth="1"/>
    <col min="7940" max="7940" width="1.109375" customWidth="1"/>
    <col min="7941" max="7941" width="10.5546875" bestFit="1" customWidth="1"/>
    <col min="7942" max="7942" width="13.5546875" customWidth="1"/>
    <col min="7943" max="7943" width="1.5546875" customWidth="1"/>
    <col min="7944" max="7944" width="12.5546875" customWidth="1"/>
    <col min="7945" max="7945" width="2.33203125" customWidth="1"/>
    <col min="7946" max="7946" width="18.6640625" customWidth="1"/>
    <col min="7947" max="7947" width="12.109375" customWidth="1"/>
    <col min="8193" max="8193" width="2.6640625" bestFit="1" customWidth="1"/>
    <col min="8194" max="8194" width="10.88671875" customWidth="1"/>
    <col min="8195" max="8195" width="10.5546875" bestFit="1" customWidth="1"/>
    <col min="8196" max="8196" width="1.109375" customWidth="1"/>
    <col min="8197" max="8197" width="10.5546875" bestFit="1" customWidth="1"/>
    <col min="8198" max="8198" width="13.5546875" customWidth="1"/>
    <col min="8199" max="8199" width="1.5546875" customWidth="1"/>
    <col min="8200" max="8200" width="12.5546875" customWidth="1"/>
    <col min="8201" max="8201" width="2.33203125" customWidth="1"/>
    <col min="8202" max="8202" width="18.6640625" customWidth="1"/>
    <col min="8203" max="8203" width="12.109375" customWidth="1"/>
    <col min="8449" max="8449" width="2.6640625" bestFit="1" customWidth="1"/>
    <col min="8450" max="8450" width="10.88671875" customWidth="1"/>
    <col min="8451" max="8451" width="10.5546875" bestFit="1" customWidth="1"/>
    <col min="8452" max="8452" width="1.109375" customWidth="1"/>
    <col min="8453" max="8453" width="10.5546875" bestFit="1" customWidth="1"/>
    <col min="8454" max="8454" width="13.5546875" customWidth="1"/>
    <col min="8455" max="8455" width="1.5546875" customWidth="1"/>
    <col min="8456" max="8456" width="12.5546875" customWidth="1"/>
    <col min="8457" max="8457" width="2.33203125" customWidth="1"/>
    <col min="8458" max="8458" width="18.6640625" customWidth="1"/>
    <col min="8459" max="8459" width="12.109375" customWidth="1"/>
    <col min="8705" max="8705" width="2.6640625" bestFit="1" customWidth="1"/>
    <col min="8706" max="8706" width="10.88671875" customWidth="1"/>
    <col min="8707" max="8707" width="10.5546875" bestFit="1" customWidth="1"/>
    <col min="8708" max="8708" width="1.109375" customWidth="1"/>
    <col min="8709" max="8709" width="10.5546875" bestFit="1" customWidth="1"/>
    <col min="8710" max="8710" width="13.5546875" customWidth="1"/>
    <col min="8711" max="8711" width="1.5546875" customWidth="1"/>
    <col min="8712" max="8712" width="12.5546875" customWidth="1"/>
    <col min="8713" max="8713" width="2.33203125" customWidth="1"/>
    <col min="8714" max="8714" width="18.6640625" customWidth="1"/>
    <col min="8715" max="8715" width="12.109375" customWidth="1"/>
    <col min="8961" max="8961" width="2.6640625" bestFit="1" customWidth="1"/>
    <col min="8962" max="8962" width="10.88671875" customWidth="1"/>
    <col min="8963" max="8963" width="10.5546875" bestFit="1" customWidth="1"/>
    <col min="8964" max="8964" width="1.109375" customWidth="1"/>
    <col min="8965" max="8965" width="10.5546875" bestFit="1" customWidth="1"/>
    <col min="8966" max="8966" width="13.5546875" customWidth="1"/>
    <col min="8967" max="8967" width="1.5546875" customWidth="1"/>
    <col min="8968" max="8968" width="12.5546875" customWidth="1"/>
    <col min="8969" max="8969" width="2.33203125" customWidth="1"/>
    <col min="8970" max="8970" width="18.6640625" customWidth="1"/>
    <col min="8971" max="8971" width="12.109375" customWidth="1"/>
    <col min="9217" max="9217" width="2.6640625" bestFit="1" customWidth="1"/>
    <col min="9218" max="9218" width="10.88671875" customWidth="1"/>
    <col min="9219" max="9219" width="10.5546875" bestFit="1" customWidth="1"/>
    <col min="9220" max="9220" width="1.109375" customWidth="1"/>
    <col min="9221" max="9221" width="10.5546875" bestFit="1" customWidth="1"/>
    <col min="9222" max="9222" width="13.5546875" customWidth="1"/>
    <col min="9223" max="9223" width="1.5546875" customWidth="1"/>
    <col min="9224" max="9224" width="12.5546875" customWidth="1"/>
    <col min="9225" max="9225" width="2.33203125" customWidth="1"/>
    <col min="9226" max="9226" width="18.6640625" customWidth="1"/>
    <col min="9227" max="9227" width="12.109375" customWidth="1"/>
    <col min="9473" max="9473" width="2.6640625" bestFit="1" customWidth="1"/>
    <col min="9474" max="9474" width="10.88671875" customWidth="1"/>
    <col min="9475" max="9475" width="10.5546875" bestFit="1" customWidth="1"/>
    <col min="9476" max="9476" width="1.109375" customWidth="1"/>
    <col min="9477" max="9477" width="10.5546875" bestFit="1" customWidth="1"/>
    <col min="9478" max="9478" width="13.5546875" customWidth="1"/>
    <col min="9479" max="9479" width="1.5546875" customWidth="1"/>
    <col min="9480" max="9480" width="12.5546875" customWidth="1"/>
    <col min="9481" max="9481" width="2.33203125" customWidth="1"/>
    <col min="9482" max="9482" width="18.6640625" customWidth="1"/>
    <col min="9483" max="9483" width="12.109375" customWidth="1"/>
    <col min="9729" max="9729" width="2.6640625" bestFit="1" customWidth="1"/>
    <col min="9730" max="9730" width="10.88671875" customWidth="1"/>
    <col min="9731" max="9731" width="10.5546875" bestFit="1" customWidth="1"/>
    <col min="9732" max="9732" width="1.109375" customWidth="1"/>
    <col min="9733" max="9733" width="10.5546875" bestFit="1" customWidth="1"/>
    <col min="9734" max="9734" width="13.5546875" customWidth="1"/>
    <col min="9735" max="9735" width="1.5546875" customWidth="1"/>
    <col min="9736" max="9736" width="12.5546875" customWidth="1"/>
    <col min="9737" max="9737" width="2.33203125" customWidth="1"/>
    <col min="9738" max="9738" width="18.6640625" customWidth="1"/>
    <col min="9739" max="9739" width="12.109375" customWidth="1"/>
    <col min="9985" max="9985" width="2.6640625" bestFit="1" customWidth="1"/>
    <col min="9986" max="9986" width="10.88671875" customWidth="1"/>
    <col min="9987" max="9987" width="10.5546875" bestFit="1" customWidth="1"/>
    <col min="9988" max="9988" width="1.109375" customWidth="1"/>
    <col min="9989" max="9989" width="10.5546875" bestFit="1" customWidth="1"/>
    <col min="9990" max="9990" width="13.5546875" customWidth="1"/>
    <col min="9991" max="9991" width="1.5546875" customWidth="1"/>
    <col min="9992" max="9992" width="12.5546875" customWidth="1"/>
    <col min="9993" max="9993" width="2.33203125" customWidth="1"/>
    <col min="9994" max="9994" width="18.6640625" customWidth="1"/>
    <col min="9995" max="9995" width="12.109375" customWidth="1"/>
    <col min="10241" max="10241" width="2.6640625" bestFit="1" customWidth="1"/>
    <col min="10242" max="10242" width="10.88671875" customWidth="1"/>
    <col min="10243" max="10243" width="10.5546875" bestFit="1" customWidth="1"/>
    <col min="10244" max="10244" width="1.109375" customWidth="1"/>
    <col min="10245" max="10245" width="10.5546875" bestFit="1" customWidth="1"/>
    <col min="10246" max="10246" width="13.5546875" customWidth="1"/>
    <col min="10247" max="10247" width="1.5546875" customWidth="1"/>
    <col min="10248" max="10248" width="12.5546875" customWidth="1"/>
    <col min="10249" max="10249" width="2.33203125" customWidth="1"/>
    <col min="10250" max="10250" width="18.6640625" customWidth="1"/>
    <col min="10251" max="10251" width="12.109375" customWidth="1"/>
    <col min="10497" max="10497" width="2.6640625" bestFit="1" customWidth="1"/>
    <col min="10498" max="10498" width="10.88671875" customWidth="1"/>
    <col min="10499" max="10499" width="10.5546875" bestFit="1" customWidth="1"/>
    <col min="10500" max="10500" width="1.109375" customWidth="1"/>
    <col min="10501" max="10501" width="10.5546875" bestFit="1" customWidth="1"/>
    <col min="10502" max="10502" width="13.5546875" customWidth="1"/>
    <col min="10503" max="10503" width="1.5546875" customWidth="1"/>
    <col min="10504" max="10504" width="12.5546875" customWidth="1"/>
    <col min="10505" max="10505" width="2.33203125" customWidth="1"/>
    <col min="10506" max="10506" width="18.6640625" customWidth="1"/>
    <col min="10507" max="10507" width="12.109375" customWidth="1"/>
    <col min="10753" max="10753" width="2.6640625" bestFit="1" customWidth="1"/>
    <col min="10754" max="10754" width="10.88671875" customWidth="1"/>
    <col min="10755" max="10755" width="10.5546875" bestFit="1" customWidth="1"/>
    <col min="10756" max="10756" width="1.109375" customWidth="1"/>
    <col min="10757" max="10757" width="10.5546875" bestFit="1" customWidth="1"/>
    <col min="10758" max="10758" width="13.5546875" customWidth="1"/>
    <col min="10759" max="10759" width="1.5546875" customWidth="1"/>
    <col min="10760" max="10760" width="12.5546875" customWidth="1"/>
    <col min="10761" max="10761" width="2.33203125" customWidth="1"/>
    <col min="10762" max="10762" width="18.6640625" customWidth="1"/>
    <col min="10763" max="10763" width="12.109375" customWidth="1"/>
    <col min="11009" max="11009" width="2.6640625" bestFit="1" customWidth="1"/>
    <col min="11010" max="11010" width="10.88671875" customWidth="1"/>
    <col min="11011" max="11011" width="10.5546875" bestFit="1" customWidth="1"/>
    <col min="11012" max="11012" width="1.109375" customWidth="1"/>
    <col min="11013" max="11013" width="10.5546875" bestFit="1" customWidth="1"/>
    <col min="11014" max="11014" width="13.5546875" customWidth="1"/>
    <col min="11015" max="11015" width="1.5546875" customWidth="1"/>
    <col min="11016" max="11016" width="12.5546875" customWidth="1"/>
    <col min="11017" max="11017" width="2.33203125" customWidth="1"/>
    <col min="11018" max="11018" width="18.6640625" customWidth="1"/>
    <col min="11019" max="11019" width="12.109375" customWidth="1"/>
    <col min="11265" max="11265" width="2.6640625" bestFit="1" customWidth="1"/>
    <col min="11266" max="11266" width="10.88671875" customWidth="1"/>
    <col min="11267" max="11267" width="10.5546875" bestFit="1" customWidth="1"/>
    <col min="11268" max="11268" width="1.109375" customWidth="1"/>
    <col min="11269" max="11269" width="10.5546875" bestFit="1" customWidth="1"/>
    <col min="11270" max="11270" width="13.5546875" customWidth="1"/>
    <col min="11271" max="11271" width="1.5546875" customWidth="1"/>
    <col min="11272" max="11272" width="12.5546875" customWidth="1"/>
    <col min="11273" max="11273" width="2.33203125" customWidth="1"/>
    <col min="11274" max="11274" width="18.6640625" customWidth="1"/>
    <col min="11275" max="11275" width="12.109375" customWidth="1"/>
    <col min="11521" max="11521" width="2.6640625" bestFit="1" customWidth="1"/>
    <col min="11522" max="11522" width="10.88671875" customWidth="1"/>
    <col min="11523" max="11523" width="10.5546875" bestFit="1" customWidth="1"/>
    <col min="11524" max="11524" width="1.109375" customWidth="1"/>
    <col min="11525" max="11525" width="10.5546875" bestFit="1" customWidth="1"/>
    <col min="11526" max="11526" width="13.5546875" customWidth="1"/>
    <col min="11527" max="11527" width="1.5546875" customWidth="1"/>
    <col min="11528" max="11528" width="12.5546875" customWidth="1"/>
    <col min="11529" max="11529" width="2.33203125" customWidth="1"/>
    <col min="11530" max="11530" width="18.6640625" customWidth="1"/>
    <col min="11531" max="11531" width="12.109375" customWidth="1"/>
    <col min="11777" max="11777" width="2.6640625" bestFit="1" customWidth="1"/>
    <col min="11778" max="11778" width="10.88671875" customWidth="1"/>
    <col min="11779" max="11779" width="10.5546875" bestFit="1" customWidth="1"/>
    <col min="11780" max="11780" width="1.109375" customWidth="1"/>
    <col min="11781" max="11781" width="10.5546875" bestFit="1" customWidth="1"/>
    <col min="11782" max="11782" width="13.5546875" customWidth="1"/>
    <col min="11783" max="11783" width="1.5546875" customWidth="1"/>
    <col min="11784" max="11784" width="12.5546875" customWidth="1"/>
    <col min="11785" max="11785" width="2.33203125" customWidth="1"/>
    <col min="11786" max="11786" width="18.6640625" customWidth="1"/>
    <col min="11787" max="11787" width="12.109375" customWidth="1"/>
    <col min="12033" max="12033" width="2.6640625" bestFit="1" customWidth="1"/>
    <col min="12034" max="12034" width="10.88671875" customWidth="1"/>
    <col min="12035" max="12035" width="10.5546875" bestFit="1" customWidth="1"/>
    <col min="12036" max="12036" width="1.109375" customWidth="1"/>
    <col min="12037" max="12037" width="10.5546875" bestFit="1" customWidth="1"/>
    <col min="12038" max="12038" width="13.5546875" customWidth="1"/>
    <col min="12039" max="12039" width="1.5546875" customWidth="1"/>
    <col min="12040" max="12040" width="12.5546875" customWidth="1"/>
    <col min="12041" max="12041" width="2.33203125" customWidth="1"/>
    <col min="12042" max="12042" width="18.6640625" customWidth="1"/>
    <col min="12043" max="12043" width="12.109375" customWidth="1"/>
    <col min="12289" max="12289" width="2.6640625" bestFit="1" customWidth="1"/>
    <col min="12290" max="12290" width="10.88671875" customWidth="1"/>
    <col min="12291" max="12291" width="10.5546875" bestFit="1" customWidth="1"/>
    <col min="12292" max="12292" width="1.109375" customWidth="1"/>
    <col min="12293" max="12293" width="10.5546875" bestFit="1" customWidth="1"/>
    <col min="12294" max="12294" width="13.5546875" customWidth="1"/>
    <col min="12295" max="12295" width="1.5546875" customWidth="1"/>
    <col min="12296" max="12296" width="12.5546875" customWidth="1"/>
    <col min="12297" max="12297" width="2.33203125" customWidth="1"/>
    <col min="12298" max="12298" width="18.6640625" customWidth="1"/>
    <col min="12299" max="12299" width="12.109375" customWidth="1"/>
    <col min="12545" max="12545" width="2.6640625" bestFit="1" customWidth="1"/>
    <col min="12546" max="12546" width="10.88671875" customWidth="1"/>
    <col min="12547" max="12547" width="10.5546875" bestFit="1" customWidth="1"/>
    <col min="12548" max="12548" width="1.109375" customWidth="1"/>
    <col min="12549" max="12549" width="10.5546875" bestFit="1" customWidth="1"/>
    <col min="12550" max="12550" width="13.5546875" customWidth="1"/>
    <col min="12551" max="12551" width="1.5546875" customWidth="1"/>
    <col min="12552" max="12552" width="12.5546875" customWidth="1"/>
    <col min="12553" max="12553" width="2.33203125" customWidth="1"/>
    <col min="12554" max="12554" width="18.6640625" customWidth="1"/>
    <col min="12555" max="12555" width="12.109375" customWidth="1"/>
    <col min="12801" max="12801" width="2.6640625" bestFit="1" customWidth="1"/>
    <col min="12802" max="12802" width="10.88671875" customWidth="1"/>
    <col min="12803" max="12803" width="10.5546875" bestFit="1" customWidth="1"/>
    <col min="12804" max="12804" width="1.109375" customWidth="1"/>
    <col min="12805" max="12805" width="10.5546875" bestFit="1" customWidth="1"/>
    <col min="12806" max="12806" width="13.5546875" customWidth="1"/>
    <col min="12807" max="12807" width="1.5546875" customWidth="1"/>
    <col min="12808" max="12808" width="12.5546875" customWidth="1"/>
    <col min="12809" max="12809" width="2.33203125" customWidth="1"/>
    <col min="12810" max="12810" width="18.6640625" customWidth="1"/>
    <col min="12811" max="12811" width="12.109375" customWidth="1"/>
    <col min="13057" max="13057" width="2.6640625" bestFit="1" customWidth="1"/>
    <col min="13058" max="13058" width="10.88671875" customWidth="1"/>
    <col min="13059" max="13059" width="10.5546875" bestFit="1" customWidth="1"/>
    <col min="13060" max="13060" width="1.109375" customWidth="1"/>
    <col min="13061" max="13061" width="10.5546875" bestFit="1" customWidth="1"/>
    <col min="13062" max="13062" width="13.5546875" customWidth="1"/>
    <col min="13063" max="13063" width="1.5546875" customWidth="1"/>
    <col min="13064" max="13064" width="12.5546875" customWidth="1"/>
    <col min="13065" max="13065" width="2.33203125" customWidth="1"/>
    <col min="13066" max="13066" width="18.6640625" customWidth="1"/>
    <col min="13067" max="13067" width="12.109375" customWidth="1"/>
    <col min="13313" max="13313" width="2.6640625" bestFit="1" customWidth="1"/>
    <col min="13314" max="13314" width="10.88671875" customWidth="1"/>
    <col min="13315" max="13315" width="10.5546875" bestFit="1" customWidth="1"/>
    <col min="13316" max="13316" width="1.109375" customWidth="1"/>
    <col min="13317" max="13317" width="10.5546875" bestFit="1" customWidth="1"/>
    <col min="13318" max="13318" width="13.5546875" customWidth="1"/>
    <col min="13319" max="13319" width="1.5546875" customWidth="1"/>
    <col min="13320" max="13320" width="12.5546875" customWidth="1"/>
    <col min="13321" max="13321" width="2.33203125" customWidth="1"/>
    <col min="13322" max="13322" width="18.6640625" customWidth="1"/>
    <col min="13323" max="13323" width="12.109375" customWidth="1"/>
    <col min="13569" max="13569" width="2.6640625" bestFit="1" customWidth="1"/>
    <col min="13570" max="13570" width="10.88671875" customWidth="1"/>
    <col min="13571" max="13571" width="10.5546875" bestFit="1" customWidth="1"/>
    <col min="13572" max="13572" width="1.109375" customWidth="1"/>
    <col min="13573" max="13573" width="10.5546875" bestFit="1" customWidth="1"/>
    <col min="13574" max="13574" width="13.5546875" customWidth="1"/>
    <col min="13575" max="13575" width="1.5546875" customWidth="1"/>
    <col min="13576" max="13576" width="12.5546875" customWidth="1"/>
    <col min="13577" max="13577" width="2.33203125" customWidth="1"/>
    <col min="13578" max="13578" width="18.6640625" customWidth="1"/>
    <col min="13579" max="13579" width="12.109375" customWidth="1"/>
    <col min="13825" max="13825" width="2.6640625" bestFit="1" customWidth="1"/>
    <col min="13826" max="13826" width="10.88671875" customWidth="1"/>
    <col min="13827" max="13827" width="10.5546875" bestFit="1" customWidth="1"/>
    <col min="13828" max="13828" width="1.109375" customWidth="1"/>
    <col min="13829" max="13829" width="10.5546875" bestFit="1" customWidth="1"/>
    <col min="13830" max="13830" width="13.5546875" customWidth="1"/>
    <col min="13831" max="13831" width="1.5546875" customWidth="1"/>
    <col min="13832" max="13832" width="12.5546875" customWidth="1"/>
    <col min="13833" max="13833" width="2.33203125" customWidth="1"/>
    <col min="13834" max="13834" width="18.6640625" customWidth="1"/>
    <col min="13835" max="13835" width="12.109375" customWidth="1"/>
    <col min="14081" max="14081" width="2.6640625" bestFit="1" customWidth="1"/>
    <col min="14082" max="14082" width="10.88671875" customWidth="1"/>
    <col min="14083" max="14083" width="10.5546875" bestFit="1" customWidth="1"/>
    <col min="14084" max="14084" width="1.109375" customWidth="1"/>
    <col min="14085" max="14085" width="10.5546875" bestFit="1" customWidth="1"/>
    <col min="14086" max="14086" width="13.5546875" customWidth="1"/>
    <col min="14087" max="14087" width="1.5546875" customWidth="1"/>
    <col min="14088" max="14088" width="12.5546875" customWidth="1"/>
    <col min="14089" max="14089" width="2.33203125" customWidth="1"/>
    <col min="14090" max="14090" width="18.6640625" customWidth="1"/>
    <col min="14091" max="14091" width="12.109375" customWidth="1"/>
    <col min="14337" max="14337" width="2.6640625" bestFit="1" customWidth="1"/>
    <col min="14338" max="14338" width="10.88671875" customWidth="1"/>
    <col min="14339" max="14339" width="10.5546875" bestFit="1" customWidth="1"/>
    <col min="14340" max="14340" width="1.109375" customWidth="1"/>
    <col min="14341" max="14341" width="10.5546875" bestFit="1" customWidth="1"/>
    <col min="14342" max="14342" width="13.5546875" customWidth="1"/>
    <col min="14343" max="14343" width="1.5546875" customWidth="1"/>
    <col min="14344" max="14344" width="12.5546875" customWidth="1"/>
    <col min="14345" max="14345" width="2.33203125" customWidth="1"/>
    <col min="14346" max="14346" width="18.6640625" customWidth="1"/>
    <col min="14347" max="14347" width="12.109375" customWidth="1"/>
    <col min="14593" max="14593" width="2.6640625" bestFit="1" customWidth="1"/>
    <col min="14594" max="14594" width="10.88671875" customWidth="1"/>
    <col min="14595" max="14595" width="10.5546875" bestFit="1" customWidth="1"/>
    <col min="14596" max="14596" width="1.109375" customWidth="1"/>
    <col min="14597" max="14597" width="10.5546875" bestFit="1" customWidth="1"/>
    <col min="14598" max="14598" width="13.5546875" customWidth="1"/>
    <col min="14599" max="14599" width="1.5546875" customWidth="1"/>
    <col min="14600" max="14600" width="12.5546875" customWidth="1"/>
    <col min="14601" max="14601" width="2.33203125" customWidth="1"/>
    <col min="14602" max="14602" width="18.6640625" customWidth="1"/>
    <col min="14603" max="14603" width="12.109375" customWidth="1"/>
    <col min="14849" max="14849" width="2.6640625" bestFit="1" customWidth="1"/>
    <col min="14850" max="14850" width="10.88671875" customWidth="1"/>
    <col min="14851" max="14851" width="10.5546875" bestFit="1" customWidth="1"/>
    <col min="14852" max="14852" width="1.109375" customWidth="1"/>
    <col min="14853" max="14853" width="10.5546875" bestFit="1" customWidth="1"/>
    <col min="14854" max="14854" width="13.5546875" customWidth="1"/>
    <col min="14855" max="14855" width="1.5546875" customWidth="1"/>
    <col min="14856" max="14856" width="12.5546875" customWidth="1"/>
    <col min="14857" max="14857" width="2.33203125" customWidth="1"/>
    <col min="14858" max="14858" width="18.6640625" customWidth="1"/>
    <col min="14859" max="14859" width="12.109375" customWidth="1"/>
    <col min="15105" max="15105" width="2.6640625" bestFit="1" customWidth="1"/>
    <col min="15106" max="15106" width="10.88671875" customWidth="1"/>
    <col min="15107" max="15107" width="10.5546875" bestFit="1" customWidth="1"/>
    <col min="15108" max="15108" width="1.109375" customWidth="1"/>
    <col min="15109" max="15109" width="10.5546875" bestFit="1" customWidth="1"/>
    <col min="15110" max="15110" width="13.5546875" customWidth="1"/>
    <col min="15111" max="15111" width="1.5546875" customWidth="1"/>
    <col min="15112" max="15112" width="12.5546875" customWidth="1"/>
    <col min="15113" max="15113" width="2.33203125" customWidth="1"/>
    <col min="15114" max="15114" width="18.6640625" customWidth="1"/>
    <col min="15115" max="15115" width="12.109375" customWidth="1"/>
    <col min="15361" max="15361" width="2.6640625" bestFit="1" customWidth="1"/>
    <col min="15362" max="15362" width="10.88671875" customWidth="1"/>
    <col min="15363" max="15363" width="10.5546875" bestFit="1" customWidth="1"/>
    <col min="15364" max="15364" width="1.109375" customWidth="1"/>
    <col min="15365" max="15365" width="10.5546875" bestFit="1" customWidth="1"/>
    <col min="15366" max="15366" width="13.5546875" customWidth="1"/>
    <col min="15367" max="15367" width="1.5546875" customWidth="1"/>
    <col min="15368" max="15368" width="12.5546875" customWidth="1"/>
    <col min="15369" max="15369" width="2.33203125" customWidth="1"/>
    <col min="15370" max="15370" width="18.6640625" customWidth="1"/>
    <col min="15371" max="15371" width="12.109375" customWidth="1"/>
    <col min="15617" max="15617" width="2.6640625" bestFit="1" customWidth="1"/>
    <col min="15618" max="15618" width="10.88671875" customWidth="1"/>
    <col min="15619" max="15619" width="10.5546875" bestFit="1" customWidth="1"/>
    <col min="15620" max="15620" width="1.109375" customWidth="1"/>
    <col min="15621" max="15621" width="10.5546875" bestFit="1" customWidth="1"/>
    <col min="15622" max="15622" width="13.5546875" customWidth="1"/>
    <col min="15623" max="15623" width="1.5546875" customWidth="1"/>
    <col min="15624" max="15624" width="12.5546875" customWidth="1"/>
    <col min="15625" max="15625" width="2.33203125" customWidth="1"/>
    <col min="15626" max="15626" width="18.6640625" customWidth="1"/>
    <col min="15627" max="15627" width="12.109375" customWidth="1"/>
    <col min="15873" max="15873" width="2.6640625" bestFit="1" customWidth="1"/>
    <col min="15874" max="15874" width="10.88671875" customWidth="1"/>
    <col min="15875" max="15875" width="10.5546875" bestFit="1" customWidth="1"/>
    <col min="15876" max="15876" width="1.109375" customWidth="1"/>
    <col min="15877" max="15877" width="10.5546875" bestFit="1" customWidth="1"/>
    <col min="15878" max="15878" width="13.5546875" customWidth="1"/>
    <col min="15879" max="15879" width="1.5546875" customWidth="1"/>
    <col min="15880" max="15880" width="12.5546875" customWidth="1"/>
    <col min="15881" max="15881" width="2.33203125" customWidth="1"/>
    <col min="15882" max="15882" width="18.6640625" customWidth="1"/>
    <col min="15883" max="15883" width="12.109375" customWidth="1"/>
    <col min="16129" max="16129" width="2.6640625" bestFit="1" customWidth="1"/>
    <col min="16130" max="16130" width="10.88671875" customWidth="1"/>
    <col min="16131" max="16131" width="10.5546875" bestFit="1" customWidth="1"/>
    <col min="16132" max="16132" width="1.109375" customWidth="1"/>
    <col min="16133" max="16133" width="10.5546875" bestFit="1" customWidth="1"/>
    <col min="16134" max="16134" width="13.5546875" customWidth="1"/>
    <col min="16135" max="16135" width="1.5546875" customWidth="1"/>
    <col min="16136" max="16136" width="12.5546875" customWidth="1"/>
    <col min="16137" max="16137" width="2.33203125" customWidth="1"/>
    <col min="16138" max="16138" width="18.6640625" customWidth="1"/>
    <col min="16139" max="16139" width="12.109375" customWidth="1"/>
  </cols>
  <sheetData>
    <row r="1" spans="2:9" ht="28.8" x14ac:dyDescent="0.3">
      <c r="B1" s="6" t="s">
        <v>5</v>
      </c>
      <c r="C1" s="6" t="s">
        <v>25</v>
      </c>
      <c r="D1" s="6" t="s">
        <v>26</v>
      </c>
      <c r="E1" s="7"/>
      <c r="F1" s="6" t="s">
        <v>25</v>
      </c>
      <c r="G1" s="6" t="s">
        <v>5</v>
      </c>
      <c r="H1" s="6" t="s">
        <v>27</v>
      </c>
      <c r="I1" s="7"/>
    </row>
    <row r="2" spans="2:9" x14ac:dyDescent="0.3">
      <c r="B2" s="2" t="s">
        <v>57</v>
      </c>
      <c r="C2" s="2" t="s">
        <v>28</v>
      </c>
      <c r="D2" s="2">
        <v>25</v>
      </c>
      <c r="F2" s="2" t="s">
        <v>28</v>
      </c>
      <c r="G2" s="2" t="s">
        <v>57</v>
      </c>
      <c r="H2" s="8">
        <f>SUMIFS($D$2:$D$14,$C$2:$C$14,F2,$B$2:$B$14,G2)</f>
        <v>50</v>
      </c>
    </row>
    <row r="3" spans="2:9" x14ac:dyDescent="0.3">
      <c r="B3" s="2" t="s">
        <v>19</v>
      </c>
      <c r="C3" s="2" t="s">
        <v>29</v>
      </c>
      <c r="D3" s="2">
        <v>65</v>
      </c>
      <c r="F3" s="2" t="s">
        <v>29</v>
      </c>
      <c r="G3" s="2" t="s">
        <v>57</v>
      </c>
      <c r="H3" s="8">
        <f t="shared" ref="H3:H4" si="0">SUMIFS($D$2:$D$14,$C$2:$C$14,F3,$B$2:$B$14,G3)</f>
        <v>100</v>
      </c>
    </row>
    <row r="4" spans="2:9" x14ac:dyDescent="0.3">
      <c r="B4" s="2" t="s">
        <v>57</v>
      </c>
      <c r="C4" s="2" t="s">
        <v>30</v>
      </c>
      <c r="D4" s="2">
        <v>75</v>
      </c>
      <c r="F4" s="2" t="s">
        <v>30</v>
      </c>
      <c r="G4" s="2" t="s">
        <v>57</v>
      </c>
      <c r="H4" s="8">
        <f t="shared" si="0"/>
        <v>150</v>
      </c>
    </row>
    <row r="5" spans="2:9" x14ac:dyDescent="0.3">
      <c r="B5" s="2" t="s">
        <v>19</v>
      </c>
      <c r="C5" s="2" t="s">
        <v>29</v>
      </c>
      <c r="D5" s="2">
        <v>52</v>
      </c>
    </row>
    <row r="6" spans="2:9" ht="28.8" x14ac:dyDescent="0.3">
      <c r="B6" s="2" t="s">
        <v>19</v>
      </c>
      <c r="C6" s="2" t="s">
        <v>28</v>
      </c>
      <c r="D6" s="2">
        <v>37</v>
      </c>
      <c r="F6" s="6" t="s">
        <v>25</v>
      </c>
      <c r="G6" s="6" t="s">
        <v>5</v>
      </c>
      <c r="H6" s="6" t="s">
        <v>31</v>
      </c>
    </row>
    <row r="7" spans="2:9" x14ac:dyDescent="0.3">
      <c r="B7" s="2" t="s">
        <v>57</v>
      </c>
      <c r="C7" s="2" t="s">
        <v>29</v>
      </c>
      <c r="D7" s="2">
        <v>100</v>
      </c>
      <c r="F7" s="2" t="s">
        <v>28</v>
      </c>
      <c r="G7" s="2" t="s">
        <v>57</v>
      </c>
      <c r="H7" s="8">
        <f>COUNTIFS(C:C,F7,B:B,G7)</f>
        <v>2</v>
      </c>
    </row>
    <row r="8" spans="2:9" x14ac:dyDescent="0.3">
      <c r="B8" s="2" t="s">
        <v>19</v>
      </c>
      <c r="C8" s="2" t="s">
        <v>30</v>
      </c>
      <c r="D8" s="2">
        <v>125</v>
      </c>
      <c r="F8" s="2" t="s">
        <v>29</v>
      </c>
      <c r="G8" s="2" t="s">
        <v>57</v>
      </c>
      <c r="H8" s="8">
        <f>COUNTIFS(C:C,F8,B:B,G8)</f>
        <v>1</v>
      </c>
    </row>
    <row r="9" spans="2:9" x14ac:dyDescent="0.3">
      <c r="B9" s="2" t="s">
        <v>57</v>
      </c>
      <c r="C9" s="2" t="s">
        <v>28</v>
      </c>
      <c r="D9" s="2">
        <v>25</v>
      </c>
      <c r="F9" s="2" t="s">
        <v>30</v>
      </c>
      <c r="G9" s="2" t="s">
        <v>57</v>
      </c>
      <c r="H9" s="8">
        <f>COUNTIFS(C:C,F9,B:B,G9)</f>
        <v>2</v>
      </c>
    </row>
    <row r="10" spans="2:9" x14ac:dyDescent="0.3">
      <c r="B10" s="2" t="s">
        <v>19</v>
      </c>
      <c r="C10" s="2" t="s">
        <v>29</v>
      </c>
      <c r="D10" s="2">
        <v>65</v>
      </c>
    </row>
    <row r="11" spans="2:9" ht="28.8" x14ac:dyDescent="0.3">
      <c r="B11" s="2" t="s">
        <v>57</v>
      </c>
      <c r="C11" s="2" t="s">
        <v>30</v>
      </c>
      <c r="D11" s="2">
        <v>75</v>
      </c>
      <c r="F11" s="6" t="s">
        <v>25</v>
      </c>
      <c r="G11" s="6" t="s">
        <v>5</v>
      </c>
      <c r="H11" s="6" t="s">
        <v>32</v>
      </c>
    </row>
    <row r="12" spans="2:9" x14ac:dyDescent="0.3">
      <c r="B12" s="2" t="s">
        <v>19</v>
      </c>
      <c r="C12" s="2" t="s">
        <v>29</v>
      </c>
      <c r="D12" s="2">
        <v>52</v>
      </c>
      <c r="F12" s="2" t="s">
        <v>28</v>
      </c>
      <c r="G12" s="2" t="s">
        <v>19</v>
      </c>
      <c r="H12" s="9">
        <f>AVERAGEIFS(D:D,C:C,F12,B:B,G12)</f>
        <v>37</v>
      </c>
    </row>
    <row r="13" spans="2:9" x14ac:dyDescent="0.3">
      <c r="B13" s="2" t="s">
        <v>19</v>
      </c>
      <c r="C13" s="2" t="s">
        <v>28</v>
      </c>
      <c r="D13" s="2">
        <v>37</v>
      </c>
      <c r="F13" s="2" t="s">
        <v>29</v>
      </c>
      <c r="G13" s="2" t="s">
        <v>19</v>
      </c>
      <c r="H13" s="9">
        <f>AVERAGEIFS(D:D,C:C,F13,B:B,G13)</f>
        <v>66.8</v>
      </c>
    </row>
    <row r="14" spans="2:9" x14ac:dyDescent="0.3">
      <c r="B14" s="2" t="s">
        <v>19</v>
      </c>
      <c r="C14" s="2" t="s">
        <v>29</v>
      </c>
      <c r="D14" s="2">
        <v>100</v>
      </c>
      <c r="F14" s="2" t="s">
        <v>30</v>
      </c>
      <c r="G14" s="2" t="s">
        <v>19</v>
      </c>
      <c r="H14" s="9">
        <f>AVERAGEIFS(D:D,C:C,F14,B:B,G14)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676F-939C-4861-B0E4-20831BDC96A7}">
  <sheetPr>
    <tabColor rgb="FF0070C0"/>
  </sheetPr>
  <dimension ref="A1:S10000"/>
  <sheetViews>
    <sheetView zoomScale="175" zoomScaleNormal="175" workbookViewId="0">
      <selection activeCell="L5" sqref="L5"/>
    </sheetView>
  </sheetViews>
  <sheetFormatPr defaultRowHeight="14.4" x14ac:dyDescent="0.3"/>
  <cols>
    <col min="1" max="1" width="9.5546875" bestFit="1" customWidth="1"/>
    <col min="2" max="3" width="9" bestFit="1" customWidth="1"/>
    <col min="4" max="4" width="11.44140625" bestFit="1" customWidth="1"/>
    <col min="5" max="5" width="9.33203125" bestFit="1" customWidth="1"/>
    <col min="6" max="6" width="8" customWidth="1"/>
    <col min="7" max="7" width="8" bestFit="1" customWidth="1"/>
    <col min="8" max="8" width="2.33203125" customWidth="1"/>
    <col min="9" max="9" width="17.33203125" customWidth="1"/>
    <col min="10" max="10" width="16.109375" customWidth="1"/>
    <col min="11" max="11" width="16.6640625" customWidth="1"/>
    <col min="12" max="12" width="13.33203125" customWidth="1"/>
    <col min="13" max="13" width="15.5546875" customWidth="1"/>
    <col min="18" max="19" width="0" hidden="1" customWidth="1"/>
  </cols>
  <sheetData>
    <row r="1" spans="1:19" x14ac:dyDescent="0.3">
      <c r="A1" s="15" t="s">
        <v>40</v>
      </c>
      <c r="B1" s="15" t="s">
        <v>5</v>
      </c>
      <c r="C1" s="15" t="s">
        <v>41</v>
      </c>
      <c r="D1" s="15" t="s">
        <v>42</v>
      </c>
      <c r="E1" s="15" t="s">
        <v>43</v>
      </c>
      <c r="F1" s="15" t="s">
        <v>44</v>
      </c>
      <c r="G1" s="15" t="s">
        <v>8</v>
      </c>
    </row>
    <row r="2" spans="1:19" x14ac:dyDescent="0.3">
      <c r="A2" s="17">
        <v>41554</v>
      </c>
      <c r="B2" s="2" t="s">
        <v>11</v>
      </c>
      <c r="C2" s="2" t="s">
        <v>45</v>
      </c>
      <c r="D2" s="2" t="s">
        <v>46</v>
      </c>
      <c r="E2" s="2" t="s">
        <v>47</v>
      </c>
      <c r="F2" s="2">
        <v>3642.88</v>
      </c>
      <c r="G2" s="2">
        <v>6279.19</v>
      </c>
      <c r="I2" s="16" t="s">
        <v>176</v>
      </c>
      <c r="R2" s="2" t="s">
        <v>11</v>
      </c>
      <c r="S2" s="2" t="s">
        <v>45</v>
      </c>
    </row>
    <row r="3" spans="1:19" x14ac:dyDescent="0.3">
      <c r="A3" s="17">
        <v>41208</v>
      </c>
      <c r="B3" s="2" t="s">
        <v>19</v>
      </c>
      <c r="C3" s="2" t="s">
        <v>48</v>
      </c>
      <c r="D3" s="2" t="s">
        <v>49</v>
      </c>
      <c r="E3" s="2" t="s">
        <v>50</v>
      </c>
      <c r="F3" s="2">
        <v>3189.77</v>
      </c>
      <c r="G3" s="2">
        <v>7416.53</v>
      </c>
      <c r="I3" t="s">
        <v>175</v>
      </c>
      <c r="R3" s="2" t="s">
        <v>19</v>
      </c>
      <c r="S3" s="2" t="s">
        <v>48</v>
      </c>
    </row>
    <row r="4" spans="1:19" x14ac:dyDescent="0.3">
      <c r="A4" s="17">
        <v>41049</v>
      </c>
      <c r="B4" s="2" t="s">
        <v>19</v>
      </c>
      <c r="C4" s="2" t="s">
        <v>52</v>
      </c>
      <c r="D4" s="2" t="s">
        <v>53</v>
      </c>
      <c r="E4" s="2" t="s">
        <v>54</v>
      </c>
      <c r="F4" s="2">
        <v>3636.17</v>
      </c>
      <c r="G4" s="2">
        <v>6269.72</v>
      </c>
      <c r="I4" t="s">
        <v>174</v>
      </c>
      <c r="R4" s="2" t="s">
        <v>55</v>
      </c>
      <c r="S4" s="2" t="s">
        <v>52</v>
      </c>
    </row>
    <row r="5" spans="1:19" x14ac:dyDescent="0.3">
      <c r="A5" s="17">
        <v>41176</v>
      </c>
      <c r="B5" s="2" t="s">
        <v>11</v>
      </c>
      <c r="C5" s="2" t="s">
        <v>45</v>
      </c>
      <c r="D5" s="2" t="s">
        <v>56</v>
      </c>
      <c r="E5" s="2" t="s">
        <v>54</v>
      </c>
      <c r="F5" s="2">
        <v>2983.81</v>
      </c>
      <c r="G5" s="2">
        <v>5423.53</v>
      </c>
      <c r="R5" s="2" t="s">
        <v>57</v>
      </c>
      <c r="S5" s="2" t="s">
        <v>58</v>
      </c>
    </row>
    <row r="6" spans="1:19" x14ac:dyDescent="0.3">
      <c r="A6" s="17">
        <v>41288</v>
      </c>
      <c r="B6" s="2" t="s">
        <v>19</v>
      </c>
      <c r="C6" s="2" t="s">
        <v>58</v>
      </c>
      <c r="D6" s="2" t="s">
        <v>59</v>
      </c>
      <c r="E6" s="2" t="s">
        <v>50</v>
      </c>
      <c r="F6" s="2">
        <v>6386.48</v>
      </c>
      <c r="G6" s="2">
        <v>6830.07</v>
      </c>
      <c r="I6" s="16"/>
      <c r="J6" s="16"/>
      <c r="K6" s="16"/>
      <c r="L6" s="16"/>
    </row>
    <row r="7" spans="1:19" x14ac:dyDescent="0.3">
      <c r="A7" s="17">
        <v>41002</v>
      </c>
      <c r="B7" s="2" t="s">
        <v>11</v>
      </c>
      <c r="C7" s="2" t="s">
        <v>48</v>
      </c>
      <c r="D7" s="2" t="s">
        <v>60</v>
      </c>
      <c r="E7" s="2" t="s">
        <v>54</v>
      </c>
      <c r="F7" s="2">
        <v>1175.3499999999999</v>
      </c>
      <c r="G7" s="2">
        <v>2611.34</v>
      </c>
      <c r="I7" s="18" t="s">
        <v>5</v>
      </c>
      <c r="J7" s="18" t="s">
        <v>41</v>
      </c>
      <c r="K7" s="19" t="s">
        <v>51</v>
      </c>
    </row>
    <row r="8" spans="1:19" x14ac:dyDescent="0.3">
      <c r="A8" s="17">
        <v>41294</v>
      </c>
      <c r="B8" s="2" t="s">
        <v>55</v>
      </c>
      <c r="C8" s="2" t="s">
        <v>45</v>
      </c>
      <c r="D8" s="2" t="s">
        <v>61</v>
      </c>
      <c r="E8" s="2" t="s">
        <v>62</v>
      </c>
      <c r="F8" s="2">
        <v>2791.64</v>
      </c>
      <c r="G8" s="2">
        <v>4811.3</v>
      </c>
      <c r="I8" s="2" t="s">
        <v>57</v>
      </c>
      <c r="J8" s="2" t="s">
        <v>48</v>
      </c>
      <c r="K8" s="53"/>
    </row>
    <row r="9" spans="1:19" x14ac:dyDescent="0.3">
      <c r="A9" s="17">
        <v>40965</v>
      </c>
      <c r="B9" s="2" t="s">
        <v>19</v>
      </c>
      <c r="C9" s="2" t="s">
        <v>48</v>
      </c>
      <c r="D9" s="2" t="s">
        <v>49</v>
      </c>
      <c r="E9" s="2" t="s">
        <v>50</v>
      </c>
      <c r="F9" s="2">
        <v>15.91</v>
      </c>
      <c r="G9" s="2">
        <v>22.56</v>
      </c>
    </row>
    <row r="10" spans="1:19" x14ac:dyDescent="0.3">
      <c r="A10" s="17">
        <v>41624</v>
      </c>
      <c r="B10" s="2" t="s">
        <v>57</v>
      </c>
      <c r="C10" s="2" t="s">
        <v>52</v>
      </c>
      <c r="D10" s="2" t="s">
        <v>59</v>
      </c>
      <c r="E10" s="2" t="s">
        <v>62</v>
      </c>
      <c r="F10" s="2">
        <v>7222.48</v>
      </c>
      <c r="G10" s="2">
        <v>8206.4</v>
      </c>
      <c r="I10" s="20" t="s">
        <v>5</v>
      </c>
      <c r="J10" s="20" t="s">
        <v>41</v>
      </c>
      <c r="K10" s="15" t="s">
        <v>166</v>
      </c>
    </row>
    <row r="11" spans="1:19" x14ac:dyDescent="0.3">
      <c r="A11" s="17">
        <v>41004</v>
      </c>
      <c r="B11" s="2" t="s">
        <v>57</v>
      </c>
      <c r="C11" s="2" t="s">
        <v>52</v>
      </c>
      <c r="D11" s="2" t="s">
        <v>61</v>
      </c>
      <c r="E11" s="2" t="s">
        <v>47</v>
      </c>
      <c r="F11" s="2">
        <v>4647.5200000000004</v>
      </c>
      <c r="G11" s="2">
        <v>8450.35</v>
      </c>
      <c r="I11" s="2" t="s">
        <v>57</v>
      </c>
      <c r="J11" s="2" t="s">
        <v>48</v>
      </c>
      <c r="K11" s="53"/>
    </row>
    <row r="12" spans="1:19" x14ac:dyDescent="0.3">
      <c r="A12" s="17">
        <v>41084</v>
      </c>
      <c r="B12" s="2" t="s">
        <v>11</v>
      </c>
      <c r="C12" s="2" t="s">
        <v>48</v>
      </c>
      <c r="D12" s="2" t="s">
        <v>56</v>
      </c>
      <c r="E12" s="2" t="s">
        <v>54</v>
      </c>
      <c r="F12" s="2">
        <v>1264.1400000000001</v>
      </c>
      <c r="G12" s="2">
        <v>2143.89</v>
      </c>
    </row>
    <row r="13" spans="1:19" x14ac:dyDescent="0.3">
      <c r="A13" s="17">
        <v>41508</v>
      </c>
      <c r="B13" s="2" t="s">
        <v>55</v>
      </c>
      <c r="C13" s="2" t="s">
        <v>45</v>
      </c>
      <c r="D13" s="2" t="s">
        <v>56</v>
      </c>
      <c r="E13" s="2" t="s">
        <v>54</v>
      </c>
      <c r="F13" s="2">
        <v>3606.91</v>
      </c>
      <c r="G13" s="2">
        <v>6112.99</v>
      </c>
    </row>
    <row r="14" spans="1:19" x14ac:dyDescent="0.3">
      <c r="A14" s="17">
        <v>41587</v>
      </c>
      <c r="B14" s="2" t="s">
        <v>57</v>
      </c>
      <c r="C14" s="2" t="s">
        <v>52</v>
      </c>
      <c r="D14" s="2" t="s">
        <v>59</v>
      </c>
      <c r="E14" s="2" t="s">
        <v>47</v>
      </c>
      <c r="F14" s="2">
        <v>204.25</v>
      </c>
      <c r="G14" s="2">
        <v>272.64999999999998</v>
      </c>
    </row>
    <row r="15" spans="1:19" x14ac:dyDescent="0.3">
      <c r="A15" s="17">
        <v>41356</v>
      </c>
      <c r="B15" s="2" t="s">
        <v>57</v>
      </c>
      <c r="C15" s="2" t="s">
        <v>48</v>
      </c>
      <c r="D15" s="2" t="s">
        <v>63</v>
      </c>
      <c r="E15" s="2" t="s">
        <v>62</v>
      </c>
      <c r="F15" s="2">
        <v>944.06</v>
      </c>
      <c r="G15" s="2">
        <v>2552.66</v>
      </c>
    </row>
    <row r="16" spans="1:19" x14ac:dyDescent="0.3">
      <c r="A16" s="17">
        <v>41185</v>
      </c>
      <c r="B16" s="2" t="s">
        <v>19</v>
      </c>
      <c r="C16" s="2" t="s">
        <v>58</v>
      </c>
      <c r="D16" s="2" t="s">
        <v>64</v>
      </c>
      <c r="E16" s="2" t="s">
        <v>47</v>
      </c>
      <c r="F16" s="2">
        <v>9190.34</v>
      </c>
      <c r="G16" s="2">
        <v>9829.57</v>
      </c>
    </row>
    <row r="17" spans="1:7" x14ac:dyDescent="0.3">
      <c r="A17" s="17">
        <v>41368</v>
      </c>
      <c r="B17" s="2" t="s">
        <v>11</v>
      </c>
      <c r="C17" s="2" t="s">
        <v>48</v>
      </c>
      <c r="D17" s="2" t="s">
        <v>63</v>
      </c>
      <c r="E17" s="2" t="s">
        <v>62</v>
      </c>
      <c r="F17" s="2">
        <v>3918.53</v>
      </c>
      <c r="G17" s="2">
        <v>4453.29</v>
      </c>
    </row>
    <row r="18" spans="1:7" x14ac:dyDescent="0.3">
      <c r="A18" s="17">
        <v>40913</v>
      </c>
      <c r="B18" s="2" t="s">
        <v>55</v>
      </c>
      <c r="C18" s="2" t="s">
        <v>58</v>
      </c>
      <c r="D18" s="2" t="s">
        <v>63</v>
      </c>
      <c r="E18" s="2" t="s">
        <v>50</v>
      </c>
      <c r="F18" s="2">
        <v>2945.28</v>
      </c>
      <c r="G18" s="2">
        <v>5000.05</v>
      </c>
    </row>
    <row r="19" spans="1:7" x14ac:dyDescent="0.3">
      <c r="A19" s="17">
        <v>41584</v>
      </c>
      <c r="B19" s="2" t="s">
        <v>57</v>
      </c>
      <c r="C19" s="2" t="s">
        <v>48</v>
      </c>
      <c r="D19" s="2" t="s">
        <v>65</v>
      </c>
      <c r="E19" s="2" t="s">
        <v>47</v>
      </c>
      <c r="F19" s="2">
        <v>564.28</v>
      </c>
      <c r="G19" s="2">
        <v>1025.1600000000001</v>
      </c>
    </row>
    <row r="20" spans="1:7" x14ac:dyDescent="0.3">
      <c r="A20" s="17">
        <v>41542</v>
      </c>
      <c r="B20" s="2" t="s">
        <v>57</v>
      </c>
      <c r="C20" s="2" t="s">
        <v>45</v>
      </c>
      <c r="D20" s="2" t="s">
        <v>49</v>
      </c>
      <c r="E20" s="2" t="s">
        <v>47</v>
      </c>
      <c r="F20" s="2">
        <v>1504.14</v>
      </c>
      <c r="G20" s="2">
        <v>2005.62</v>
      </c>
    </row>
    <row r="21" spans="1:7" x14ac:dyDescent="0.3">
      <c r="A21" s="17">
        <v>41590</v>
      </c>
      <c r="B21" s="2" t="s">
        <v>19</v>
      </c>
      <c r="C21" s="2" t="s">
        <v>45</v>
      </c>
      <c r="D21" s="2" t="s">
        <v>59</v>
      </c>
      <c r="E21" s="2" t="s">
        <v>47</v>
      </c>
      <c r="F21" s="2">
        <v>3505.66</v>
      </c>
      <c r="G21" s="2">
        <v>8150.69</v>
      </c>
    </row>
    <row r="22" spans="1:7" x14ac:dyDescent="0.3">
      <c r="A22" s="17">
        <v>41250</v>
      </c>
      <c r="B22" s="2" t="s">
        <v>55</v>
      </c>
      <c r="C22" s="2" t="s">
        <v>45</v>
      </c>
      <c r="D22" s="2" t="s">
        <v>59</v>
      </c>
      <c r="E22" s="2" t="s">
        <v>50</v>
      </c>
      <c r="F22" s="2">
        <v>3846.97</v>
      </c>
      <c r="G22" s="2">
        <v>6992.64</v>
      </c>
    </row>
    <row r="23" spans="1:7" x14ac:dyDescent="0.3">
      <c r="A23" s="17">
        <v>41583</v>
      </c>
      <c r="B23" s="2" t="s">
        <v>19</v>
      </c>
      <c r="C23" s="2" t="s">
        <v>58</v>
      </c>
      <c r="D23" s="2" t="s">
        <v>65</v>
      </c>
      <c r="E23" s="2" t="s">
        <v>47</v>
      </c>
      <c r="F23" s="2">
        <v>2510.46</v>
      </c>
      <c r="G23" s="2">
        <v>5838.47</v>
      </c>
    </row>
    <row r="24" spans="1:7" x14ac:dyDescent="0.3">
      <c r="A24" s="17">
        <v>41547</v>
      </c>
      <c r="B24" s="2" t="s">
        <v>11</v>
      </c>
      <c r="C24" s="2" t="s">
        <v>45</v>
      </c>
      <c r="D24" s="2" t="s">
        <v>64</v>
      </c>
      <c r="E24" s="2" t="s">
        <v>54</v>
      </c>
      <c r="F24" s="2">
        <v>628.94000000000005</v>
      </c>
      <c r="G24" s="2">
        <v>923.46</v>
      </c>
    </row>
    <row r="25" spans="1:7" x14ac:dyDescent="0.3">
      <c r="A25" s="17">
        <v>41148</v>
      </c>
      <c r="B25" s="2" t="s">
        <v>11</v>
      </c>
      <c r="C25" s="2" t="s">
        <v>45</v>
      </c>
      <c r="D25" s="2" t="s">
        <v>63</v>
      </c>
      <c r="E25" s="2" t="s">
        <v>50</v>
      </c>
      <c r="F25" s="2">
        <v>1441.25</v>
      </c>
      <c r="G25" s="2">
        <v>2443.9</v>
      </c>
    </row>
    <row r="26" spans="1:7" x14ac:dyDescent="0.3">
      <c r="A26" s="17">
        <v>41504</v>
      </c>
      <c r="B26" s="2" t="s">
        <v>19</v>
      </c>
      <c r="C26" s="2" t="s">
        <v>52</v>
      </c>
      <c r="D26" s="2" t="s">
        <v>60</v>
      </c>
      <c r="E26" s="2" t="s">
        <v>54</v>
      </c>
      <c r="F26" s="2">
        <v>2992.47</v>
      </c>
      <c r="G26" s="2">
        <v>3989.25</v>
      </c>
    </row>
    <row r="27" spans="1:7" x14ac:dyDescent="0.3">
      <c r="A27" s="17">
        <v>40958</v>
      </c>
      <c r="B27" s="2" t="s">
        <v>57</v>
      </c>
      <c r="C27" s="2" t="s">
        <v>58</v>
      </c>
      <c r="D27" s="2" t="s">
        <v>53</v>
      </c>
      <c r="E27" s="2" t="s">
        <v>54</v>
      </c>
      <c r="F27" s="2">
        <v>7658.4</v>
      </c>
      <c r="G27" s="2">
        <v>8702.2900000000009</v>
      </c>
    </row>
    <row r="28" spans="1:7" x14ac:dyDescent="0.3">
      <c r="A28" s="17">
        <v>41619</v>
      </c>
      <c r="B28" s="2" t="s">
        <v>55</v>
      </c>
      <c r="C28" s="2" t="s">
        <v>58</v>
      </c>
      <c r="D28" s="2" t="s">
        <v>59</v>
      </c>
      <c r="E28" s="2" t="s">
        <v>47</v>
      </c>
      <c r="F28" s="2">
        <v>3141.09</v>
      </c>
      <c r="G28" s="2">
        <v>5415.74</v>
      </c>
    </row>
    <row r="29" spans="1:7" x14ac:dyDescent="0.3">
      <c r="A29" s="17">
        <v>41350</v>
      </c>
      <c r="B29" s="2" t="s">
        <v>57</v>
      </c>
      <c r="C29" s="2" t="s">
        <v>58</v>
      </c>
      <c r="D29" s="2" t="s">
        <v>61</v>
      </c>
      <c r="E29" s="2" t="s">
        <v>50</v>
      </c>
      <c r="F29" s="2">
        <v>558.54</v>
      </c>
      <c r="G29" s="2">
        <v>1298.33</v>
      </c>
    </row>
    <row r="30" spans="1:7" x14ac:dyDescent="0.3">
      <c r="A30" s="17">
        <v>41244</v>
      </c>
      <c r="B30" s="2" t="s">
        <v>11</v>
      </c>
      <c r="C30" s="2" t="s">
        <v>48</v>
      </c>
      <c r="D30" s="2" t="s">
        <v>46</v>
      </c>
      <c r="E30" s="2" t="s">
        <v>47</v>
      </c>
      <c r="F30" s="2">
        <v>731.03</v>
      </c>
      <c r="G30" s="2">
        <v>1238.83</v>
      </c>
    </row>
    <row r="31" spans="1:7" x14ac:dyDescent="0.3">
      <c r="A31" s="17">
        <v>41369</v>
      </c>
      <c r="B31" s="2" t="s">
        <v>55</v>
      </c>
      <c r="C31" s="2" t="s">
        <v>48</v>
      </c>
      <c r="D31" s="2" t="s">
        <v>66</v>
      </c>
      <c r="E31" s="2" t="s">
        <v>54</v>
      </c>
      <c r="F31" s="2">
        <v>4008.64</v>
      </c>
      <c r="G31" s="2">
        <v>4555.91</v>
      </c>
    </row>
    <row r="32" spans="1:7" x14ac:dyDescent="0.3">
      <c r="A32" s="17">
        <v>41337</v>
      </c>
      <c r="B32" s="2" t="s">
        <v>19</v>
      </c>
      <c r="C32" s="2" t="s">
        <v>45</v>
      </c>
      <c r="D32" s="2" t="s">
        <v>46</v>
      </c>
      <c r="E32" s="2" t="s">
        <v>62</v>
      </c>
      <c r="F32" s="2">
        <v>5246.93</v>
      </c>
      <c r="G32" s="2">
        <v>5610.09</v>
      </c>
    </row>
    <row r="33" spans="1:7" x14ac:dyDescent="0.3">
      <c r="A33" s="17">
        <v>41413</v>
      </c>
      <c r="B33" s="2" t="s">
        <v>11</v>
      </c>
      <c r="C33" s="2" t="s">
        <v>58</v>
      </c>
      <c r="D33" s="2" t="s">
        <v>60</v>
      </c>
      <c r="E33" s="2" t="s">
        <v>50</v>
      </c>
      <c r="F33" s="2">
        <v>1855.84</v>
      </c>
      <c r="G33" s="2">
        <v>4313.78</v>
      </c>
    </row>
    <row r="34" spans="1:7" x14ac:dyDescent="0.3">
      <c r="A34" s="17">
        <v>41024</v>
      </c>
      <c r="B34" s="2" t="s">
        <v>55</v>
      </c>
      <c r="C34" s="2" t="s">
        <v>52</v>
      </c>
      <c r="D34" s="2" t="s">
        <v>53</v>
      </c>
      <c r="E34" s="2" t="s">
        <v>62</v>
      </c>
      <c r="F34" s="2">
        <v>4662.37</v>
      </c>
      <c r="G34" s="2">
        <v>6856.8</v>
      </c>
    </row>
    <row r="35" spans="1:7" x14ac:dyDescent="0.3">
      <c r="A35" s="17">
        <v>41541</v>
      </c>
      <c r="B35" s="2" t="s">
        <v>55</v>
      </c>
      <c r="C35" s="2" t="s">
        <v>58</v>
      </c>
      <c r="D35" s="2" t="s">
        <v>61</v>
      </c>
      <c r="E35" s="2" t="s">
        <v>62</v>
      </c>
      <c r="F35" s="2">
        <v>1267.3800000000001</v>
      </c>
      <c r="G35" s="2">
        <v>2304.8200000000002</v>
      </c>
    </row>
    <row r="36" spans="1:7" x14ac:dyDescent="0.3">
      <c r="A36" s="17">
        <v>41077</v>
      </c>
      <c r="B36" s="2" t="s">
        <v>19</v>
      </c>
      <c r="C36" s="2" t="s">
        <v>45</v>
      </c>
      <c r="D36" s="2" t="s">
        <v>65</v>
      </c>
      <c r="E36" s="2" t="s">
        <v>47</v>
      </c>
      <c r="F36" s="2">
        <v>6305.9</v>
      </c>
      <c r="G36" s="2">
        <v>9272.39</v>
      </c>
    </row>
    <row r="37" spans="1:7" x14ac:dyDescent="0.3">
      <c r="A37" s="17">
        <v>41418</v>
      </c>
      <c r="B37" s="2" t="s">
        <v>57</v>
      </c>
      <c r="C37" s="2" t="s">
        <v>45</v>
      </c>
      <c r="D37" s="2" t="s">
        <v>63</v>
      </c>
      <c r="E37" s="2" t="s">
        <v>54</v>
      </c>
      <c r="F37" s="2">
        <v>6515.19</v>
      </c>
      <c r="G37" s="2">
        <v>8687.44</v>
      </c>
    </row>
    <row r="38" spans="1:7" x14ac:dyDescent="0.3">
      <c r="A38" s="17">
        <v>41567</v>
      </c>
      <c r="B38" s="2" t="s">
        <v>55</v>
      </c>
      <c r="C38" s="2" t="s">
        <v>58</v>
      </c>
      <c r="D38" s="2" t="s">
        <v>61</v>
      </c>
      <c r="E38" s="2" t="s">
        <v>54</v>
      </c>
      <c r="F38" s="2">
        <v>612.71</v>
      </c>
      <c r="G38" s="2">
        <v>1360.85</v>
      </c>
    </row>
    <row r="39" spans="1:7" x14ac:dyDescent="0.3">
      <c r="A39" s="17">
        <v>41283</v>
      </c>
      <c r="B39" s="2" t="s">
        <v>57</v>
      </c>
      <c r="C39" s="2" t="s">
        <v>52</v>
      </c>
      <c r="D39" s="2" t="s">
        <v>53</v>
      </c>
      <c r="E39" s="2" t="s">
        <v>47</v>
      </c>
      <c r="F39" s="2">
        <v>3330.54</v>
      </c>
      <c r="G39" s="2">
        <v>7400.55</v>
      </c>
    </row>
    <row r="40" spans="1:7" x14ac:dyDescent="0.3">
      <c r="A40" s="17">
        <v>41272</v>
      </c>
      <c r="B40" s="2" t="s">
        <v>55</v>
      </c>
      <c r="C40" s="2" t="s">
        <v>52</v>
      </c>
      <c r="D40" s="2" t="s">
        <v>65</v>
      </c>
      <c r="E40" s="2" t="s">
        <v>47</v>
      </c>
      <c r="F40" s="2">
        <v>359.55</v>
      </c>
      <c r="G40" s="2">
        <v>619.36</v>
      </c>
    </row>
    <row r="41" spans="1:7" x14ac:dyDescent="0.3">
      <c r="A41" s="17">
        <v>41530</v>
      </c>
      <c r="B41" s="2" t="s">
        <v>19</v>
      </c>
      <c r="C41" s="2" t="s">
        <v>52</v>
      </c>
      <c r="D41" s="2" t="s">
        <v>53</v>
      </c>
      <c r="E41" s="2" t="s">
        <v>47</v>
      </c>
      <c r="F41" s="2">
        <v>2307.5700000000002</v>
      </c>
      <c r="G41" s="2">
        <v>6234.55</v>
      </c>
    </row>
    <row r="42" spans="1:7" x14ac:dyDescent="0.3">
      <c r="A42" s="17">
        <v>41041</v>
      </c>
      <c r="B42" s="2" t="s">
        <v>57</v>
      </c>
      <c r="C42" s="2" t="s">
        <v>52</v>
      </c>
      <c r="D42" s="2" t="s">
        <v>61</v>
      </c>
      <c r="E42" s="2" t="s">
        <v>54</v>
      </c>
      <c r="F42" s="2">
        <v>4765.37</v>
      </c>
      <c r="G42" s="2">
        <v>8215.36</v>
      </c>
    </row>
    <row r="43" spans="1:7" x14ac:dyDescent="0.3">
      <c r="A43" s="17">
        <v>41119</v>
      </c>
      <c r="B43" s="2" t="s">
        <v>57</v>
      </c>
      <c r="C43" s="2" t="s">
        <v>58</v>
      </c>
      <c r="D43" s="2" t="s">
        <v>59</v>
      </c>
      <c r="E43" s="2" t="s">
        <v>47</v>
      </c>
      <c r="F43" s="2">
        <v>4675.55</v>
      </c>
      <c r="G43" s="2">
        <v>8501.39</v>
      </c>
    </row>
    <row r="44" spans="1:7" x14ac:dyDescent="0.3">
      <c r="A44" s="17">
        <v>41376</v>
      </c>
      <c r="B44" s="2" t="s">
        <v>11</v>
      </c>
      <c r="C44" s="2" t="s">
        <v>52</v>
      </c>
      <c r="D44" s="2" t="s">
        <v>53</v>
      </c>
      <c r="E44" s="2" t="s">
        <v>62</v>
      </c>
      <c r="F44" s="2">
        <v>4296.47</v>
      </c>
      <c r="G44" s="2">
        <v>7408.56</v>
      </c>
    </row>
    <row r="45" spans="1:7" x14ac:dyDescent="0.3">
      <c r="A45" s="17">
        <v>41032</v>
      </c>
      <c r="B45" s="2" t="s">
        <v>57</v>
      </c>
      <c r="C45" s="2" t="s">
        <v>45</v>
      </c>
      <c r="D45" s="2" t="s">
        <v>59</v>
      </c>
      <c r="E45" s="2" t="s">
        <v>54</v>
      </c>
      <c r="F45" s="2">
        <v>2076.92</v>
      </c>
      <c r="G45" s="2">
        <v>3774.52</v>
      </c>
    </row>
    <row r="46" spans="1:7" x14ac:dyDescent="0.3">
      <c r="A46" s="17">
        <v>41107</v>
      </c>
      <c r="B46" s="2" t="s">
        <v>11</v>
      </c>
      <c r="C46" s="2" t="s">
        <v>58</v>
      </c>
      <c r="D46" s="2" t="s">
        <v>67</v>
      </c>
      <c r="E46" s="2" t="s">
        <v>47</v>
      </c>
      <c r="F46" s="2">
        <v>1210.52</v>
      </c>
      <c r="G46" s="2">
        <v>1614.4</v>
      </c>
    </row>
    <row r="47" spans="1:7" x14ac:dyDescent="0.3">
      <c r="A47" s="17">
        <v>41594</v>
      </c>
      <c r="B47" s="2" t="s">
        <v>55</v>
      </c>
      <c r="C47" s="2" t="s">
        <v>48</v>
      </c>
      <c r="D47" s="2" t="s">
        <v>53</v>
      </c>
      <c r="E47" s="2" t="s">
        <v>54</v>
      </c>
      <c r="F47" s="2">
        <v>5399.46</v>
      </c>
      <c r="G47" s="2">
        <v>9309.51</v>
      </c>
    </row>
    <row r="48" spans="1:7" x14ac:dyDescent="0.3">
      <c r="A48" s="17">
        <v>41349</v>
      </c>
      <c r="B48" s="2" t="s">
        <v>55</v>
      </c>
      <c r="C48" s="2" t="s">
        <v>52</v>
      </c>
      <c r="D48" s="2" t="s">
        <v>49</v>
      </c>
      <c r="E48" s="2" t="s">
        <v>62</v>
      </c>
      <c r="F48" s="2">
        <v>606.32000000000005</v>
      </c>
      <c r="G48" s="2">
        <v>1102.78</v>
      </c>
    </row>
    <row r="49" spans="1:7" x14ac:dyDescent="0.3">
      <c r="A49" s="17">
        <v>41503</v>
      </c>
      <c r="B49" s="2" t="s">
        <v>57</v>
      </c>
      <c r="C49" s="2" t="s">
        <v>58</v>
      </c>
      <c r="D49" s="2" t="s">
        <v>65</v>
      </c>
      <c r="E49" s="2" t="s">
        <v>62</v>
      </c>
      <c r="F49" s="2">
        <v>3419.85</v>
      </c>
      <c r="G49" s="2">
        <v>6216.09</v>
      </c>
    </row>
    <row r="50" spans="1:7" x14ac:dyDescent="0.3">
      <c r="A50" s="17">
        <v>41195</v>
      </c>
      <c r="B50" s="2" t="s">
        <v>57</v>
      </c>
      <c r="C50" s="2" t="s">
        <v>45</v>
      </c>
      <c r="D50" s="2" t="s">
        <v>64</v>
      </c>
      <c r="E50" s="2" t="s">
        <v>50</v>
      </c>
      <c r="F50" s="2">
        <v>2705.06</v>
      </c>
      <c r="G50" s="2">
        <v>3073.61</v>
      </c>
    </row>
    <row r="51" spans="1:7" x14ac:dyDescent="0.3">
      <c r="A51" s="17">
        <v>41543</v>
      </c>
      <c r="B51" s="2" t="s">
        <v>55</v>
      </c>
      <c r="C51" s="2" t="s">
        <v>58</v>
      </c>
      <c r="D51" s="2" t="s">
        <v>68</v>
      </c>
      <c r="E51" s="2" t="s">
        <v>47</v>
      </c>
      <c r="F51" s="2">
        <v>5590.24</v>
      </c>
      <c r="G51" s="2">
        <v>7454.44</v>
      </c>
    </row>
    <row r="52" spans="1:7" x14ac:dyDescent="0.3">
      <c r="A52" s="17">
        <v>41437</v>
      </c>
      <c r="B52" s="2" t="s">
        <v>11</v>
      </c>
      <c r="C52" s="2" t="s">
        <v>52</v>
      </c>
      <c r="D52" s="2" t="s">
        <v>63</v>
      </c>
      <c r="E52" s="2" t="s">
        <v>47</v>
      </c>
      <c r="F52" s="2">
        <v>3438.97</v>
      </c>
      <c r="G52" s="2">
        <v>5928.4</v>
      </c>
    </row>
    <row r="53" spans="1:7" x14ac:dyDescent="0.3">
      <c r="A53" s="17">
        <v>41014</v>
      </c>
      <c r="B53" s="2" t="s">
        <v>19</v>
      </c>
      <c r="C53" s="2" t="s">
        <v>52</v>
      </c>
      <c r="D53" s="2" t="s">
        <v>66</v>
      </c>
      <c r="E53" s="2" t="s">
        <v>47</v>
      </c>
      <c r="F53" s="2">
        <v>1182.5999999999999</v>
      </c>
      <c r="G53" s="2">
        <v>3195.16</v>
      </c>
    </row>
    <row r="54" spans="1:7" x14ac:dyDescent="0.3">
      <c r="A54" s="17">
        <v>41638</v>
      </c>
      <c r="B54" s="2" t="s">
        <v>11</v>
      </c>
      <c r="C54" s="2" t="s">
        <v>48</v>
      </c>
      <c r="D54" s="2" t="s">
        <v>59</v>
      </c>
      <c r="E54" s="2" t="s">
        <v>50</v>
      </c>
      <c r="F54" s="2">
        <v>5338.09</v>
      </c>
      <c r="G54" s="2">
        <v>7118.01</v>
      </c>
    </row>
    <row r="55" spans="1:7" x14ac:dyDescent="0.3">
      <c r="A55" s="17">
        <v>41167</v>
      </c>
      <c r="B55" s="2" t="s">
        <v>55</v>
      </c>
      <c r="C55" s="2" t="s">
        <v>58</v>
      </c>
      <c r="D55" s="2" t="s">
        <v>46</v>
      </c>
      <c r="E55" s="2" t="s">
        <v>47</v>
      </c>
      <c r="F55" s="2">
        <v>3251.31</v>
      </c>
      <c r="G55" s="2">
        <v>4335.96</v>
      </c>
    </row>
    <row r="56" spans="1:7" x14ac:dyDescent="0.3">
      <c r="A56" s="17">
        <v>41040</v>
      </c>
      <c r="B56" s="2" t="s">
        <v>55</v>
      </c>
      <c r="C56" s="2" t="s">
        <v>52</v>
      </c>
      <c r="D56" s="2" t="s">
        <v>60</v>
      </c>
      <c r="E56" s="2" t="s">
        <v>54</v>
      </c>
      <c r="F56" s="2">
        <v>3546.45</v>
      </c>
      <c r="G56" s="2">
        <v>3792.05</v>
      </c>
    </row>
    <row r="57" spans="1:7" x14ac:dyDescent="0.3">
      <c r="A57" s="17">
        <v>40974</v>
      </c>
      <c r="B57" s="2" t="s">
        <v>19</v>
      </c>
      <c r="C57" s="2" t="s">
        <v>52</v>
      </c>
      <c r="D57" s="2" t="s">
        <v>61</v>
      </c>
      <c r="E57" s="2" t="s">
        <v>47</v>
      </c>
      <c r="F57" s="2">
        <v>3155.63</v>
      </c>
      <c r="G57" s="2">
        <v>5347.36</v>
      </c>
    </row>
    <row r="58" spans="1:7" x14ac:dyDescent="0.3">
      <c r="A58" s="17">
        <v>41170</v>
      </c>
      <c r="B58" s="2" t="s">
        <v>57</v>
      </c>
      <c r="C58" s="2" t="s">
        <v>52</v>
      </c>
      <c r="D58" s="2" t="s">
        <v>46</v>
      </c>
      <c r="E58" s="2" t="s">
        <v>54</v>
      </c>
      <c r="F58" s="2">
        <v>448.43</v>
      </c>
      <c r="G58" s="2">
        <v>659.07</v>
      </c>
    </row>
    <row r="59" spans="1:7" x14ac:dyDescent="0.3">
      <c r="A59" s="17">
        <v>41370</v>
      </c>
      <c r="B59" s="2" t="s">
        <v>55</v>
      </c>
      <c r="C59" s="2" t="s">
        <v>52</v>
      </c>
      <c r="D59" s="2" t="s">
        <v>64</v>
      </c>
      <c r="E59" s="2" t="s">
        <v>62</v>
      </c>
      <c r="F59" s="2">
        <v>1935.14</v>
      </c>
      <c r="G59" s="2">
        <v>2198.98</v>
      </c>
    </row>
    <row r="60" spans="1:7" x14ac:dyDescent="0.3">
      <c r="A60" s="17">
        <v>41524</v>
      </c>
      <c r="B60" s="2" t="s">
        <v>57</v>
      </c>
      <c r="C60" s="2" t="s">
        <v>58</v>
      </c>
      <c r="D60" s="2" t="s">
        <v>66</v>
      </c>
      <c r="E60" s="2" t="s">
        <v>54</v>
      </c>
      <c r="F60" s="2">
        <v>5047.6099999999997</v>
      </c>
      <c r="G60" s="2">
        <v>5398.59</v>
      </c>
    </row>
    <row r="61" spans="1:7" x14ac:dyDescent="0.3">
      <c r="A61" s="17">
        <v>40955</v>
      </c>
      <c r="B61" s="2" t="s">
        <v>55</v>
      </c>
      <c r="C61" s="2" t="s">
        <v>58</v>
      </c>
      <c r="D61" s="2" t="s">
        <v>67</v>
      </c>
      <c r="E61" s="2" t="s">
        <v>47</v>
      </c>
      <c r="F61" s="2">
        <v>4271.46</v>
      </c>
      <c r="G61" s="2">
        <v>7364.46</v>
      </c>
    </row>
    <row r="62" spans="1:7" x14ac:dyDescent="0.3">
      <c r="A62" s="17">
        <v>41635</v>
      </c>
      <c r="B62" s="2" t="s">
        <v>57</v>
      </c>
      <c r="C62" s="2" t="s">
        <v>58</v>
      </c>
      <c r="D62" s="2" t="s">
        <v>63</v>
      </c>
      <c r="E62" s="2" t="s">
        <v>54</v>
      </c>
      <c r="F62" s="2">
        <v>5832.95</v>
      </c>
      <c r="G62" s="2">
        <v>7777.61</v>
      </c>
    </row>
    <row r="63" spans="1:7" x14ac:dyDescent="0.3">
      <c r="A63" s="17">
        <v>41182</v>
      </c>
      <c r="B63" s="2" t="s">
        <v>57</v>
      </c>
      <c r="C63" s="2" t="s">
        <v>58</v>
      </c>
      <c r="D63" s="2" t="s">
        <v>68</v>
      </c>
      <c r="E63" s="2" t="s">
        <v>54</v>
      </c>
      <c r="F63" s="2">
        <v>501.88</v>
      </c>
      <c r="G63" s="2">
        <v>1354.19</v>
      </c>
    </row>
    <row r="64" spans="1:7" x14ac:dyDescent="0.3">
      <c r="A64" s="17">
        <v>41197</v>
      </c>
      <c r="B64" s="2" t="s">
        <v>57</v>
      </c>
      <c r="C64" s="2" t="s">
        <v>48</v>
      </c>
      <c r="D64" s="2" t="s">
        <v>68</v>
      </c>
      <c r="E64" s="2" t="s">
        <v>47</v>
      </c>
      <c r="F64" s="2">
        <v>815.77</v>
      </c>
      <c r="G64" s="2">
        <v>1382.72</v>
      </c>
    </row>
    <row r="65" spans="1:7" x14ac:dyDescent="0.3">
      <c r="A65" s="17">
        <v>41607</v>
      </c>
      <c r="B65" s="2" t="s">
        <v>55</v>
      </c>
      <c r="C65" s="2" t="s">
        <v>45</v>
      </c>
      <c r="D65" s="2" t="s">
        <v>56</v>
      </c>
      <c r="E65" s="2" t="s">
        <v>54</v>
      </c>
      <c r="F65" s="2">
        <v>2675.78</v>
      </c>
      <c r="G65" s="2">
        <v>4533.32</v>
      </c>
    </row>
    <row r="66" spans="1:7" x14ac:dyDescent="0.3">
      <c r="A66" s="17">
        <v>40996</v>
      </c>
      <c r="B66" s="2" t="s">
        <v>55</v>
      </c>
      <c r="C66" s="2" t="s">
        <v>45</v>
      </c>
      <c r="D66" s="2" t="s">
        <v>56</v>
      </c>
      <c r="E66" s="2" t="s">
        <v>54</v>
      </c>
      <c r="F66" s="2">
        <v>4341.24</v>
      </c>
      <c r="G66" s="2">
        <v>7485.08</v>
      </c>
    </row>
    <row r="67" spans="1:7" x14ac:dyDescent="0.3">
      <c r="A67" s="17">
        <v>41568</v>
      </c>
      <c r="B67" s="2" t="s">
        <v>57</v>
      </c>
      <c r="C67" s="2" t="s">
        <v>58</v>
      </c>
      <c r="D67" s="2" t="s">
        <v>46</v>
      </c>
      <c r="E67" s="2" t="s">
        <v>54</v>
      </c>
      <c r="F67" s="2">
        <v>8597.2199999999993</v>
      </c>
      <c r="G67" s="2">
        <v>9195.83</v>
      </c>
    </row>
    <row r="68" spans="1:7" x14ac:dyDescent="0.3">
      <c r="A68" s="17">
        <v>40970</v>
      </c>
      <c r="B68" s="2" t="s">
        <v>11</v>
      </c>
      <c r="C68" s="2" t="s">
        <v>58</v>
      </c>
      <c r="D68" s="2" t="s">
        <v>46</v>
      </c>
      <c r="E68" s="2" t="s">
        <v>54</v>
      </c>
      <c r="F68" s="2">
        <v>3827.73</v>
      </c>
      <c r="G68" s="2">
        <v>8505.42</v>
      </c>
    </row>
    <row r="69" spans="1:7" x14ac:dyDescent="0.3">
      <c r="A69" s="17">
        <v>41526</v>
      </c>
      <c r="B69" s="2" t="s">
        <v>55</v>
      </c>
      <c r="C69" s="2" t="s">
        <v>52</v>
      </c>
      <c r="D69" s="2" t="s">
        <v>66</v>
      </c>
      <c r="E69" s="2" t="s">
        <v>54</v>
      </c>
      <c r="F69" s="2">
        <v>1724.92</v>
      </c>
      <c r="G69" s="2">
        <v>2972.91</v>
      </c>
    </row>
    <row r="70" spans="1:7" x14ac:dyDescent="0.3">
      <c r="A70" s="17">
        <v>40969</v>
      </c>
      <c r="B70" s="2" t="s">
        <v>55</v>
      </c>
      <c r="C70" s="2" t="s">
        <v>48</v>
      </c>
      <c r="D70" s="2" t="s">
        <v>64</v>
      </c>
      <c r="E70" s="2" t="s">
        <v>62</v>
      </c>
      <c r="F70" s="2">
        <v>3186.2</v>
      </c>
      <c r="G70" s="2">
        <v>8610.6</v>
      </c>
    </row>
    <row r="71" spans="1:7" x14ac:dyDescent="0.3">
      <c r="A71" s="17">
        <v>41340</v>
      </c>
      <c r="B71" s="2" t="s">
        <v>19</v>
      </c>
      <c r="C71" s="2" t="s">
        <v>48</v>
      </c>
      <c r="D71" s="2" t="s">
        <v>61</v>
      </c>
      <c r="E71" s="2" t="s">
        <v>54</v>
      </c>
      <c r="F71" s="2">
        <v>2672.03</v>
      </c>
      <c r="G71" s="2">
        <v>4859.1899999999996</v>
      </c>
    </row>
    <row r="72" spans="1:7" x14ac:dyDescent="0.3">
      <c r="A72" s="17">
        <v>41410</v>
      </c>
      <c r="B72" s="2" t="s">
        <v>11</v>
      </c>
      <c r="C72" s="2" t="s">
        <v>52</v>
      </c>
      <c r="D72" s="2" t="s">
        <v>59</v>
      </c>
      <c r="E72" s="2" t="s">
        <v>54</v>
      </c>
      <c r="F72" s="2">
        <v>272.95</v>
      </c>
      <c r="G72" s="2">
        <v>605.9</v>
      </c>
    </row>
    <row r="73" spans="1:7" x14ac:dyDescent="0.3">
      <c r="A73" s="17">
        <v>41257</v>
      </c>
      <c r="B73" s="2" t="s">
        <v>57</v>
      </c>
      <c r="C73" s="2" t="s">
        <v>48</v>
      </c>
      <c r="D73" s="2" t="s">
        <v>49</v>
      </c>
      <c r="E73" s="2" t="s">
        <v>50</v>
      </c>
      <c r="F73" s="2">
        <v>948.46</v>
      </c>
      <c r="G73" s="2">
        <v>2204.08</v>
      </c>
    </row>
    <row r="74" spans="1:7" x14ac:dyDescent="0.3">
      <c r="A74" s="17">
        <v>41112</v>
      </c>
      <c r="B74" s="2" t="s">
        <v>55</v>
      </c>
      <c r="C74" s="2" t="s">
        <v>45</v>
      </c>
      <c r="D74" s="2" t="s">
        <v>66</v>
      </c>
      <c r="E74" s="2" t="s">
        <v>54</v>
      </c>
      <c r="F74" s="2">
        <v>650.53</v>
      </c>
      <c r="G74" s="2">
        <v>1181.4100000000001</v>
      </c>
    </row>
    <row r="75" spans="1:7" x14ac:dyDescent="0.3">
      <c r="A75" s="17">
        <v>41178</v>
      </c>
      <c r="B75" s="2" t="s">
        <v>19</v>
      </c>
      <c r="C75" s="2" t="s">
        <v>45</v>
      </c>
      <c r="D75" s="2" t="s">
        <v>61</v>
      </c>
      <c r="E75" s="2" t="s">
        <v>50</v>
      </c>
      <c r="F75" s="2">
        <v>1731.91</v>
      </c>
      <c r="G75" s="2">
        <v>2985.15</v>
      </c>
    </row>
    <row r="76" spans="1:7" x14ac:dyDescent="0.3">
      <c r="A76" s="17">
        <v>41000</v>
      </c>
      <c r="B76" s="2" t="s">
        <v>57</v>
      </c>
      <c r="C76" s="2" t="s">
        <v>58</v>
      </c>
      <c r="D76" s="2" t="s">
        <v>49</v>
      </c>
      <c r="E76" s="2" t="s">
        <v>54</v>
      </c>
      <c r="F76" s="2">
        <v>6032.98</v>
      </c>
      <c r="G76" s="2">
        <v>6452.52</v>
      </c>
    </row>
    <row r="77" spans="1:7" x14ac:dyDescent="0.3">
      <c r="A77" s="17">
        <v>41384</v>
      </c>
      <c r="B77" s="2" t="s">
        <v>55</v>
      </c>
      <c r="C77" s="2" t="s">
        <v>48</v>
      </c>
      <c r="D77" s="2" t="s">
        <v>66</v>
      </c>
      <c r="E77" s="2" t="s">
        <v>62</v>
      </c>
      <c r="F77" s="2">
        <v>641.04999999999995</v>
      </c>
      <c r="G77" s="2">
        <v>1086.72</v>
      </c>
    </row>
    <row r="78" spans="1:7" x14ac:dyDescent="0.3">
      <c r="A78" s="17">
        <v>40919</v>
      </c>
      <c r="B78" s="2" t="s">
        <v>57</v>
      </c>
      <c r="C78" s="2" t="s">
        <v>45</v>
      </c>
      <c r="D78" s="2" t="s">
        <v>46</v>
      </c>
      <c r="E78" s="2" t="s">
        <v>54</v>
      </c>
      <c r="F78" s="2">
        <v>5217.32</v>
      </c>
      <c r="G78" s="2">
        <v>5929.07</v>
      </c>
    </row>
    <row r="79" spans="1:7" x14ac:dyDescent="0.3">
      <c r="A79" s="17">
        <v>41128</v>
      </c>
      <c r="B79" s="2" t="s">
        <v>11</v>
      </c>
      <c r="C79" s="2" t="s">
        <v>45</v>
      </c>
      <c r="D79" s="2" t="s">
        <v>63</v>
      </c>
      <c r="E79" s="2" t="s">
        <v>47</v>
      </c>
      <c r="F79" s="2">
        <v>6550.98</v>
      </c>
      <c r="G79" s="2">
        <v>7005.06</v>
      </c>
    </row>
    <row r="80" spans="1:7" x14ac:dyDescent="0.3">
      <c r="A80" s="17">
        <v>41185</v>
      </c>
      <c r="B80" s="2" t="s">
        <v>11</v>
      </c>
      <c r="C80" s="2" t="s">
        <v>52</v>
      </c>
      <c r="D80" s="2" t="s">
        <v>61</v>
      </c>
      <c r="E80" s="2" t="s">
        <v>62</v>
      </c>
      <c r="F80" s="2">
        <v>1461.99</v>
      </c>
      <c r="G80" s="2">
        <v>3949.12</v>
      </c>
    </row>
    <row r="81" spans="1:7" x14ac:dyDescent="0.3">
      <c r="A81" s="17">
        <v>41619</v>
      </c>
      <c r="B81" s="2" t="s">
        <v>11</v>
      </c>
      <c r="C81" s="2" t="s">
        <v>58</v>
      </c>
      <c r="D81" s="2" t="s">
        <v>61</v>
      </c>
      <c r="E81" s="2" t="s">
        <v>62</v>
      </c>
      <c r="F81" s="2">
        <v>3414.01</v>
      </c>
      <c r="G81" s="2">
        <v>9226.98</v>
      </c>
    </row>
    <row r="82" spans="1:7" x14ac:dyDescent="0.3">
      <c r="A82" s="17">
        <v>40922</v>
      </c>
      <c r="B82" s="2" t="s">
        <v>57</v>
      </c>
      <c r="C82" s="2" t="s">
        <v>48</v>
      </c>
      <c r="D82" s="2" t="s">
        <v>53</v>
      </c>
      <c r="E82" s="2" t="s">
        <v>62</v>
      </c>
      <c r="F82" s="2">
        <v>2675.37</v>
      </c>
      <c r="G82" s="2">
        <v>4863.9799999999996</v>
      </c>
    </row>
    <row r="83" spans="1:7" x14ac:dyDescent="0.3">
      <c r="A83" s="17">
        <v>41114</v>
      </c>
      <c r="B83" s="2" t="s">
        <v>55</v>
      </c>
      <c r="C83" s="2" t="s">
        <v>45</v>
      </c>
      <c r="D83" s="2" t="s">
        <v>66</v>
      </c>
      <c r="E83" s="2" t="s">
        <v>47</v>
      </c>
      <c r="F83" s="2">
        <v>3410.79</v>
      </c>
      <c r="G83" s="2">
        <v>7578.83</v>
      </c>
    </row>
    <row r="84" spans="1:7" x14ac:dyDescent="0.3">
      <c r="A84" s="17">
        <v>41282</v>
      </c>
      <c r="B84" s="2" t="s">
        <v>57</v>
      </c>
      <c r="C84" s="2" t="s">
        <v>45</v>
      </c>
      <c r="D84" s="2" t="s">
        <v>67</v>
      </c>
      <c r="E84" s="2" t="s">
        <v>54</v>
      </c>
      <c r="F84" s="2">
        <v>2173.09</v>
      </c>
      <c r="G84" s="2">
        <v>3683.86</v>
      </c>
    </row>
    <row r="85" spans="1:7" x14ac:dyDescent="0.3">
      <c r="A85" s="17">
        <v>41067</v>
      </c>
      <c r="B85" s="2" t="s">
        <v>57</v>
      </c>
      <c r="C85" s="2" t="s">
        <v>48</v>
      </c>
      <c r="D85" s="2" t="s">
        <v>68</v>
      </c>
      <c r="E85" s="2" t="s">
        <v>50</v>
      </c>
      <c r="F85" s="2">
        <v>3387.52</v>
      </c>
      <c r="G85" s="2">
        <v>7527.34</v>
      </c>
    </row>
    <row r="86" spans="1:7" x14ac:dyDescent="0.3">
      <c r="A86" s="17">
        <v>41322</v>
      </c>
      <c r="B86" s="2" t="s">
        <v>19</v>
      </c>
      <c r="C86" s="2" t="s">
        <v>48</v>
      </c>
      <c r="D86" s="2" t="s">
        <v>67</v>
      </c>
      <c r="E86" s="2" t="s">
        <v>54</v>
      </c>
      <c r="F86" s="2">
        <v>2267.94</v>
      </c>
      <c r="G86" s="2">
        <v>5272.61</v>
      </c>
    </row>
    <row r="87" spans="1:7" x14ac:dyDescent="0.3">
      <c r="A87" s="17">
        <v>41070</v>
      </c>
      <c r="B87" s="2" t="s">
        <v>19</v>
      </c>
      <c r="C87" s="2" t="s">
        <v>45</v>
      </c>
      <c r="D87" s="2" t="s">
        <v>60</v>
      </c>
      <c r="E87" s="2" t="s">
        <v>62</v>
      </c>
      <c r="F87" s="2">
        <v>3412.17</v>
      </c>
      <c r="G87" s="2">
        <v>5000.72</v>
      </c>
    </row>
    <row r="88" spans="1:7" x14ac:dyDescent="0.3">
      <c r="A88" s="17">
        <v>41554</v>
      </c>
      <c r="B88" s="2" t="s">
        <v>57</v>
      </c>
      <c r="C88" s="2" t="s">
        <v>45</v>
      </c>
      <c r="D88" s="2" t="s">
        <v>67</v>
      </c>
      <c r="E88" s="2" t="s">
        <v>50</v>
      </c>
      <c r="F88" s="2">
        <v>3465.29</v>
      </c>
      <c r="G88" s="2">
        <v>6299.13</v>
      </c>
    </row>
    <row r="89" spans="1:7" x14ac:dyDescent="0.3">
      <c r="A89" s="17">
        <v>41411</v>
      </c>
      <c r="B89" s="2" t="s">
        <v>55</v>
      </c>
      <c r="C89" s="2" t="s">
        <v>45</v>
      </c>
      <c r="D89" s="2" t="s">
        <v>49</v>
      </c>
      <c r="E89" s="2" t="s">
        <v>62</v>
      </c>
      <c r="F89" s="2">
        <v>2764.24</v>
      </c>
      <c r="G89" s="2">
        <v>4766.28</v>
      </c>
    </row>
    <row r="90" spans="1:7" x14ac:dyDescent="0.3">
      <c r="A90" s="17">
        <v>41148</v>
      </c>
      <c r="B90" s="2" t="s">
        <v>55</v>
      </c>
      <c r="C90" s="2" t="s">
        <v>48</v>
      </c>
      <c r="D90" s="2" t="s">
        <v>59</v>
      </c>
      <c r="E90" s="2" t="s">
        <v>54</v>
      </c>
      <c r="F90" s="2">
        <v>4833.83</v>
      </c>
      <c r="G90" s="2">
        <v>8787.5400000000009</v>
      </c>
    </row>
    <row r="91" spans="1:7" x14ac:dyDescent="0.3">
      <c r="A91" s="17">
        <v>41019</v>
      </c>
      <c r="B91" s="2" t="s">
        <v>55</v>
      </c>
      <c r="C91" s="2" t="s">
        <v>45</v>
      </c>
      <c r="D91" s="2" t="s">
        <v>63</v>
      </c>
      <c r="E91" s="2" t="s">
        <v>50</v>
      </c>
      <c r="F91" s="2">
        <v>4502.16</v>
      </c>
      <c r="G91" s="2">
        <v>6002.53</v>
      </c>
    </row>
    <row r="92" spans="1:7" x14ac:dyDescent="0.3">
      <c r="A92" s="17">
        <v>41515</v>
      </c>
      <c r="B92" s="2" t="s">
        <v>55</v>
      </c>
      <c r="C92" s="2" t="s">
        <v>58</v>
      </c>
      <c r="D92" s="2" t="s">
        <v>60</v>
      </c>
      <c r="E92" s="2" t="s">
        <v>47</v>
      </c>
      <c r="F92" s="2">
        <v>3729.67</v>
      </c>
      <c r="G92" s="2">
        <v>4972.05</v>
      </c>
    </row>
    <row r="93" spans="1:7" x14ac:dyDescent="0.3">
      <c r="A93" s="17">
        <v>41627</v>
      </c>
      <c r="B93" s="2" t="s">
        <v>19</v>
      </c>
      <c r="C93" s="2" t="s">
        <v>48</v>
      </c>
      <c r="D93" s="2" t="s">
        <v>56</v>
      </c>
      <c r="E93" s="2" t="s">
        <v>54</v>
      </c>
      <c r="F93" s="2">
        <v>5849.41</v>
      </c>
      <c r="G93" s="2">
        <v>7799.36</v>
      </c>
    </row>
    <row r="94" spans="1:7" x14ac:dyDescent="0.3">
      <c r="A94" s="17">
        <v>41151</v>
      </c>
      <c r="B94" s="2" t="s">
        <v>55</v>
      </c>
      <c r="C94" s="2" t="s">
        <v>45</v>
      </c>
      <c r="D94" s="2" t="s">
        <v>60</v>
      </c>
      <c r="E94" s="2" t="s">
        <v>62</v>
      </c>
      <c r="F94" s="2">
        <v>3932.9</v>
      </c>
      <c r="G94" s="2">
        <v>6779.78</v>
      </c>
    </row>
    <row r="95" spans="1:7" x14ac:dyDescent="0.3">
      <c r="A95" s="17">
        <v>41019</v>
      </c>
      <c r="B95" s="2" t="s">
        <v>55</v>
      </c>
      <c r="C95" s="2" t="s">
        <v>58</v>
      </c>
      <c r="D95" s="2" t="s">
        <v>53</v>
      </c>
      <c r="E95" s="2" t="s">
        <v>62</v>
      </c>
      <c r="F95" s="2">
        <v>3971</v>
      </c>
      <c r="G95" s="2">
        <v>9233.33</v>
      </c>
    </row>
    <row r="96" spans="1:7" x14ac:dyDescent="0.3">
      <c r="A96" s="17">
        <v>41168</v>
      </c>
      <c r="B96" s="2" t="s">
        <v>57</v>
      </c>
      <c r="C96" s="2" t="s">
        <v>45</v>
      </c>
      <c r="D96" s="2" t="s">
        <v>68</v>
      </c>
      <c r="E96" s="2" t="s">
        <v>50</v>
      </c>
      <c r="F96" s="2">
        <v>1806.59</v>
      </c>
      <c r="G96" s="2">
        <v>4880.68</v>
      </c>
    </row>
    <row r="97" spans="1:7" x14ac:dyDescent="0.3">
      <c r="A97" s="17">
        <v>41294</v>
      </c>
      <c r="B97" s="2" t="s">
        <v>11</v>
      </c>
      <c r="C97" s="2" t="s">
        <v>58</v>
      </c>
      <c r="D97" s="2" t="s">
        <v>64</v>
      </c>
      <c r="E97" s="2" t="s">
        <v>47</v>
      </c>
      <c r="F97" s="2">
        <v>2705.49</v>
      </c>
      <c r="G97" s="2">
        <v>4665.66</v>
      </c>
    </row>
    <row r="98" spans="1:7" x14ac:dyDescent="0.3">
      <c r="A98" s="17">
        <v>41407</v>
      </c>
      <c r="B98" s="2" t="s">
        <v>57</v>
      </c>
      <c r="C98" s="2" t="s">
        <v>52</v>
      </c>
      <c r="D98" s="2" t="s">
        <v>53</v>
      </c>
      <c r="E98" s="2" t="s">
        <v>50</v>
      </c>
      <c r="F98" s="2">
        <v>4431.76</v>
      </c>
      <c r="G98" s="2">
        <v>7640.92</v>
      </c>
    </row>
    <row r="99" spans="1:7" x14ac:dyDescent="0.3">
      <c r="A99" s="17">
        <v>41105</v>
      </c>
      <c r="B99" s="2" t="s">
        <v>19</v>
      </c>
      <c r="C99" s="2" t="s">
        <v>52</v>
      </c>
      <c r="D99" s="2" t="s">
        <v>53</v>
      </c>
      <c r="E99" s="2" t="s">
        <v>62</v>
      </c>
      <c r="F99" s="2">
        <v>1909.07</v>
      </c>
      <c r="G99" s="2">
        <v>2545.9899999999998</v>
      </c>
    </row>
    <row r="100" spans="1:7" x14ac:dyDescent="0.3">
      <c r="A100" s="17">
        <v>41184</v>
      </c>
      <c r="B100" s="2" t="s">
        <v>55</v>
      </c>
      <c r="C100" s="2" t="s">
        <v>45</v>
      </c>
      <c r="D100" s="2" t="s">
        <v>67</v>
      </c>
      <c r="E100" s="2" t="s">
        <v>54</v>
      </c>
      <c r="F100" s="2">
        <v>6663.12</v>
      </c>
      <c r="G100" s="2">
        <v>7126.18</v>
      </c>
    </row>
    <row r="101" spans="1:7" x14ac:dyDescent="0.3">
      <c r="A101" s="17">
        <v>41614</v>
      </c>
      <c r="B101" s="2" t="s">
        <v>11</v>
      </c>
      <c r="C101" s="2" t="s">
        <v>58</v>
      </c>
      <c r="D101" s="2" t="s">
        <v>66</v>
      </c>
      <c r="E101" s="2" t="s">
        <v>50</v>
      </c>
      <c r="F101" s="2">
        <v>2227.15</v>
      </c>
      <c r="G101" s="2">
        <v>2531.39</v>
      </c>
    </row>
    <row r="102" spans="1:7" x14ac:dyDescent="0.3">
      <c r="A102" s="17">
        <v>41556</v>
      </c>
      <c r="B102" s="2" t="s">
        <v>57</v>
      </c>
      <c r="C102" s="2" t="s">
        <v>58</v>
      </c>
      <c r="D102" s="2" t="s">
        <v>59</v>
      </c>
      <c r="E102" s="2" t="s">
        <v>50</v>
      </c>
      <c r="F102" s="2">
        <v>5386.47</v>
      </c>
      <c r="G102" s="2">
        <v>7181.93</v>
      </c>
    </row>
    <row r="103" spans="1:7" x14ac:dyDescent="0.3">
      <c r="A103" s="17">
        <v>41094</v>
      </c>
      <c r="B103" s="2" t="s">
        <v>19</v>
      </c>
      <c r="C103" s="2" t="s">
        <v>58</v>
      </c>
      <c r="D103" s="2" t="s">
        <v>65</v>
      </c>
      <c r="E103" s="2" t="s">
        <v>50</v>
      </c>
      <c r="F103" s="2">
        <v>3442.46</v>
      </c>
      <c r="G103" s="2">
        <v>5835.13</v>
      </c>
    </row>
    <row r="104" spans="1:7" x14ac:dyDescent="0.3">
      <c r="A104" s="17">
        <v>41195</v>
      </c>
      <c r="B104" s="2" t="s">
        <v>19</v>
      </c>
      <c r="C104" s="2" t="s">
        <v>58</v>
      </c>
      <c r="D104" s="2" t="s">
        <v>68</v>
      </c>
      <c r="E104" s="2" t="s">
        <v>47</v>
      </c>
      <c r="F104" s="2">
        <v>2395</v>
      </c>
      <c r="G104" s="2">
        <v>6474.43</v>
      </c>
    </row>
    <row r="105" spans="1:7" x14ac:dyDescent="0.3">
      <c r="A105" s="17">
        <v>41275</v>
      </c>
      <c r="B105" s="2" t="s">
        <v>11</v>
      </c>
      <c r="C105" s="2" t="s">
        <v>48</v>
      </c>
      <c r="D105" s="2" t="s">
        <v>63</v>
      </c>
      <c r="E105" s="2" t="s">
        <v>47</v>
      </c>
      <c r="F105" s="2">
        <v>1252.1099999999999</v>
      </c>
      <c r="G105" s="2">
        <v>2122.21</v>
      </c>
    </row>
    <row r="106" spans="1:7" x14ac:dyDescent="0.3">
      <c r="A106" s="17">
        <v>41149</v>
      </c>
      <c r="B106" s="2" t="s">
        <v>11</v>
      </c>
      <c r="C106" s="2" t="s">
        <v>48</v>
      </c>
      <c r="D106" s="2" t="s">
        <v>65</v>
      </c>
      <c r="E106" s="2" t="s">
        <v>47</v>
      </c>
      <c r="F106" s="2">
        <v>5349.95</v>
      </c>
      <c r="G106" s="2">
        <v>7867.52</v>
      </c>
    </row>
    <row r="107" spans="1:7" x14ac:dyDescent="0.3">
      <c r="A107" s="17">
        <v>41513</v>
      </c>
      <c r="B107" s="2" t="s">
        <v>19</v>
      </c>
      <c r="C107" s="2" t="s">
        <v>58</v>
      </c>
      <c r="D107" s="2" t="s">
        <v>49</v>
      </c>
      <c r="E107" s="2" t="s">
        <v>62</v>
      </c>
      <c r="F107" s="2">
        <v>5843.49</v>
      </c>
      <c r="G107" s="2">
        <v>6250.12</v>
      </c>
    </row>
    <row r="108" spans="1:7" x14ac:dyDescent="0.3">
      <c r="A108" s="17">
        <v>41146</v>
      </c>
      <c r="B108" s="2" t="s">
        <v>11</v>
      </c>
      <c r="C108" s="2" t="s">
        <v>48</v>
      </c>
      <c r="D108" s="2" t="s">
        <v>63</v>
      </c>
      <c r="E108" s="2" t="s">
        <v>54</v>
      </c>
      <c r="F108" s="2">
        <v>2050.12</v>
      </c>
      <c r="G108" s="2">
        <v>3535.99</v>
      </c>
    </row>
    <row r="109" spans="1:7" x14ac:dyDescent="0.3">
      <c r="A109" s="17">
        <v>41124</v>
      </c>
      <c r="B109" s="2" t="s">
        <v>19</v>
      </c>
      <c r="C109" s="2" t="s">
        <v>45</v>
      </c>
      <c r="D109" s="2" t="s">
        <v>63</v>
      </c>
      <c r="E109" s="2" t="s">
        <v>62</v>
      </c>
      <c r="F109" s="2">
        <v>8815.1299999999992</v>
      </c>
      <c r="G109" s="2">
        <v>9427.82</v>
      </c>
    </row>
    <row r="110" spans="1:7" x14ac:dyDescent="0.3">
      <c r="A110" s="17">
        <v>41017</v>
      </c>
      <c r="B110" s="2" t="s">
        <v>57</v>
      </c>
      <c r="C110" s="2" t="s">
        <v>52</v>
      </c>
      <c r="D110" s="2" t="s">
        <v>67</v>
      </c>
      <c r="E110" s="2" t="s">
        <v>62</v>
      </c>
      <c r="F110" s="2">
        <v>45.96</v>
      </c>
      <c r="G110" s="2">
        <v>82.3</v>
      </c>
    </row>
    <row r="111" spans="1:7" x14ac:dyDescent="0.3">
      <c r="A111" s="17">
        <v>41130</v>
      </c>
      <c r="B111" s="2" t="s">
        <v>55</v>
      </c>
      <c r="C111" s="2" t="s">
        <v>52</v>
      </c>
      <c r="D111" s="2" t="s">
        <v>60</v>
      </c>
      <c r="E111" s="2" t="s">
        <v>47</v>
      </c>
      <c r="F111" s="2">
        <v>1371.58</v>
      </c>
      <c r="G111" s="2">
        <v>2492.6999999999998</v>
      </c>
    </row>
    <row r="112" spans="1:7" x14ac:dyDescent="0.3">
      <c r="A112" s="17">
        <v>41285</v>
      </c>
      <c r="B112" s="2" t="s">
        <v>11</v>
      </c>
      <c r="C112" s="2" t="s">
        <v>58</v>
      </c>
      <c r="D112" s="2" t="s">
        <v>67</v>
      </c>
      <c r="E112" s="2" t="s">
        <v>62</v>
      </c>
      <c r="F112" s="2">
        <v>3250.76</v>
      </c>
      <c r="G112" s="2">
        <v>3475.35</v>
      </c>
    </row>
    <row r="113" spans="1:7" x14ac:dyDescent="0.3">
      <c r="A113" s="17">
        <v>41516</v>
      </c>
      <c r="B113" s="2" t="s">
        <v>57</v>
      </c>
      <c r="C113" s="2" t="s">
        <v>45</v>
      </c>
      <c r="D113" s="2" t="s">
        <v>59</v>
      </c>
      <c r="E113" s="2" t="s">
        <v>47</v>
      </c>
      <c r="F113" s="2">
        <v>4483.47</v>
      </c>
      <c r="G113" s="2">
        <v>6592.57</v>
      </c>
    </row>
    <row r="114" spans="1:7" x14ac:dyDescent="0.3">
      <c r="A114" s="17">
        <v>41435</v>
      </c>
      <c r="B114" s="2" t="s">
        <v>19</v>
      </c>
      <c r="C114" s="2" t="s">
        <v>52</v>
      </c>
      <c r="D114" s="2" t="s">
        <v>65</v>
      </c>
      <c r="E114" s="2" t="s">
        <v>54</v>
      </c>
      <c r="F114" s="2">
        <v>5332.07</v>
      </c>
      <c r="G114" s="2">
        <v>5702.68</v>
      </c>
    </row>
    <row r="115" spans="1:7" x14ac:dyDescent="0.3">
      <c r="A115" s="17">
        <v>41490</v>
      </c>
      <c r="B115" s="2" t="s">
        <v>57</v>
      </c>
      <c r="C115" s="2" t="s">
        <v>52</v>
      </c>
      <c r="D115" s="2" t="s">
        <v>63</v>
      </c>
      <c r="E115" s="2" t="s">
        <v>47</v>
      </c>
      <c r="F115" s="2">
        <v>2881.86</v>
      </c>
      <c r="G115" s="2">
        <v>6701.73</v>
      </c>
    </row>
    <row r="116" spans="1:7" x14ac:dyDescent="0.3">
      <c r="A116" s="17">
        <v>41407</v>
      </c>
      <c r="B116" s="2" t="s">
        <v>19</v>
      </c>
      <c r="C116" s="2" t="s">
        <v>48</v>
      </c>
      <c r="D116" s="2" t="s">
        <v>64</v>
      </c>
      <c r="E116" s="2" t="s">
        <v>62</v>
      </c>
      <c r="F116" s="2">
        <v>2666.33</v>
      </c>
      <c r="G116" s="2">
        <v>7206.46</v>
      </c>
    </row>
    <row r="117" spans="1:7" x14ac:dyDescent="0.3">
      <c r="A117" s="17">
        <v>41283</v>
      </c>
      <c r="B117" s="2" t="s">
        <v>11</v>
      </c>
      <c r="C117" s="2" t="s">
        <v>45</v>
      </c>
      <c r="D117" s="2" t="s">
        <v>63</v>
      </c>
      <c r="E117" s="2" t="s">
        <v>62</v>
      </c>
      <c r="F117" s="2">
        <v>726.13</v>
      </c>
      <c r="G117" s="2">
        <v>1230.3699999999999</v>
      </c>
    </row>
    <row r="118" spans="1:7" x14ac:dyDescent="0.3">
      <c r="A118" s="17">
        <v>41504</v>
      </c>
      <c r="B118" s="2" t="s">
        <v>11</v>
      </c>
      <c r="C118" s="2" t="s">
        <v>58</v>
      </c>
      <c r="D118" s="2" t="s">
        <v>56</v>
      </c>
      <c r="E118" s="2" t="s">
        <v>47</v>
      </c>
      <c r="F118" s="2">
        <v>2421.88</v>
      </c>
      <c r="G118" s="2">
        <v>6543.04</v>
      </c>
    </row>
    <row r="119" spans="1:7" x14ac:dyDescent="0.3">
      <c r="A119" s="17">
        <v>41131</v>
      </c>
      <c r="B119" s="2" t="s">
        <v>11</v>
      </c>
      <c r="C119" s="2" t="s">
        <v>52</v>
      </c>
      <c r="D119" s="2" t="s">
        <v>53</v>
      </c>
      <c r="E119" s="2" t="s">
        <v>47</v>
      </c>
      <c r="F119" s="2">
        <v>234.83</v>
      </c>
      <c r="G119" s="2">
        <v>266.89</v>
      </c>
    </row>
    <row r="120" spans="1:7" x14ac:dyDescent="0.3">
      <c r="A120" s="17">
        <v>40954</v>
      </c>
      <c r="B120" s="2" t="s">
        <v>19</v>
      </c>
      <c r="C120" s="2" t="s">
        <v>48</v>
      </c>
      <c r="D120" s="2" t="s">
        <v>53</v>
      </c>
      <c r="E120" s="2" t="s">
        <v>47</v>
      </c>
      <c r="F120" s="2">
        <v>59.88</v>
      </c>
      <c r="G120" s="2">
        <v>159.71</v>
      </c>
    </row>
    <row r="121" spans="1:7" x14ac:dyDescent="0.3">
      <c r="A121" s="17">
        <v>41628</v>
      </c>
      <c r="B121" s="2" t="s">
        <v>55</v>
      </c>
      <c r="C121" s="2" t="s">
        <v>45</v>
      </c>
      <c r="D121" s="2" t="s">
        <v>59</v>
      </c>
      <c r="E121" s="2" t="s">
        <v>50</v>
      </c>
      <c r="F121" s="2">
        <v>5877.9</v>
      </c>
      <c r="G121" s="2">
        <v>9960.8700000000008</v>
      </c>
    </row>
    <row r="122" spans="1:7" x14ac:dyDescent="0.3">
      <c r="A122" s="17">
        <v>41092</v>
      </c>
      <c r="B122" s="2" t="s">
        <v>55</v>
      </c>
      <c r="C122" s="2" t="s">
        <v>48</v>
      </c>
      <c r="D122" s="2" t="s">
        <v>65</v>
      </c>
      <c r="E122" s="2" t="s">
        <v>54</v>
      </c>
      <c r="F122" s="2">
        <v>836.07</v>
      </c>
      <c r="G122" s="2">
        <v>1520.37</v>
      </c>
    </row>
    <row r="123" spans="1:7" x14ac:dyDescent="0.3">
      <c r="A123" s="17">
        <v>41336</v>
      </c>
      <c r="B123" s="2" t="s">
        <v>19</v>
      </c>
      <c r="C123" s="2" t="s">
        <v>52</v>
      </c>
      <c r="D123" s="2" t="s">
        <v>56</v>
      </c>
      <c r="E123" s="2" t="s">
        <v>62</v>
      </c>
      <c r="F123" s="2">
        <v>426.1</v>
      </c>
      <c r="G123" s="2">
        <v>992.32</v>
      </c>
    </row>
    <row r="124" spans="1:7" x14ac:dyDescent="0.3">
      <c r="A124" s="17">
        <v>41308</v>
      </c>
      <c r="B124" s="2" t="s">
        <v>19</v>
      </c>
      <c r="C124" s="2" t="s">
        <v>52</v>
      </c>
      <c r="D124" s="2" t="s">
        <v>46</v>
      </c>
      <c r="E124" s="2" t="s">
        <v>54</v>
      </c>
      <c r="F124" s="2">
        <v>5163.5600000000004</v>
      </c>
      <c r="G124" s="2">
        <v>5522.55</v>
      </c>
    </row>
    <row r="125" spans="1:7" x14ac:dyDescent="0.3">
      <c r="A125" s="17">
        <v>41599</v>
      </c>
      <c r="B125" s="2" t="s">
        <v>55</v>
      </c>
      <c r="C125" s="2" t="s">
        <v>48</v>
      </c>
      <c r="D125" s="2" t="s">
        <v>60</v>
      </c>
      <c r="E125" s="2" t="s">
        <v>47</v>
      </c>
      <c r="F125" s="2">
        <v>1769.75</v>
      </c>
      <c r="G125" s="2">
        <v>3050.43</v>
      </c>
    </row>
    <row r="126" spans="1:7" x14ac:dyDescent="0.3">
      <c r="A126" s="17">
        <v>41575</v>
      </c>
      <c r="B126" s="2" t="s">
        <v>55</v>
      </c>
      <c r="C126" s="2" t="s">
        <v>58</v>
      </c>
      <c r="D126" s="2" t="s">
        <v>68</v>
      </c>
      <c r="E126" s="2" t="s">
        <v>47</v>
      </c>
      <c r="F126" s="2">
        <v>2714.3</v>
      </c>
      <c r="G126" s="2">
        <v>4600.95</v>
      </c>
    </row>
    <row r="127" spans="1:7" x14ac:dyDescent="0.3">
      <c r="A127" s="17">
        <v>40969</v>
      </c>
      <c r="B127" s="2" t="s">
        <v>11</v>
      </c>
      <c r="C127" s="2" t="s">
        <v>52</v>
      </c>
      <c r="D127" s="2" t="s">
        <v>59</v>
      </c>
      <c r="E127" s="2" t="s">
        <v>62</v>
      </c>
      <c r="F127" s="2">
        <v>1886.29</v>
      </c>
      <c r="G127" s="2">
        <v>4190.0600000000004</v>
      </c>
    </row>
    <row r="128" spans="1:7" x14ac:dyDescent="0.3">
      <c r="A128" s="17">
        <v>41252</v>
      </c>
      <c r="B128" s="2" t="s">
        <v>55</v>
      </c>
      <c r="C128" s="2" t="s">
        <v>52</v>
      </c>
      <c r="D128" s="2" t="s">
        <v>53</v>
      </c>
      <c r="E128" s="2" t="s">
        <v>62</v>
      </c>
      <c r="F128" s="2">
        <v>1479.93</v>
      </c>
      <c r="G128" s="2">
        <v>3287.13</v>
      </c>
    </row>
    <row r="129" spans="1:7" x14ac:dyDescent="0.3">
      <c r="A129" s="17">
        <v>41047</v>
      </c>
      <c r="B129" s="2" t="s">
        <v>55</v>
      </c>
      <c r="C129" s="2" t="s">
        <v>58</v>
      </c>
      <c r="D129" s="2" t="s">
        <v>67</v>
      </c>
      <c r="E129" s="2" t="s">
        <v>50</v>
      </c>
      <c r="F129" s="2">
        <v>3796.38</v>
      </c>
      <c r="G129" s="2">
        <v>6433.22</v>
      </c>
    </row>
    <row r="130" spans="1:7" x14ac:dyDescent="0.3">
      <c r="A130" s="17">
        <v>41315</v>
      </c>
      <c r="B130" s="2" t="s">
        <v>19</v>
      </c>
      <c r="C130" s="2" t="s">
        <v>45</v>
      </c>
      <c r="D130" s="2" t="s">
        <v>53</v>
      </c>
      <c r="E130" s="2" t="s">
        <v>47</v>
      </c>
      <c r="F130" s="2">
        <v>3806.34</v>
      </c>
      <c r="G130" s="2">
        <v>8852.66</v>
      </c>
    </row>
    <row r="131" spans="1:7" x14ac:dyDescent="0.3">
      <c r="A131" s="17">
        <v>40969</v>
      </c>
      <c r="B131" s="2" t="s">
        <v>57</v>
      </c>
      <c r="C131" s="2" t="s">
        <v>48</v>
      </c>
      <c r="D131" s="2" t="s">
        <v>67</v>
      </c>
      <c r="E131" s="2" t="s">
        <v>47</v>
      </c>
      <c r="F131" s="2">
        <v>2742.88</v>
      </c>
      <c r="G131" s="2">
        <v>6093.98</v>
      </c>
    </row>
    <row r="132" spans="1:7" x14ac:dyDescent="0.3">
      <c r="A132" s="17">
        <v>41100</v>
      </c>
      <c r="B132" s="2" t="s">
        <v>55</v>
      </c>
      <c r="C132" s="2" t="s">
        <v>52</v>
      </c>
      <c r="D132" s="2" t="s">
        <v>63</v>
      </c>
      <c r="E132" s="2" t="s">
        <v>54</v>
      </c>
      <c r="F132" s="2">
        <v>1905.13</v>
      </c>
      <c r="G132" s="2">
        <v>3228.74</v>
      </c>
    </row>
    <row r="133" spans="1:7" x14ac:dyDescent="0.3">
      <c r="A133" s="17">
        <v>40929</v>
      </c>
      <c r="B133" s="2" t="s">
        <v>19</v>
      </c>
      <c r="C133" s="2" t="s">
        <v>52</v>
      </c>
      <c r="D133" s="2" t="s">
        <v>65</v>
      </c>
      <c r="E133" s="2" t="s">
        <v>47</v>
      </c>
      <c r="F133" s="2">
        <v>8616.56</v>
      </c>
      <c r="G133" s="2">
        <v>9790.9500000000007</v>
      </c>
    </row>
    <row r="134" spans="1:7" x14ac:dyDescent="0.3">
      <c r="A134" s="17">
        <v>41047</v>
      </c>
      <c r="B134" s="2" t="s">
        <v>57</v>
      </c>
      <c r="C134" s="2" t="s">
        <v>52</v>
      </c>
      <c r="D134" s="2" t="s">
        <v>53</v>
      </c>
      <c r="E134" s="2" t="s">
        <v>54</v>
      </c>
      <c r="F134" s="2">
        <v>2443.34</v>
      </c>
      <c r="G134" s="2">
        <v>6601.2</v>
      </c>
    </row>
    <row r="135" spans="1:7" x14ac:dyDescent="0.3">
      <c r="A135" s="17">
        <v>41456</v>
      </c>
      <c r="B135" s="2" t="s">
        <v>55</v>
      </c>
      <c r="C135" s="2" t="s">
        <v>58</v>
      </c>
      <c r="D135" s="2" t="s">
        <v>49</v>
      </c>
      <c r="E135" s="2" t="s">
        <v>62</v>
      </c>
      <c r="F135" s="2">
        <v>5413.64</v>
      </c>
      <c r="G135" s="2">
        <v>7960.8</v>
      </c>
    </row>
    <row r="136" spans="1:7" x14ac:dyDescent="0.3">
      <c r="A136" s="17">
        <v>41413</v>
      </c>
      <c r="B136" s="2" t="s">
        <v>19</v>
      </c>
      <c r="C136" s="2" t="s">
        <v>52</v>
      </c>
      <c r="D136" s="2" t="s">
        <v>60</v>
      </c>
      <c r="E136" s="2" t="s">
        <v>54</v>
      </c>
      <c r="F136" s="2">
        <v>1320.48</v>
      </c>
      <c r="G136" s="2">
        <v>2400.5300000000002</v>
      </c>
    </row>
    <row r="137" spans="1:7" x14ac:dyDescent="0.3">
      <c r="A137" s="17">
        <v>40999</v>
      </c>
      <c r="B137" s="2" t="s">
        <v>55</v>
      </c>
      <c r="C137" s="2" t="s">
        <v>58</v>
      </c>
      <c r="D137" s="2" t="s">
        <v>60</v>
      </c>
      <c r="E137" s="2" t="s">
        <v>47</v>
      </c>
      <c r="F137" s="2">
        <v>2944.28</v>
      </c>
      <c r="G137" s="2">
        <v>4990.71</v>
      </c>
    </row>
    <row r="138" spans="1:7" x14ac:dyDescent="0.3">
      <c r="A138" s="17">
        <v>41547</v>
      </c>
      <c r="B138" s="2" t="s">
        <v>11</v>
      </c>
      <c r="C138" s="2" t="s">
        <v>58</v>
      </c>
      <c r="D138" s="2" t="s">
        <v>63</v>
      </c>
      <c r="E138" s="2" t="s">
        <v>47</v>
      </c>
      <c r="F138" s="2">
        <v>611.73</v>
      </c>
      <c r="G138" s="2">
        <v>898.54</v>
      </c>
    </row>
    <row r="139" spans="1:7" x14ac:dyDescent="0.3">
      <c r="A139" s="17">
        <v>41029</v>
      </c>
      <c r="B139" s="2" t="s">
        <v>57</v>
      </c>
      <c r="C139" s="2" t="s">
        <v>48</v>
      </c>
      <c r="D139" s="2" t="s">
        <v>60</v>
      </c>
      <c r="E139" s="2" t="s">
        <v>54</v>
      </c>
      <c r="F139" s="2">
        <v>2402.7199999999998</v>
      </c>
      <c r="G139" s="2">
        <v>6491.21</v>
      </c>
    </row>
    <row r="140" spans="1:7" x14ac:dyDescent="0.3">
      <c r="A140" s="17">
        <v>41102</v>
      </c>
      <c r="B140" s="2" t="s">
        <v>55</v>
      </c>
      <c r="C140" s="2" t="s">
        <v>58</v>
      </c>
      <c r="D140" s="2" t="s">
        <v>65</v>
      </c>
      <c r="E140" s="2" t="s">
        <v>50</v>
      </c>
      <c r="F140" s="2">
        <v>2881.4</v>
      </c>
      <c r="G140" s="2">
        <v>3274.9</v>
      </c>
    </row>
    <row r="141" spans="1:7" x14ac:dyDescent="0.3">
      <c r="A141" s="17">
        <v>41031</v>
      </c>
      <c r="B141" s="2" t="s">
        <v>11</v>
      </c>
      <c r="C141" s="2" t="s">
        <v>52</v>
      </c>
      <c r="D141" s="2" t="s">
        <v>65</v>
      </c>
      <c r="E141" s="2" t="s">
        <v>62</v>
      </c>
      <c r="F141" s="2">
        <v>1775.04</v>
      </c>
      <c r="G141" s="2">
        <v>4798.8900000000003</v>
      </c>
    </row>
    <row r="142" spans="1:7" x14ac:dyDescent="0.3">
      <c r="A142" s="17">
        <v>41217</v>
      </c>
      <c r="B142" s="2" t="s">
        <v>57</v>
      </c>
      <c r="C142" s="2" t="s">
        <v>52</v>
      </c>
      <c r="D142" s="2" t="s">
        <v>67</v>
      </c>
      <c r="E142" s="2" t="s">
        <v>62</v>
      </c>
      <c r="F142" s="2">
        <v>2879.6</v>
      </c>
      <c r="G142" s="2">
        <v>6397.83</v>
      </c>
    </row>
    <row r="143" spans="1:7" x14ac:dyDescent="0.3">
      <c r="A143" s="17">
        <v>41311</v>
      </c>
      <c r="B143" s="2" t="s">
        <v>11</v>
      </c>
      <c r="C143" s="2" t="s">
        <v>45</v>
      </c>
      <c r="D143" s="2" t="s">
        <v>68</v>
      </c>
      <c r="E143" s="2" t="s">
        <v>50</v>
      </c>
      <c r="F143" s="2">
        <v>1297.1500000000001</v>
      </c>
      <c r="G143" s="2">
        <v>2236.36</v>
      </c>
    </row>
    <row r="144" spans="1:7" x14ac:dyDescent="0.3">
      <c r="A144" s="17">
        <v>41549</v>
      </c>
      <c r="B144" s="2" t="s">
        <v>57</v>
      </c>
      <c r="C144" s="2" t="s">
        <v>58</v>
      </c>
      <c r="D144" s="2" t="s">
        <v>61</v>
      </c>
      <c r="E144" s="2" t="s">
        <v>62</v>
      </c>
      <c r="F144" s="2">
        <v>168.77</v>
      </c>
      <c r="G144" s="2">
        <v>391.71</v>
      </c>
    </row>
    <row r="145" spans="1:7" x14ac:dyDescent="0.3">
      <c r="A145" s="17">
        <v>41536</v>
      </c>
      <c r="B145" s="2" t="s">
        <v>19</v>
      </c>
      <c r="C145" s="2" t="s">
        <v>52</v>
      </c>
      <c r="D145" s="2" t="s">
        <v>68</v>
      </c>
      <c r="E145" s="2" t="s">
        <v>47</v>
      </c>
      <c r="F145" s="2">
        <v>1622.46</v>
      </c>
      <c r="G145" s="2">
        <v>4385.37</v>
      </c>
    </row>
    <row r="146" spans="1:7" x14ac:dyDescent="0.3">
      <c r="A146" s="17">
        <v>41056</v>
      </c>
      <c r="B146" s="2" t="s">
        <v>11</v>
      </c>
      <c r="C146" s="2" t="s">
        <v>48</v>
      </c>
      <c r="D146" s="2" t="s">
        <v>68</v>
      </c>
      <c r="E146" s="2" t="s">
        <v>54</v>
      </c>
      <c r="F146" s="2">
        <v>2116.06</v>
      </c>
      <c r="G146" s="2">
        <v>4922.12</v>
      </c>
    </row>
    <row r="147" spans="1:7" x14ac:dyDescent="0.3">
      <c r="A147" s="17">
        <v>41624</v>
      </c>
      <c r="B147" s="2" t="s">
        <v>55</v>
      </c>
      <c r="C147" s="2" t="s">
        <v>45</v>
      </c>
      <c r="D147" s="2" t="s">
        <v>67</v>
      </c>
      <c r="E147" s="2" t="s">
        <v>62</v>
      </c>
      <c r="F147" s="2">
        <v>3978.13</v>
      </c>
      <c r="G147" s="2">
        <v>6859.69</v>
      </c>
    </row>
    <row r="148" spans="1:7" x14ac:dyDescent="0.3">
      <c r="A148" s="17">
        <v>41412</v>
      </c>
      <c r="B148" s="2" t="s">
        <v>57</v>
      </c>
      <c r="C148" s="2" t="s">
        <v>52</v>
      </c>
      <c r="D148" s="2" t="s">
        <v>64</v>
      </c>
      <c r="E148" s="2" t="s">
        <v>47</v>
      </c>
      <c r="F148" s="2">
        <v>4247.74</v>
      </c>
      <c r="G148" s="2">
        <v>4542.1400000000003</v>
      </c>
    </row>
    <row r="149" spans="1:7" x14ac:dyDescent="0.3">
      <c r="A149" s="17">
        <v>41347</v>
      </c>
      <c r="B149" s="2" t="s">
        <v>55</v>
      </c>
      <c r="C149" s="2" t="s">
        <v>58</v>
      </c>
      <c r="D149" s="2" t="s">
        <v>64</v>
      </c>
      <c r="E149" s="2" t="s">
        <v>62</v>
      </c>
      <c r="F149" s="2">
        <v>4846.09</v>
      </c>
      <c r="G149" s="2">
        <v>5507.25</v>
      </c>
    </row>
    <row r="150" spans="1:7" x14ac:dyDescent="0.3">
      <c r="A150" s="17">
        <v>40989</v>
      </c>
      <c r="B150" s="2" t="s">
        <v>57</v>
      </c>
      <c r="C150" s="2" t="s">
        <v>58</v>
      </c>
      <c r="D150" s="2" t="s">
        <v>64</v>
      </c>
      <c r="E150" s="2" t="s">
        <v>47</v>
      </c>
      <c r="F150" s="2">
        <v>2465.9899999999998</v>
      </c>
      <c r="G150" s="2">
        <v>4482.53</v>
      </c>
    </row>
    <row r="151" spans="1:7" x14ac:dyDescent="0.3">
      <c r="A151" s="17">
        <v>40943</v>
      </c>
      <c r="B151" s="2" t="s">
        <v>55</v>
      </c>
      <c r="C151" s="2" t="s">
        <v>58</v>
      </c>
      <c r="D151" s="2" t="s">
        <v>59</v>
      </c>
      <c r="E151" s="2" t="s">
        <v>47</v>
      </c>
      <c r="F151" s="2">
        <v>1143.52</v>
      </c>
      <c r="G151" s="2">
        <v>2658.34</v>
      </c>
    </row>
    <row r="152" spans="1:7" x14ac:dyDescent="0.3">
      <c r="A152" s="17">
        <v>41083</v>
      </c>
      <c r="B152" s="2" t="s">
        <v>19</v>
      </c>
      <c r="C152" s="2" t="s">
        <v>48</v>
      </c>
      <c r="D152" s="2" t="s">
        <v>64</v>
      </c>
      <c r="E152" s="2" t="s">
        <v>50</v>
      </c>
      <c r="F152" s="2">
        <v>1708.72</v>
      </c>
      <c r="G152" s="2">
        <v>4616.16</v>
      </c>
    </row>
    <row r="153" spans="1:7" x14ac:dyDescent="0.3">
      <c r="A153" s="17">
        <v>41553</v>
      </c>
      <c r="B153" s="2" t="s">
        <v>57</v>
      </c>
      <c r="C153" s="2" t="s">
        <v>58</v>
      </c>
      <c r="D153" s="2" t="s">
        <v>60</v>
      </c>
      <c r="E153" s="2" t="s">
        <v>50</v>
      </c>
      <c r="F153" s="2">
        <v>3672.34</v>
      </c>
      <c r="G153" s="2">
        <v>6330.3</v>
      </c>
    </row>
    <row r="154" spans="1:7" x14ac:dyDescent="0.3">
      <c r="A154" s="17">
        <v>41364</v>
      </c>
      <c r="B154" s="2" t="s">
        <v>55</v>
      </c>
      <c r="C154" s="2" t="s">
        <v>45</v>
      </c>
      <c r="D154" s="2" t="s">
        <v>67</v>
      </c>
      <c r="E154" s="2" t="s">
        <v>54</v>
      </c>
      <c r="F154" s="2">
        <v>893.27</v>
      </c>
      <c r="G154" s="2">
        <v>1313.47</v>
      </c>
    </row>
    <row r="155" spans="1:7" x14ac:dyDescent="0.3">
      <c r="A155" s="17">
        <v>41059</v>
      </c>
      <c r="B155" s="2" t="s">
        <v>55</v>
      </c>
      <c r="C155" s="2" t="s">
        <v>52</v>
      </c>
      <c r="D155" s="2" t="s">
        <v>61</v>
      </c>
      <c r="E155" s="2" t="s">
        <v>47</v>
      </c>
      <c r="F155" s="2">
        <v>5224.2</v>
      </c>
      <c r="G155" s="2">
        <v>5587.69</v>
      </c>
    </row>
    <row r="156" spans="1:7" x14ac:dyDescent="0.3">
      <c r="A156" s="17">
        <v>41099</v>
      </c>
      <c r="B156" s="2" t="s">
        <v>19</v>
      </c>
      <c r="C156" s="2" t="s">
        <v>52</v>
      </c>
      <c r="D156" s="2" t="s">
        <v>64</v>
      </c>
      <c r="E156" s="2" t="s">
        <v>47</v>
      </c>
      <c r="F156" s="2">
        <v>3731.35</v>
      </c>
      <c r="G156" s="2">
        <v>3990.06</v>
      </c>
    </row>
    <row r="157" spans="1:7" x14ac:dyDescent="0.3">
      <c r="A157" s="17">
        <v>41444</v>
      </c>
      <c r="B157" s="2" t="s">
        <v>19</v>
      </c>
      <c r="C157" s="2" t="s">
        <v>58</v>
      </c>
      <c r="D157" s="2" t="s">
        <v>53</v>
      </c>
      <c r="E157" s="2" t="s">
        <v>54</v>
      </c>
      <c r="F157" s="2">
        <v>3282.09</v>
      </c>
      <c r="G157" s="2">
        <v>3729.75</v>
      </c>
    </row>
    <row r="158" spans="1:7" x14ac:dyDescent="0.3">
      <c r="A158" s="17">
        <v>41620</v>
      </c>
      <c r="B158" s="2" t="s">
        <v>19</v>
      </c>
      <c r="C158" s="2" t="s">
        <v>45</v>
      </c>
      <c r="D158" s="2" t="s">
        <v>64</v>
      </c>
      <c r="E158" s="2" t="s">
        <v>62</v>
      </c>
      <c r="F158" s="2">
        <v>92.73</v>
      </c>
      <c r="G158" s="2">
        <v>136.47999999999999</v>
      </c>
    </row>
    <row r="159" spans="1:7" x14ac:dyDescent="0.3">
      <c r="A159" s="17">
        <v>41020</v>
      </c>
      <c r="B159" s="2" t="s">
        <v>55</v>
      </c>
      <c r="C159" s="2" t="s">
        <v>58</v>
      </c>
      <c r="D159" s="2" t="s">
        <v>61</v>
      </c>
      <c r="E159" s="2" t="s">
        <v>50</v>
      </c>
      <c r="F159" s="2">
        <v>732.32</v>
      </c>
      <c r="G159" s="2">
        <v>1978.08</v>
      </c>
    </row>
    <row r="160" spans="1:7" x14ac:dyDescent="0.3">
      <c r="A160" s="17">
        <v>40947</v>
      </c>
      <c r="B160" s="2" t="s">
        <v>55</v>
      </c>
      <c r="C160" s="2" t="s">
        <v>58</v>
      </c>
      <c r="D160" s="2" t="s">
        <v>56</v>
      </c>
      <c r="E160" s="2" t="s">
        <v>62</v>
      </c>
      <c r="F160" s="2">
        <v>1937.67</v>
      </c>
      <c r="G160" s="2">
        <v>2582.7600000000002</v>
      </c>
    </row>
    <row r="161" spans="1:7" x14ac:dyDescent="0.3">
      <c r="A161" s="17">
        <v>41160</v>
      </c>
      <c r="B161" s="2" t="s">
        <v>19</v>
      </c>
      <c r="C161" s="2" t="s">
        <v>58</v>
      </c>
      <c r="D161" s="2" t="s">
        <v>65</v>
      </c>
      <c r="E161" s="2" t="s">
        <v>54</v>
      </c>
      <c r="F161" s="2">
        <v>891.56</v>
      </c>
      <c r="G161" s="2">
        <v>2072.27</v>
      </c>
    </row>
    <row r="162" spans="1:7" x14ac:dyDescent="0.3">
      <c r="A162" s="17">
        <v>41424</v>
      </c>
      <c r="B162" s="2" t="s">
        <v>19</v>
      </c>
      <c r="C162" s="2" t="s">
        <v>52</v>
      </c>
      <c r="D162" s="2" t="s">
        <v>56</v>
      </c>
      <c r="E162" s="2" t="s">
        <v>47</v>
      </c>
      <c r="F162" s="2">
        <v>1118.72</v>
      </c>
      <c r="G162" s="2">
        <v>1894.12</v>
      </c>
    </row>
    <row r="163" spans="1:7" x14ac:dyDescent="0.3">
      <c r="A163" s="17">
        <v>40945</v>
      </c>
      <c r="B163" s="2" t="s">
        <v>57</v>
      </c>
      <c r="C163" s="2" t="s">
        <v>45</v>
      </c>
      <c r="D163" s="2" t="s">
        <v>61</v>
      </c>
      <c r="E163" s="2" t="s">
        <v>62</v>
      </c>
      <c r="F163" s="2">
        <v>3446.01</v>
      </c>
      <c r="G163" s="2">
        <v>8015.49</v>
      </c>
    </row>
    <row r="164" spans="1:7" x14ac:dyDescent="0.3">
      <c r="A164" s="17">
        <v>41286</v>
      </c>
      <c r="B164" s="2" t="s">
        <v>55</v>
      </c>
      <c r="C164" s="2" t="s">
        <v>58</v>
      </c>
      <c r="D164" s="2" t="s">
        <v>46</v>
      </c>
      <c r="E164" s="2" t="s">
        <v>47</v>
      </c>
      <c r="F164" s="2">
        <v>2648.61</v>
      </c>
      <c r="G164" s="2">
        <v>5884.92</v>
      </c>
    </row>
    <row r="165" spans="1:7" x14ac:dyDescent="0.3">
      <c r="A165" s="17">
        <v>41268</v>
      </c>
      <c r="B165" s="2" t="s">
        <v>19</v>
      </c>
      <c r="C165" s="2" t="s">
        <v>48</v>
      </c>
      <c r="D165" s="2" t="s">
        <v>49</v>
      </c>
      <c r="E165" s="2" t="s">
        <v>54</v>
      </c>
      <c r="F165" s="2">
        <v>3344.35</v>
      </c>
      <c r="G165" s="2">
        <v>7431.63</v>
      </c>
    </row>
    <row r="166" spans="1:7" x14ac:dyDescent="0.3">
      <c r="A166" s="17">
        <v>41362</v>
      </c>
      <c r="B166" s="2" t="s">
        <v>19</v>
      </c>
      <c r="C166" s="2" t="s">
        <v>58</v>
      </c>
      <c r="D166" s="2" t="s">
        <v>56</v>
      </c>
      <c r="E166" s="2" t="s">
        <v>62</v>
      </c>
      <c r="F166" s="2">
        <v>4345.18</v>
      </c>
      <c r="G166" s="2">
        <v>7492.21</v>
      </c>
    </row>
    <row r="167" spans="1:7" x14ac:dyDescent="0.3">
      <c r="A167" s="17">
        <v>41086</v>
      </c>
      <c r="B167" s="2" t="s">
        <v>19</v>
      </c>
      <c r="C167" s="2" t="s">
        <v>52</v>
      </c>
      <c r="D167" s="2" t="s">
        <v>63</v>
      </c>
      <c r="E167" s="2" t="s">
        <v>54</v>
      </c>
      <c r="F167" s="2">
        <v>5928.57</v>
      </c>
      <c r="G167" s="2">
        <v>6736.05</v>
      </c>
    </row>
    <row r="168" spans="1:7" x14ac:dyDescent="0.3">
      <c r="A168" s="17">
        <v>41613</v>
      </c>
      <c r="B168" s="2" t="s">
        <v>55</v>
      </c>
      <c r="C168" s="2" t="s">
        <v>48</v>
      </c>
      <c r="D168" s="2" t="s">
        <v>61</v>
      </c>
      <c r="E168" s="2" t="s">
        <v>47</v>
      </c>
      <c r="F168" s="2">
        <v>1323.62</v>
      </c>
      <c r="G168" s="2">
        <v>2243.91</v>
      </c>
    </row>
    <row r="169" spans="1:7" x14ac:dyDescent="0.3">
      <c r="A169" s="17">
        <v>41067</v>
      </c>
      <c r="B169" s="2" t="s">
        <v>55</v>
      </c>
      <c r="C169" s="2" t="s">
        <v>45</v>
      </c>
      <c r="D169" s="2" t="s">
        <v>64</v>
      </c>
      <c r="E169" s="2" t="s">
        <v>47</v>
      </c>
      <c r="F169" s="2">
        <v>5395.17</v>
      </c>
      <c r="G169" s="2">
        <v>9809.18</v>
      </c>
    </row>
    <row r="170" spans="1:7" x14ac:dyDescent="0.3">
      <c r="A170" s="17">
        <v>41169</v>
      </c>
      <c r="B170" s="2" t="s">
        <v>57</v>
      </c>
      <c r="C170" s="2" t="s">
        <v>45</v>
      </c>
      <c r="D170" s="2" t="s">
        <v>60</v>
      </c>
      <c r="E170" s="2" t="s">
        <v>54</v>
      </c>
      <c r="F170" s="2">
        <v>1576.28</v>
      </c>
      <c r="G170" s="2">
        <v>2865.57</v>
      </c>
    </row>
    <row r="171" spans="1:7" x14ac:dyDescent="0.3">
      <c r="A171" s="17">
        <v>41092</v>
      </c>
      <c r="B171" s="2" t="s">
        <v>19</v>
      </c>
      <c r="C171" s="2" t="s">
        <v>58</v>
      </c>
      <c r="D171" s="2" t="s">
        <v>61</v>
      </c>
      <c r="E171" s="2" t="s">
        <v>50</v>
      </c>
      <c r="F171" s="2">
        <v>2727.11</v>
      </c>
      <c r="G171" s="2">
        <v>3637.79</v>
      </c>
    </row>
    <row r="172" spans="1:7" x14ac:dyDescent="0.3">
      <c r="A172" s="17">
        <v>41206</v>
      </c>
      <c r="B172" s="2" t="s">
        <v>57</v>
      </c>
      <c r="C172" s="2" t="s">
        <v>58</v>
      </c>
      <c r="D172" s="2" t="s">
        <v>60</v>
      </c>
      <c r="E172" s="2" t="s">
        <v>54</v>
      </c>
      <c r="F172" s="2">
        <v>7138.29</v>
      </c>
      <c r="G172" s="2">
        <v>9517.92</v>
      </c>
    </row>
    <row r="173" spans="1:7" x14ac:dyDescent="0.3">
      <c r="A173" s="17">
        <v>41315</v>
      </c>
      <c r="B173" s="2" t="s">
        <v>19</v>
      </c>
      <c r="C173" s="2" t="s">
        <v>52</v>
      </c>
      <c r="D173" s="2" t="s">
        <v>68</v>
      </c>
      <c r="E173" s="2" t="s">
        <v>47</v>
      </c>
      <c r="F173" s="2">
        <v>2542.65</v>
      </c>
      <c r="G173" s="2">
        <v>5913.46</v>
      </c>
    </row>
    <row r="174" spans="1:7" x14ac:dyDescent="0.3">
      <c r="A174" s="17">
        <v>41146</v>
      </c>
      <c r="B174" s="2" t="s">
        <v>11</v>
      </c>
      <c r="C174" s="2" t="s">
        <v>48</v>
      </c>
      <c r="D174" s="2" t="s">
        <v>68</v>
      </c>
      <c r="E174" s="2" t="s">
        <v>47</v>
      </c>
      <c r="F174" s="2">
        <v>2596.04</v>
      </c>
      <c r="G174" s="2">
        <v>5769.62</v>
      </c>
    </row>
    <row r="175" spans="1:7" x14ac:dyDescent="0.3">
      <c r="A175" s="17">
        <v>41252</v>
      </c>
      <c r="B175" s="2" t="s">
        <v>55</v>
      </c>
      <c r="C175" s="2" t="s">
        <v>52</v>
      </c>
      <c r="D175" s="2" t="s">
        <v>63</v>
      </c>
      <c r="E175" s="2" t="s">
        <v>47</v>
      </c>
      <c r="F175" s="2">
        <v>2935.05</v>
      </c>
      <c r="G175" s="2">
        <v>4316.8900000000003</v>
      </c>
    </row>
    <row r="176" spans="1:7" x14ac:dyDescent="0.3">
      <c r="A176" s="17">
        <v>41144</v>
      </c>
      <c r="B176" s="2" t="s">
        <v>55</v>
      </c>
      <c r="C176" s="2" t="s">
        <v>58</v>
      </c>
      <c r="D176" s="2" t="s">
        <v>64</v>
      </c>
      <c r="E176" s="2" t="s">
        <v>50</v>
      </c>
      <c r="F176" s="2">
        <v>969.64</v>
      </c>
      <c r="G176" s="2">
        <v>1762.64</v>
      </c>
    </row>
    <row r="177" spans="1:7" x14ac:dyDescent="0.3">
      <c r="A177" s="17">
        <v>40940</v>
      </c>
      <c r="B177" s="2" t="s">
        <v>11</v>
      </c>
      <c r="C177" s="2" t="s">
        <v>45</v>
      </c>
      <c r="D177" s="2" t="s">
        <v>46</v>
      </c>
      <c r="E177" s="2" t="s">
        <v>54</v>
      </c>
      <c r="F177" s="2">
        <v>9319.2999999999993</v>
      </c>
      <c r="G177" s="2">
        <v>9967.8700000000008</v>
      </c>
    </row>
    <row r="178" spans="1:7" x14ac:dyDescent="0.3">
      <c r="A178" s="17">
        <v>41206</v>
      </c>
      <c r="B178" s="2" t="s">
        <v>55</v>
      </c>
      <c r="C178" s="2" t="s">
        <v>45</v>
      </c>
      <c r="D178" s="2" t="s">
        <v>56</v>
      </c>
      <c r="E178" s="2" t="s">
        <v>47</v>
      </c>
      <c r="F178" s="2">
        <v>5011.8599999999997</v>
      </c>
      <c r="G178" s="2">
        <v>7369.81</v>
      </c>
    </row>
    <row r="179" spans="1:7" x14ac:dyDescent="0.3">
      <c r="A179" s="17">
        <v>40979</v>
      </c>
      <c r="B179" s="2" t="s">
        <v>55</v>
      </c>
      <c r="C179" s="2" t="s">
        <v>48</v>
      </c>
      <c r="D179" s="2" t="s">
        <v>61</v>
      </c>
      <c r="E179" s="2" t="s">
        <v>62</v>
      </c>
      <c r="F179" s="2">
        <v>4468.58</v>
      </c>
      <c r="G179" s="2">
        <v>6570.44</v>
      </c>
    </row>
    <row r="180" spans="1:7" x14ac:dyDescent="0.3">
      <c r="A180" s="17">
        <v>41637</v>
      </c>
      <c r="B180" s="2" t="s">
        <v>55</v>
      </c>
      <c r="C180" s="2" t="s">
        <v>48</v>
      </c>
      <c r="D180" s="2" t="s">
        <v>46</v>
      </c>
      <c r="E180" s="2" t="s">
        <v>47</v>
      </c>
      <c r="F180" s="2">
        <v>3133.77</v>
      </c>
      <c r="G180" s="2">
        <v>7285.85</v>
      </c>
    </row>
    <row r="181" spans="1:7" x14ac:dyDescent="0.3">
      <c r="A181" s="17">
        <v>41141</v>
      </c>
      <c r="B181" s="2" t="s">
        <v>55</v>
      </c>
      <c r="C181" s="2" t="s">
        <v>48</v>
      </c>
      <c r="D181" s="2" t="s">
        <v>60</v>
      </c>
      <c r="E181" s="2" t="s">
        <v>47</v>
      </c>
      <c r="F181" s="2">
        <v>196.65</v>
      </c>
      <c r="G181" s="2">
        <v>457.56</v>
      </c>
    </row>
    <row r="182" spans="1:7" x14ac:dyDescent="0.3">
      <c r="A182" s="17">
        <v>41168</v>
      </c>
      <c r="B182" s="2" t="s">
        <v>19</v>
      </c>
      <c r="C182" s="2" t="s">
        <v>48</v>
      </c>
      <c r="D182" s="2" t="s">
        <v>65</v>
      </c>
      <c r="E182" s="2" t="s">
        <v>50</v>
      </c>
      <c r="F182" s="2">
        <v>266.61</v>
      </c>
      <c r="G182" s="2">
        <v>451.46</v>
      </c>
    </row>
    <row r="183" spans="1:7" x14ac:dyDescent="0.3">
      <c r="A183" s="17">
        <v>41106</v>
      </c>
      <c r="B183" s="2" t="s">
        <v>19</v>
      </c>
      <c r="C183" s="2" t="s">
        <v>58</v>
      </c>
      <c r="D183" s="2" t="s">
        <v>59</v>
      </c>
      <c r="E183" s="2" t="s">
        <v>47</v>
      </c>
      <c r="F183" s="2">
        <v>5270.57</v>
      </c>
      <c r="G183" s="2">
        <v>9582.9</v>
      </c>
    </row>
    <row r="184" spans="1:7" x14ac:dyDescent="0.3">
      <c r="A184" s="17">
        <v>41206</v>
      </c>
      <c r="B184" s="2" t="s">
        <v>19</v>
      </c>
      <c r="C184" s="2" t="s">
        <v>48</v>
      </c>
      <c r="D184" s="2" t="s">
        <v>49</v>
      </c>
      <c r="E184" s="2" t="s">
        <v>47</v>
      </c>
      <c r="F184" s="2">
        <v>1798.81</v>
      </c>
      <c r="G184" s="2">
        <v>2044.46</v>
      </c>
    </row>
    <row r="185" spans="1:7" x14ac:dyDescent="0.3">
      <c r="A185" s="17">
        <v>41489</v>
      </c>
      <c r="B185" s="2" t="s">
        <v>11</v>
      </c>
      <c r="C185" s="2" t="s">
        <v>58</v>
      </c>
      <c r="D185" s="2" t="s">
        <v>67</v>
      </c>
      <c r="E185" s="2" t="s">
        <v>50</v>
      </c>
      <c r="F185" s="2">
        <v>1281.2</v>
      </c>
      <c r="G185" s="2">
        <v>3463.96</v>
      </c>
    </row>
    <row r="186" spans="1:7" x14ac:dyDescent="0.3">
      <c r="A186" s="17">
        <v>40958</v>
      </c>
      <c r="B186" s="2" t="s">
        <v>11</v>
      </c>
      <c r="C186" s="2" t="s">
        <v>58</v>
      </c>
      <c r="D186" s="2" t="s">
        <v>53</v>
      </c>
      <c r="E186" s="2" t="s">
        <v>54</v>
      </c>
      <c r="F186" s="2">
        <v>117.72</v>
      </c>
      <c r="G186" s="2">
        <v>172.77</v>
      </c>
    </row>
    <row r="187" spans="1:7" x14ac:dyDescent="0.3">
      <c r="A187" s="17">
        <v>41192</v>
      </c>
      <c r="B187" s="2" t="s">
        <v>55</v>
      </c>
      <c r="C187" s="2" t="s">
        <v>58</v>
      </c>
      <c r="D187" s="2" t="s">
        <v>65</v>
      </c>
      <c r="E187" s="2" t="s">
        <v>50</v>
      </c>
      <c r="F187" s="2">
        <v>6418.77</v>
      </c>
      <c r="G187" s="2">
        <v>9438.77</v>
      </c>
    </row>
    <row r="188" spans="1:7" x14ac:dyDescent="0.3">
      <c r="A188" s="17">
        <v>41169</v>
      </c>
      <c r="B188" s="2" t="s">
        <v>19</v>
      </c>
      <c r="C188" s="2" t="s">
        <v>58</v>
      </c>
      <c r="D188" s="2" t="s">
        <v>56</v>
      </c>
      <c r="E188" s="2" t="s">
        <v>62</v>
      </c>
      <c r="F188" s="2">
        <v>1660.57</v>
      </c>
      <c r="G188" s="2">
        <v>4488.33</v>
      </c>
    </row>
    <row r="189" spans="1:7" x14ac:dyDescent="0.3">
      <c r="A189" s="17">
        <v>41453</v>
      </c>
      <c r="B189" s="2" t="s">
        <v>11</v>
      </c>
      <c r="C189" s="2" t="s">
        <v>52</v>
      </c>
      <c r="D189" s="2" t="s">
        <v>59</v>
      </c>
      <c r="E189" s="2" t="s">
        <v>47</v>
      </c>
      <c r="F189" s="2">
        <v>3355.64</v>
      </c>
      <c r="G189" s="2">
        <v>3812.82</v>
      </c>
    </row>
    <row r="190" spans="1:7" x14ac:dyDescent="0.3">
      <c r="A190" s="17">
        <v>41245</v>
      </c>
      <c r="B190" s="2" t="s">
        <v>19</v>
      </c>
      <c r="C190" s="2" t="s">
        <v>45</v>
      </c>
      <c r="D190" s="2" t="s">
        <v>53</v>
      </c>
      <c r="E190" s="2" t="s">
        <v>50</v>
      </c>
      <c r="F190" s="2">
        <v>6836.51</v>
      </c>
      <c r="G190" s="2">
        <v>7768.34</v>
      </c>
    </row>
    <row r="191" spans="1:7" x14ac:dyDescent="0.3">
      <c r="A191" s="17">
        <v>41169</v>
      </c>
      <c r="B191" s="2" t="s">
        <v>11</v>
      </c>
      <c r="C191" s="2" t="s">
        <v>45</v>
      </c>
      <c r="D191" s="2" t="s">
        <v>63</v>
      </c>
      <c r="E191" s="2" t="s">
        <v>47</v>
      </c>
      <c r="F191" s="2">
        <v>2919.8</v>
      </c>
      <c r="G191" s="2">
        <v>6486.18</v>
      </c>
    </row>
    <row r="192" spans="1:7" x14ac:dyDescent="0.3">
      <c r="A192" s="17">
        <v>41321</v>
      </c>
      <c r="B192" s="2" t="s">
        <v>11</v>
      </c>
      <c r="C192" s="2" t="s">
        <v>48</v>
      </c>
      <c r="D192" s="2" t="s">
        <v>49</v>
      </c>
      <c r="E192" s="2" t="s">
        <v>62</v>
      </c>
      <c r="F192" s="2">
        <v>6576.03</v>
      </c>
      <c r="G192" s="2">
        <v>8767.76</v>
      </c>
    </row>
    <row r="193" spans="1:7" x14ac:dyDescent="0.3">
      <c r="A193" s="17">
        <v>41381</v>
      </c>
      <c r="B193" s="2" t="s">
        <v>19</v>
      </c>
      <c r="C193" s="2" t="s">
        <v>48</v>
      </c>
      <c r="D193" s="2" t="s">
        <v>53</v>
      </c>
      <c r="E193" s="2" t="s">
        <v>54</v>
      </c>
      <c r="F193" s="2">
        <v>4715.6099999999997</v>
      </c>
      <c r="G193" s="2">
        <v>7991.82</v>
      </c>
    </row>
    <row r="194" spans="1:7" x14ac:dyDescent="0.3">
      <c r="A194" s="17">
        <v>40933</v>
      </c>
      <c r="B194" s="2" t="s">
        <v>57</v>
      </c>
      <c r="C194" s="2" t="s">
        <v>58</v>
      </c>
      <c r="D194" s="2" t="s">
        <v>53</v>
      </c>
      <c r="E194" s="2" t="s">
        <v>54</v>
      </c>
      <c r="F194" s="2">
        <v>3149.17</v>
      </c>
      <c r="G194" s="2">
        <v>3578.54</v>
      </c>
    </row>
    <row r="195" spans="1:7" x14ac:dyDescent="0.3">
      <c r="A195" s="17">
        <v>41625</v>
      </c>
      <c r="B195" s="2" t="s">
        <v>57</v>
      </c>
      <c r="C195" s="2" t="s">
        <v>58</v>
      </c>
      <c r="D195" s="2" t="s">
        <v>68</v>
      </c>
      <c r="E195" s="2" t="s">
        <v>62</v>
      </c>
      <c r="F195" s="2">
        <v>3076.63</v>
      </c>
      <c r="G195" s="2">
        <v>5592.79</v>
      </c>
    </row>
    <row r="196" spans="1:7" x14ac:dyDescent="0.3">
      <c r="A196" s="17">
        <v>41068</v>
      </c>
      <c r="B196" s="2" t="s">
        <v>19</v>
      </c>
      <c r="C196" s="2" t="s">
        <v>45</v>
      </c>
      <c r="D196" s="2" t="s">
        <v>63</v>
      </c>
      <c r="E196" s="2" t="s">
        <v>47</v>
      </c>
      <c r="F196" s="2">
        <v>4296.91</v>
      </c>
      <c r="G196" s="2">
        <v>9990.02</v>
      </c>
    </row>
    <row r="197" spans="1:7" x14ac:dyDescent="0.3">
      <c r="A197" s="17">
        <v>41492</v>
      </c>
      <c r="B197" s="2" t="s">
        <v>55</v>
      </c>
      <c r="C197" s="2" t="s">
        <v>45</v>
      </c>
      <c r="D197" s="2" t="s">
        <v>63</v>
      </c>
      <c r="E197" s="2" t="s">
        <v>62</v>
      </c>
      <c r="F197" s="2">
        <v>608.52</v>
      </c>
      <c r="G197" s="2">
        <v>1048.9000000000001</v>
      </c>
    </row>
    <row r="198" spans="1:7" x14ac:dyDescent="0.3">
      <c r="A198" s="17">
        <v>40987</v>
      </c>
      <c r="B198" s="2" t="s">
        <v>11</v>
      </c>
      <c r="C198" s="2" t="s">
        <v>52</v>
      </c>
      <c r="D198" s="2" t="s">
        <v>64</v>
      </c>
      <c r="E198" s="2" t="s">
        <v>47</v>
      </c>
      <c r="F198" s="2">
        <v>4352.59</v>
      </c>
      <c r="G198" s="2">
        <v>7376.88</v>
      </c>
    </row>
    <row r="199" spans="1:7" x14ac:dyDescent="0.3">
      <c r="A199" s="17">
        <v>41291</v>
      </c>
      <c r="B199" s="2" t="s">
        <v>19</v>
      </c>
      <c r="C199" s="2" t="s">
        <v>58</v>
      </c>
      <c r="D199" s="2" t="s">
        <v>56</v>
      </c>
      <c r="E199" s="2" t="s">
        <v>50</v>
      </c>
      <c r="F199" s="2">
        <v>346.09</v>
      </c>
      <c r="G199" s="2">
        <v>586.23</v>
      </c>
    </row>
    <row r="200" spans="1:7" x14ac:dyDescent="0.3">
      <c r="A200" s="17">
        <v>41025</v>
      </c>
      <c r="B200" s="2" t="s">
        <v>19</v>
      </c>
      <c r="C200" s="2" t="s">
        <v>52</v>
      </c>
      <c r="D200" s="2" t="s">
        <v>67</v>
      </c>
      <c r="E200" s="2" t="s">
        <v>54</v>
      </c>
      <c r="F200" s="2">
        <v>7055.38</v>
      </c>
      <c r="G200" s="2">
        <v>8017.99</v>
      </c>
    </row>
    <row r="201" spans="1:7" x14ac:dyDescent="0.3">
      <c r="A201" s="17">
        <v>41236</v>
      </c>
      <c r="B201" s="2" t="s">
        <v>55</v>
      </c>
      <c r="C201" s="2" t="s">
        <v>52</v>
      </c>
      <c r="D201" s="2" t="s">
        <v>46</v>
      </c>
      <c r="E201" s="2" t="s">
        <v>62</v>
      </c>
      <c r="F201" s="2">
        <v>4699.6000000000004</v>
      </c>
      <c r="G201" s="2">
        <v>5340.37</v>
      </c>
    </row>
    <row r="202" spans="1:7" x14ac:dyDescent="0.3">
      <c r="A202" s="17">
        <v>41189</v>
      </c>
      <c r="B202" s="2" t="s">
        <v>55</v>
      </c>
      <c r="C202" s="2" t="s">
        <v>58</v>
      </c>
      <c r="D202" s="2" t="s">
        <v>65</v>
      </c>
      <c r="E202" s="2" t="s">
        <v>62</v>
      </c>
      <c r="F202" s="2">
        <v>1155.6400000000001</v>
      </c>
      <c r="G202" s="2">
        <v>3122.4</v>
      </c>
    </row>
    <row r="203" spans="1:7" x14ac:dyDescent="0.3">
      <c r="A203" s="17">
        <v>40937</v>
      </c>
      <c r="B203" s="2" t="s">
        <v>11</v>
      </c>
      <c r="C203" s="2" t="s">
        <v>45</v>
      </c>
      <c r="D203" s="2" t="s">
        <v>68</v>
      </c>
      <c r="E203" s="2" t="s">
        <v>47</v>
      </c>
      <c r="F203" s="2">
        <v>7371.21</v>
      </c>
      <c r="G203" s="2">
        <v>9829.42</v>
      </c>
    </row>
    <row r="204" spans="1:7" x14ac:dyDescent="0.3">
      <c r="A204" s="17">
        <v>41504</v>
      </c>
      <c r="B204" s="2" t="s">
        <v>11</v>
      </c>
      <c r="C204" s="2" t="s">
        <v>45</v>
      </c>
      <c r="D204" s="2" t="s">
        <v>66</v>
      </c>
      <c r="E204" s="2" t="s">
        <v>62</v>
      </c>
      <c r="F204" s="2">
        <v>4025.9</v>
      </c>
      <c r="G204" s="2">
        <v>4574.5600000000004</v>
      </c>
    </row>
    <row r="205" spans="1:7" x14ac:dyDescent="0.3">
      <c r="A205" s="17">
        <v>41352</v>
      </c>
      <c r="B205" s="2" t="s">
        <v>11</v>
      </c>
      <c r="C205" s="2" t="s">
        <v>58</v>
      </c>
      <c r="D205" s="2" t="s">
        <v>67</v>
      </c>
      <c r="E205" s="2" t="s">
        <v>62</v>
      </c>
      <c r="F205" s="2">
        <v>4976.47</v>
      </c>
      <c r="G205" s="2">
        <v>8434.3799999999992</v>
      </c>
    </row>
    <row r="206" spans="1:7" x14ac:dyDescent="0.3">
      <c r="A206" s="17">
        <v>41598</v>
      </c>
      <c r="B206" s="2" t="s">
        <v>11</v>
      </c>
      <c r="C206" s="2" t="s">
        <v>45</v>
      </c>
      <c r="D206" s="2" t="s">
        <v>61</v>
      </c>
      <c r="E206" s="2" t="s">
        <v>62</v>
      </c>
      <c r="F206" s="2">
        <v>1531.98</v>
      </c>
      <c r="G206" s="2">
        <v>3561.73</v>
      </c>
    </row>
    <row r="207" spans="1:7" x14ac:dyDescent="0.3">
      <c r="A207" s="17">
        <v>40932</v>
      </c>
      <c r="B207" s="2" t="s">
        <v>19</v>
      </c>
      <c r="C207" s="2" t="s">
        <v>48</v>
      </c>
      <c r="D207" s="2" t="s">
        <v>46</v>
      </c>
      <c r="E207" s="2" t="s">
        <v>62</v>
      </c>
      <c r="F207" s="2">
        <v>331.04</v>
      </c>
      <c r="G207" s="2">
        <v>895.93</v>
      </c>
    </row>
    <row r="208" spans="1:7" x14ac:dyDescent="0.3">
      <c r="A208" s="17">
        <v>41425</v>
      </c>
      <c r="B208" s="2" t="s">
        <v>11</v>
      </c>
      <c r="C208" s="2" t="s">
        <v>48</v>
      </c>
      <c r="D208" s="2" t="s">
        <v>60</v>
      </c>
      <c r="E208" s="2" t="s">
        <v>62</v>
      </c>
      <c r="F208" s="2">
        <v>4494.49</v>
      </c>
      <c r="G208" s="2">
        <v>9988.99</v>
      </c>
    </row>
    <row r="209" spans="1:7" x14ac:dyDescent="0.3">
      <c r="A209" s="17">
        <v>41015</v>
      </c>
      <c r="B209" s="2" t="s">
        <v>55</v>
      </c>
      <c r="C209" s="2" t="s">
        <v>52</v>
      </c>
      <c r="D209" s="2" t="s">
        <v>46</v>
      </c>
      <c r="E209" s="2" t="s">
        <v>50</v>
      </c>
      <c r="F209" s="2">
        <v>2350.08</v>
      </c>
      <c r="G209" s="2">
        <v>4053.6</v>
      </c>
    </row>
    <row r="210" spans="1:7" x14ac:dyDescent="0.3">
      <c r="A210" s="17">
        <v>41302</v>
      </c>
      <c r="B210" s="2" t="s">
        <v>19</v>
      </c>
      <c r="C210" s="2" t="s">
        <v>58</v>
      </c>
      <c r="D210" s="2" t="s">
        <v>46</v>
      </c>
      <c r="E210" s="2" t="s">
        <v>62</v>
      </c>
      <c r="F210" s="2">
        <v>4036.69</v>
      </c>
      <c r="G210" s="2">
        <v>6958.4</v>
      </c>
    </row>
    <row r="211" spans="1:7" x14ac:dyDescent="0.3">
      <c r="A211" s="17">
        <v>41156</v>
      </c>
      <c r="B211" s="2" t="s">
        <v>55</v>
      </c>
      <c r="C211" s="2" t="s">
        <v>58</v>
      </c>
      <c r="D211" s="2" t="s">
        <v>67</v>
      </c>
      <c r="E211" s="2" t="s">
        <v>54</v>
      </c>
      <c r="F211" s="2">
        <v>5989.49</v>
      </c>
      <c r="G211" s="2">
        <v>7985.57</v>
      </c>
    </row>
    <row r="212" spans="1:7" x14ac:dyDescent="0.3">
      <c r="A212" s="17">
        <v>41441</v>
      </c>
      <c r="B212" s="2" t="s">
        <v>57</v>
      </c>
      <c r="C212" s="2" t="s">
        <v>52</v>
      </c>
      <c r="D212" s="2" t="s">
        <v>61</v>
      </c>
      <c r="E212" s="2" t="s">
        <v>50</v>
      </c>
      <c r="F212" s="2">
        <v>4950.95</v>
      </c>
      <c r="G212" s="2">
        <v>6599.01</v>
      </c>
    </row>
    <row r="213" spans="1:7" x14ac:dyDescent="0.3">
      <c r="A213" s="17">
        <v>40913</v>
      </c>
      <c r="B213" s="2" t="s">
        <v>55</v>
      </c>
      <c r="C213" s="2" t="s">
        <v>48</v>
      </c>
      <c r="D213" s="2" t="s">
        <v>65</v>
      </c>
      <c r="E213" s="2" t="s">
        <v>50</v>
      </c>
      <c r="F213" s="2">
        <v>644.19000000000005</v>
      </c>
      <c r="G213" s="2">
        <v>1092.4000000000001</v>
      </c>
    </row>
    <row r="214" spans="1:7" x14ac:dyDescent="0.3">
      <c r="A214" s="17">
        <v>41363</v>
      </c>
      <c r="B214" s="2" t="s">
        <v>55</v>
      </c>
      <c r="C214" s="2" t="s">
        <v>58</v>
      </c>
      <c r="D214" s="2" t="s">
        <v>60</v>
      </c>
      <c r="E214" s="2" t="s">
        <v>54</v>
      </c>
      <c r="F214" s="2">
        <v>3731.02</v>
      </c>
      <c r="G214" s="2">
        <v>6432.9</v>
      </c>
    </row>
    <row r="215" spans="1:7" x14ac:dyDescent="0.3">
      <c r="A215" s="17">
        <v>41540</v>
      </c>
      <c r="B215" s="2" t="s">
        <v>19</v>
      </c>
      <c r="C215" s="2" t="s">
        <v>58</v>
      </c>
      <c r="D215" s="2" t="s">
        <v>49</v>
      </c>
      <c r="E215" s="2" t="s">
        <v>62</v>
      </c>
      <c r="F215" s="2">
        <v>2280.3200000000002</v>
      </c>
      <c r="G215" s="2">
        <v>3353.63</v>
      </c>
    </row>
    <row r="216" spans="1:7" x14ac:dyDescent="0.3">
      <c r="A216" s="17">
        <v>41624</v>
      </c>
      <c r="B216" s="2" t="s">
        <v>57</v>
      </c>
      <c r="C216" s="2" t="s">
        <v>45</v>
      </c>
      <c r="D216" s="2" t="s">
        <v>65</v>
      </c>
      <c r="E216" s="2" t="s">
        <v>54</v>
      </c>
      <c r="F216" s="2">
        <v>1232.92</v>
      </c>
      <c r="G216" s="2">
        <v>1643.66</v>
      </c>
    </row>
    <row r="217" spans="1:7" x14ac:dyDescent="0.3">
      <c r="A217" s="17">
        <v>41260</v>
      </c>
      <c r="B217" s="2" t="s">
        <v>55</v>
      </c>
      <c r="C217" s="2" t="s">
        <v>45</v>
      </c>
      <c r="D217" s="2" t="s">
        <v>68</v>
      </c>
      <c r="E217" s="2" t="s">
        <v>47</v>
      </c>
      <c r="F217" s="2">
        <v>1529.14</v>
      </c>
      <c r="G217" s="2">
        <v>2780.3</v>
      </c>
    </row>
    <row r="218" spans="1:7" x14ac:dyDescent="0.3">
      <c r="A218" s="17">
        <v>41621</v>
      </c>
      <c r="B218" s="2" t="s">
        <v>19</v>
      </c>
      <c r="C218" s="2" t="s">
        <v>58</v>
      </c>
      <c r="D218" s="2" t="s">
        <v>59</v>
      </c>
      <c r="E218" s="2" t="s">
        <v>50</v>
      </c>
      <c r="F218" s="2">
        <v>1191.46</v>
      </c>
      <c r="G218" s="2">
        <v>2054.33</v>
      </c>
    </row>
    <row r="219" spans="1:7" x14ac:dyDescent="0.3">
      <c r="A219" s="17">
        <v>41639</v>
      </c>
      <c r="B219" s="2" t="s">
        <v>19</v>
      </c>
      <c r="C219" s="2" t="s">
        <v>58</v>
      </c>
      <c r="D219" s="2" t="s">
        <v>60</v>
      </c>
      <c r="E219" s="2" t="s">
        <v>54</v>
      </c>
      <c r="F219" s="2">
        <v>5394.68</v>
      </c>
      <c r="G219" s="2">
        <v>9300.6</v>
      </c>
    </row>
    <row r="220" spans="1:7" x14ac:dyDescent="0.3">
      <c r="A220" s="17">
        <v>41253</v>
      </c>
      <c r="B220" s="2" t="s">
        <v>57</v>
      </c>
      <c r="C220" s="2" t="s">
        <v>45</v>
      </c>
      <c r="D220" s="2" t="s">
        <v>56</v>
      </c>
      <c r="E220" s="2" t="s">
        <v>50</v>
      </c>
      <c r="F220" s="2">
        <v>3044.13</v>
      </c>
      <c r="G220" s="2">
        <v>3255.28</v>
      </c>
    </row>
    <row r="221" spans="1:7" x14ac:dyDescent="0.3">
      <c r="A221" s="17">
        <v>41204</v>
      </c>
      <c r="B221" s="2" t="s">
        <v>55</v>
      </c>
      <c r="C221" s="2" t="s">
        <v>45</v>
      </c>
      <c r="D221" s="2" t="s">
        <v>49</v>
      </c>
      <c r="E221" s="2" t="s">
        <v>54</v>
      </c>
      <c r="F221" s="2">
        <v>1722.28</v>
      </c>
      <c r="G221" s="2">
        <v>4004.09</v>
      </c>
    </row>
    <row r="222" spans="1:7" x14ac:dyDescent="0.3">
      <c r="A222" s="17">
        <v>40930</v>
      </c>
      <c r="B222" s="2" t="s">
        <v>55</v>
      </c>
      <c r="C222" s="2" t="s">
        <v>48</v>
      </c>
      <c r="D222" s="2" t="s">
        <v>46</v>
      </c>
      <c r="E222" s="2" t="s">
        <v>62</v>
      </c>
      <c r="F222" s="2">
        <v>1386.81</v>
      </c>
      <c r="G222" s="2">
        <v>3080.26</v>
      </c>
    </row>
    <row r="223" spans="1:7" x14ac:dyDescent="0.3">
      <c r="A223" s="17">
        <v>41056</v>
      </c>
      <c r="B223" s="2" t="s">
        <v>11</v>
      </c>
      <c r="C223" s="2" t="s">
        <v>48</v>
      </c>
      <c r="D223" s="2" t="s">
        <v>49</v>
      </c>
      <c r="E223" s="2" t="s">
        <v>62</v>
      </c>
      <c r="F223" s="2">
        <v>87.56</v>
      </c>
      <c r="G223" s="2">
        <v>194.68</v>
      </c>
    </row>
    <row r="224" spans="1:7" x14ac:dyDescent="0.3">
      <c r="A224" s="17">
        <v>41030</v>
      </c>
      <c r="B224" s="2" t="s">
        <v>11</v>
      </c>
      <c r="C224" s="2" t="s">
        <v>45</v>
      </c>
      <c r="D224" s="2" t="s">
        <v>49</v>
      </c>
      <c r="E224" s="2" t="s">
        <v>62</v>
      </c>
      <c r="F224" s="2">
        <v>2952.1</v>
      </c>
      <c r="G224" s="2">
        <v>3355.05</v>
      </c>
    </row>
    <row r="225" spans="1:7" x14ac:dyDescent="0.3">
      <c r="A225" s="17">
        <v>41635</v>
      </c>
      <c r="B225" s="2" t="s">
        <v>55</v>
      </c>
      <c r="C225" s="2" t="s">
        <v>48</v>
      </c>
      <c r="D225" s="2" t="s">
        <v>63</v>
      </c>
      <c r="E225" s="2" t="s">
        <v>50</v>
      </c>
      <c r="F225" s="2">
        <v>4639.6400000000003</v>
      </c>
      <c r="G225" s="2">
        <v>6822.01</v>
      </c>
    </row>
    <row r="226" spans="1:7" x14ac:dyDescent="0.3">
      <c r="A226" s="17">
        <v>41195</v>
      </c>
      <c r="B226" s="2" t="s">
        <v>11</v>
      </c>
      <c r="C226" s="2" t="s">
        <v>58</v>
      </c>
      <c r="D226" s="2" t="s">
        <v>46</v>
      </c>
      <c r="E226" s="2" t="s">
        <v>47</v>
      </c>
      <c r="F226" s="2">
        <v>18.32</v>
      </c>
      <c r="G226" s="2">
        <v>31.67</v>
      </c>
    </row>
    <row r="227" spans="1:7" x14ac:dyDescent="0.3">
      <c r="A227" s="17">
        <v>41270</v>
      </c>
      <c r="B227" s="2" t="s">
        <v>11</v>
      </c>
      <c r="C227" s="2" t="s">
        <v>48</v>
      </c>
      <c r="D227" s="2" t="s">
        <v>49</v>
      </c>
      <c r="E227" s="2" t="s">
        <v>62</v>
      </c>
      <c r="F227" s="2">
        <v>3396.62</v>
      </c>
      <c r="G227" s="2">
        <v>9179.51</v>
      </c>
    </row>
    <row r="228" spans="1:7" x14ac:dyDescent="0.3">
      <c r="A228" s="17">
        <v>41341</v>
      </c>
      <c r="B228" s="2" t="s">
        <v>55</v>
      </c>
      <c r="C228" s="2" t="s">
        <v>58</v>
      </c>
      <c r="D228" s="2" t="s">
        <v>63</v>
      </c>
      <c r="E228" s="2" t="s">
        <v>47</v>
      </c>
      <c r="F228" s="2">
        <v>1701.78</v>
      </c>
      <c r="G228" s="2">
        <v>3780.85</v>
      </c>
    </row>
    <row r="229" spans="1:7" x14ac:dyDescent="0.3">
      <c r="A229" s="17">
        <v>40909</v>
      </c>
      <c r="B229" s="2" t="s">
        <v>19</v>
      </c>
      <c r="C229" s="2" t="s">
        <v>45</v>
      </c>
      <c r="D229" s="2" t="s">
        <v>67</v>
      </c>
      <c r="E229" s="2" t="s">
        <v>62</v>
      </c>
      <c r="F229" s="2">
        <v>4341.2</v>
      </c>
      <c r="G229" s="2">
        <v>7358.03</v>
      </c>
    </row>
    <row r="230" spans="1:7" x14ac:dyDescent="0.3">
      <c r="A230" s="17">
        <v>41465</v>
      </c>
      <c r="B230" s="2" t="s">
        <v>11</v>
      </c>
      <c r="C230" s="2" t="s">
        <v>58</v>
      </c>
      <c r="D230" s="2" t="s">
        <v>53</v>
      </c>
      <c r="E230" s="2" t="s">
        <v>62</v>
      </c>
      <c r="F230" s="2">
        <v>3381.5</v>
      </c>
      <c r="G230" s="2">
        <v>9139</v>
      </c>
    </row>
    <row r="231" spans="1:7" x14ac:dyDescent="0.3">
      <c r="A231" s="17">
        <v>40950</v>
      </c>
      <c r="B231" s="2" t="s">
        <v>11</v>
      </c>
      <c r="C231" s="2" t="s">
        <v>48</v>
      </c>
      <c r="D231" s="2" t="s">
        <v>67</v>
      </c>
      <c r="E231" s="2" t="s">
        <v>50</v>
      </c>
      <c r="F231" s="2">
        <v>3639.04</v>
      </c>
      <c r="G231" s="2">
        <v>4852.71</v>
      </c>
    </row>
    <row r="232" spans="1:7" x14ac:dyDescent="0.3">
      <c r="A232" s="17">
        <v>41487</v>
      </c>
      <c r="B232" s="2" t="s">
        <v>57</v>
      </c>
      <c r="C232" s="2" t="s">
        <v>45</v>
      </c>
      <c r="D232" s="2" t="s">
        <v>68</v>
      </c>
      <c r="E232" s="2" t="s">
        <v>62</v>
      </c>
      <c r="F232" s="2">
        <v>3566.65</v>
      </c>
      <c r="G232" s="2">
        <v>8293</v>
      </c>
    </row>
    <row r="233" spans="1:7" x14ac:dyDescent="0.3">
      <c r="A233" s="17">
        <v>41562</v>
      </c>
      <c r="B233" s="2" t="s">
        <v>57</v>
      </c>
      <c r="C233" s="2" t="s">
        <v>52</v>
      </c>
      <c r="D233" s="2" t="s">
        <v>46</v>
      </c>
      <c r="E233" s="2" t="s">
        <v>47</v>
      </c>
      <c r="F233" s="2">
        <v>3220.07</v>
      </c>
      <c r="G233" s="2">
        <v>8702.2199999999993</v>
      </c>
    </row>
    <row r="234" spans="1:7" x14ac:dyDescent="0.3">
      <c r="A234" s="17">
        <v>41323</v>
      </c>
      <c r="B234" s="2" t="s">
        <v>55</v>
      </c>
      <c r="C234" s="2" t="s">
        <v>58</v>
      </c>
      <c r="D234" s="2" t="s">
        <v>53</v>
      </c>
      <c r="E234" s="2" t="s">
        <v>50</v>
      </c>
      <c r="F234" s="2">
        <v>2924.57</v>
      </c>
      <c r="G234" s="2">
        <v>6801.81</v>
      </c>
    </row>
    <row r="235" spans="1:7" x14ac:dyDescent="0.3">
      <c r="A235" s="17">
        <v>41144</v>
      </c>
      <c r="B235" s="2" t="s">
        <v>19</v>
      </c>
      <c r="C235" s="2" t="s">
        <v>48</v>
      </c>
      <c r="D235" s="2" t="s">
        <v>61</v>
      </c>
      <c r="E235" s="2" t="s">
        <v>47</v>
      </c>
      <c r="F235" s="2">
        <v>783.28</v>
      </c>
      <c r="G235" s="2">
        <v>1739.18</v>
      </c>
    </row>
    <row r="236" spans="1:7" x14ac:dyDescent="0.3">
      <c r="A236" s="17">
        <v>41232</v>
      </c>
      <c r="B236" s="2" t="s">
        <v>55</v>
      </c>
      <c r="C236" s="2" t="s">
        <v>58</v>
      </c>
      <c r="D236" s="2" t="s">
        <v>46</v>
      </c>
      <c r="E236" s="2" t="s">
        <v>54</v>
      </c>
      <c r="F236" s="2">
        <v>1193.6400000000001</v>
      </c>
      <c r="G236" s="2">
        <v>1591.81</v>
      </c>
    </row>
    <row r="237" spans="1:7" x14ac:dyDescent="0.3">
      <c r="A237" s="17">
        <v>41008</v>
      </c>
      <c r="B237" s="2" t="s">
        <v>57</v>
      </c>
      <c r="C237" s="2" t="s">
        <v>52</v>
      </c>
      <c r="D237" s="2" t="s">
        <v>46</v>
      </c>
      <c r="E237" s="2" t="s">
        <v>50</v>
      </c>
      <c r="F237" s="2">
        <v>2647.27</v>
      </c>
      <c r="G237" s="2">
        <v>4565.57</v>
      </c>
    </row>
    <row r="238" spans="1:7" x14ac:dyDescent="0.3">
      <c r="A238" s="17">
        <v>41111</v>
      </c>
      <c r="B238" s="2" t="s">
        <v>11</v>
      </c>
      <c r="C238" s="2" t="s">
        <v>52</v>
      </c>
      <c r="D238" s="2" t="s">
        <v>61</v>
      </c>
      <c r="E238" s="2" t="s">
        <v>54</v>
      </c>
      <c r="F238" s="2">
        <v>1642.24</v>
      </c>
      <c r="G238" s="2">
        <v>1865.9</v>
      </c>
    </row>
    <row r="239" spans="1:7" x14ac:dyDescent="0.3">
      <c r="A239" s="17">
        <v>41563</v>
      </c>
      <c r="B239" s="2" t="s">
        <v>57</v>
      </c>
      <c r="C239" s="2" t="s">
        <v>52</v>
      </c>
      <c r="D239" s="2" t="s">
        <v>60</v>
      </c>
      <c r="E239" s="2" t="s">
        <v>54</v>
      </c>
      <c r="F239" s="2">
        <v>4250.26</v>
      </c>
      <c r="G239" s="2">
        <v>7328.66</v>
      </c>
    </row>
    <row r="240" spans="1:7" x14ac:dyDescent="0.3">
      <c r="A240" s="17">
        <v>41608</v>
      </c>
      <c r="B240" s="2" t="s">
        <v>55</v>
      </c>
      <c r="C240" s="2" t="s">
        <v>48</v>
      </c>
      <c r="D240" s="2" t="s">
        <v>53</v>
      </c>
      <c r="E240" s="2" t="s">
        <v>62</v>
      </c>
      <c r="F240" s="2">
        <v>4761.92</v>
      </c>
      <c r="G240" s="2">
        <v>8208.32</v>
      </c>
    </row>
    <row r="241" spans="1:7" x14ac:dyDescent="0.3">
      <c r="A241" s="17">
        <v>41600</v>
      </c>
      <c r="B241" s="2" t="s">
        <v>19</v>
      </c>
      <c r="C241" s="2" t="s">
        <v>45</v>
      </c>
      <c r="D241" s="2" t="s">
        <v>49</v>
      </c>
      <c r="E241" s="2" t="s">
        <v>62</v>
      </c>
      <c r="F241" s="2">
        <v>7013.36</v>
      </c>
      <c r="G241" s="2">
        <v>7500.83</v>
      </c>
    </row>
    <row r="242" spans="1:7" x14ac:dyDescent="0.3">
      <c r="A242" s="17">
        <v>41487</v>
      </c>
      <c r="B242" s="2" t="s">
        <v>57</v>
      </c>
      <c r="C242" s="2" t="s">
        <v>58</v>
      </c>
      <c r="D242" s="2" t="s">
        <v>53</v>
      </c>
      <c r="E242" s="2" t="s">
        <v>62</v>
      </c>
      <c r="F242" s="2">
        <v>4595.03</v>
      </c>
      <c r="G242" s="2">
        <v>8355.24</v>
      </c>
    </row>
    <row r="243" spans="1:7" x14ac:dyDescent="0.3">
      <c r="A243" s="17">
        <v>41311</v>
      </c>
      <c r="B243" s="2" t="s">
        <v>55</v>
      </c>
      <c r="C243" s="2" t="s">
        <v>52</v>
      </c>
      <c r="D243" s="2" t="s">
        <v>68</v>
      </c>
      <c r="E243" s="2" t="s">
        <v>50</v>
      </c>
      <c r="F243" s="2">
        <v>3139.7</v>
      </c>
      <c r="G243" s="2">
        <v>7299.41</v>
      </c>
    </row>
    <row r="244" spans="1:7" x14ac:dyDescent="0.3">
      <c r="A244" s="17">
        <v>41159</v>
      </c>
      <c r="B244" s="2" t="s">
        <v>55</v>
      </c>
      <c r="C244" s="2" t="s">
        <v>58</v>
      </c>
      <c r="D244" s="2" t="s">
        <v>64</v>
      </c>
      <c r="E244" s="2" t="s">
        <v>47</v>
      </c>
      <c r="F244" s="2">
        <v>1865.21</v>
      </c>
      <c r="G244" s="2">
        <v>2742.97</v>
      </c>
    </row>
    <row r="245" spans="1:7" x14ac:dyDescent="0.3">
      <c r="A245" s="17">
        <v>41071</v>
      </c>
      <c r="B245" s="2" t="s">
        <v>55</v>
      </c>
      <c r="C245" s="2" t="s">
        <v>45</v>
      </c>
      <c r="D245" s="2" t="s">
        <v>67</v>
      </c>
      <c r="E245" s="2" t="s">
        <v>50</v>
      </c>
      <c r="F245" s="2">
        <v>2204.37</v>
      </c>
      <c r="G245" s="2">
        <v>4899.28</v>
      </c>
    </row>
    <row r="246" spans="1:7" x14ac:dyDescent="0.3">
      <c r="A246" s="17">
        <v>41511</v>
      </c>
      <c r="B246" s="2" t="s">
        <v>19</v>
      </c>
      <c r="C246" s="2" t="s">
        <v>52</v>
      </c>
      <c r="D246" s="2" t="s">
        <v>49</v>
      </c>
      <c r="E246" s="2" t="s">
        <v>62</v>
      </c>
      <c r="F246" s="2">
        <v>4356.79</v>
      </c>
      <c r="G246" s="2">
        <v>7383.2</v>
      </c>
    </row>
    <row r="247" spans="1:7" x14ac:dyDescent="0.3">
      <c r="A247" s="17">
        <v>41351</v>
      </c>
      <c r="B247" s="2" t="s">
        <v>55</v>
      </c>
      <c r="C247" s="2" t="s">
        <v>58</v>
      </c>
      <c r="D247" s="2" t="s">
        <v>53</v>
      </c>
      <c r="E247" s="2" t="s">
        <v>54</v>
      </c>
      <c r="F247" s="2">
        <v>249.86</v>
      </c>
      <c r="G247" s="2">
        <v>367</v>
      </c>
    </row>
    <row r="248" spans="1:7" x14ac:dyDescent="0.3">
      <c r="A248" s="17">
        <v>41404</v>
      </c>
      <c r="B248" s="2" t="s">
        <v>11</v>
      </c>
      <c r="C248" s="2" t="s">
        <v>45</v>
      </c>
      <c r="D248" s="2" t="s">
        <v>61</v>
      </c>
      <c r="E248" s="2" t="s">
        <v>54</v>
      </c>
      <c r="F248" s="2">
        <v>1855.57</v>
      </c>
      <c r="G248" s="2">
        <v>5015.6099999999997</v>
      </c>
    </row>
    <row r="249" spans="1:7" x14ac:dyDescent="0.3">
      <c r="A249" s="17">
        <v>41371</v>
      </c>
      <c r="B249" s="2" t="s">
        <v>55</v>
      </c>
      <c r="C249" s="2" t="s">
        <v>52</v>
      </c>
      <c r="D249" s="2" t="s">
        <v>64</v>
      </c>
      <c r="E249" s="2" t="s">
        <v>47</v>
      </c>
      <c r="F249" s="2">
        <v>713.31</v>
      </c>
      <c r="G249" s="2">
        <v>1296.3</v>
      </c>
    </row>
    <row r="250" spans="1:7" x14ac:dyDescent="0.3">
      <c r="A250" s="17">
        <v>41624</v>
      </c>
      <c r="B250" s="2" t="s">
        <v>55</v>
      </c>
      <c r="C250" s="2" t="s">
        <v>52</v>
      </c>
      <c r="D250" s="2" t="s">
        <v>53</v>
      </c>
      <c r="E250" s="2" t="s">
        <v>54</v>
      </c>
      <c r="F250" s="2">
        <v>2335.27</v>
      </c>
      <c r="G250" s="2">
        <v>5430.38</v>
      </c>
    </row>
    <row r="251" spans="1:7" x14ac:dyDescent="0.3">
      <c r="A251" s="17">
        <v>41252</v>
      </c>
      <c r="B251" s="2" t="s">
        <v>55</v>
      </c>
      <c r="C251" s="2" t="s">
        <v>48</v>
      </c>
      <c r="D251" s="2" t="s">
        <v>59</v>
      </c>
      <c r="E251" s="2" t="s">
        <v>50</v>
      </c>
      <c r="F251" s="2">
        <v>627.23</v>
      </c>
      <c r="G251" s="2">
        <v>1394.11</v>
      </c>
    </row>
    <row r="252" spans="1:7" x14ac:dyDescent="0.3">
      <c r="A252" s="17">
        <v>40955</v>
      </c>
      <c r="B252" s="2" t="s">
        <v>11</v>
      </c>
      <c r="C252" s="2" t="s">
        <v>45</v>
      </c>
      <c r="D252" s="2" t="s">
        <v>59</v>
      </c>
      <c r="E252" s="2" t="s">
        <v>54</v>
      </c>
      <c r="F252" s="2">
        <v>5085.78</v>
      </c>
      <c r="G252" s="2">
        <v>8619.7099999999991</v>
      </c>
    </row>
    <row r="253" spans="1:7" x14ac:dyDescent="0.3">
      <c r="A253" s="17">
        <v>40917</v>
      </c>
      <c r="B253" s="2" t="s">
        <v>57</v>
      </c>
      <c r="C253" s="2" t="s">
        <v>58</v>
      </c>
      <c r="D253" s="2" t="s">
        <v>60</v>
      </c>
      <c r="E253" s="2" t="s">
        <v>62</v>
      </c>
      <c r="F253" s="2">
        <v>2071.25</v>
      </c>
      <c r="G253" s="2">
        <v>5596.57</v>
      </c>
    </row>
    <row r="254" spans="1:7" x14ac:dyDescent="0.3">
      <c r="A254" s="17">
        <v>41114</v>
      </c>
      <c r="B254" s="2" t="s">
        <v>57</v>
      </c>
      <c r="C254" s="2" t="s">
        <v>48</v>
      </c>
      <c r="D254" s="2" t="s">
        <v>56</v>
      </c>
      <c r="E254" s="2" t="s">
        <v>47</v>
      </c>
      <c r="F254" s="2">
        <v>3234.83</v>
      </c>
      <c r="G254" s="2">
        <v>8741.44</v>
      </c>
    </row>
    <row r="255" spans="1:7" x14ac:dyDescent="0.3">
      <c r="A255" s="17">
        <v>41441</v>
      </c>
      <c r="B255" s="2" t="s">
        <v>55</v>
      </c>
      <c r="C255" s="2" t="s">
        <v>58</v>
      </c>
      <c r="D255" s="2" t="s">
        <v>65</v>
      </c>
      <c r="E255" s="2" t="s">
        <v>54</v>
      </c>
      <c r="F255" s="2">
        <v>1836.69</v>
      </c>
      <c r="G255" s="2">
        <v>3165.52</v>
      </c>
    </row>
    <row r="256" spans="1:7" x14ac:dyDescent="0.3">
      <c r="A256" s="17">
        <v>41303</v>
      </c>
      <c r="B256" s="2" t="s">
        <v>55</v>
      </c>
      <c r="C256" s="2" t="s">
        <v>58</v>
      </c>
      <c r="D256" s="2" t="s">
        <v>64</v>
      </c>
      <c r="E256" s="2" t="s">
        <v>50</v>
      </c>
      <c r="F256" s="2">
        <v>969.5</v>
      </c>
      <c r="G256" s="2">
        <v>2254.5500000000002</v>
      </c>
    </row>
    <row r="257" spans="1:7" x14ac:dyDescent="0.3">
      <c r="A257" s="17">
        <v>41540</v>
      </c>
      <c r="B257" s="2" t="s">
        <v>57</v>
      </c>
      <c r="C257" s="2" t="s">
        <v>52</v>
      </c>
      <c r="D257" s="2" t="s">
        <v>60</v>
      </c>
      <c r="E257" s="2" t="s">
        <v>54</v>
      </c>
      <c r="F257" s="2">
        <v>1559.55</v>
      </c>
      <c r="G257" s="2">
        <v>3627.5</v>
      </c>
    </row>
    <row r="258" spans="1:7" x14ac:dyDescent="0.3">
      <c r="A258" s="17">
        <v>41308</v>
      </c>
      <c r="B258" s="2" t="s">
        <v>11</v>
      </c>
      <c r="C258" s="2" t="s">
        <v>52</v>
      </c>
      <c r="D258" s="2" t="s">
        <v>64</v>
      </c>
      <c r="E258" s="2" t="s">
        <v>47</v>
      </c>
      <c r="F258" s="2">
        <v>863.9</v>
      </c>
      <c r="G258" s="2">
        <v>2007.96</v>
      </c>
    </row>
    <row r="259" spans="1:7" x14ac:dyDescent="0.3">
      <c r="A259" s="17">
        <v>41033</v>
      </c>
      <c r="B259" s="2" t="s">
        <v>19</v>
      </c>
      <c r="C259" s="2" t="s">
        <v>58</v>
      </c>
      <c r="D259" s="2" t="s">
        <v>60</v>
      </c>
      <c r="E259" s="2" t="s">
        <v>54</v>
      </c>
      <c r="F259" s="2">
        <v>2339.94</v>
      </c>
      <c r="G259" s="2">
        <v>2659.18</v>
      </c>
    </row>
    <row r="260" spans="1:7" x14ac:dyDescent="0.3">
      <c r="A260" s="17">
        <v>41452</v>
      </c>
      <c r="B260" s="2" t="s">
        <v>57</v>
      </c>
      <c r="C260" s="2" t="s">
        <v>48</v>
      </c>
      <c r="D260" s="2" t="s">
        <v>56</v>
      </c>
      <c r="E260" s="2" t="s">
        <v>62</v>
      </c>
      <c r="F260" s="2">
        <v>3977.35</v>
      </c>
      <c r="G260" s="2">
        <v>4519.2</v>
      </c>
    </row>
    <row r="261" spans="1:7" x14ac:dyDescent="0.3">
      <c r="A261" s="17">
        <v>41523</v>
      </c>
      <c r="B261" s="2" t="s">
        <v>19</v>
      </c>
      <c r="C261" s="2" t="s">
        <v>48</v>
      </c>
      <c r="D261" s="2" t="s">
        <v>60</v>
      </c>
      <c r="E261" s="2" t="s">
        <v>62</v>
      </c>
      <c r="F261" s="2">
        <v>4593.6499999999996</v>
      </c>
      <c r="G261" s="2">
        <v>6123.8</v>
      </c>
    </row>
    <row r="262" spans="1:7" x14ac:dyDescent="0.3">
      <c r="A262" s="17">
        <v>41466</v>
      </c>
      <c r="B262" s="2" t="s">
        <v>19</v>
      </c>
      <c r="C262" s="2" t="s">
        <v>52</v>
      </c>
      <c r="D262" s="2" t="s">
        <v>67</v>
      </c>
      <c r="E262" s="2" t="s">
        <v>47</v>
      </c>
      <c r="F262" s="2">
        <v>3107.32</v>
      </c>
      <c r="G262" s="2">
        <v>7226.38</v>
      </c>
    </row>
    <row r="263" spans="1:7" x14ac:dyDescent="0.3">
      <c r="A263" s="17">
        <v>41003</v>
      </c>
      <c r="B263" s="2" t="s">
        <v>19</v>
      </c>
      <c r="C263" s="2" t="s">
        <v>45</v>
      </c>
      <c r="D263" s="2" t="s">
        <v>64</v>
      </c>
      <c r="E263" s="2" t="s">
        <v>62</v>
      </c>
      <c r="F263" s="2">
        <v>1232.19</v>
      </c>
      <c r="G263" s="2">
        <v>2737.67</v>
      </c>
    </row>
    <row r="264" spans="1:7" x14ac:dyDescent="0.3">
      <c r="A264" s="17">
        <v>40945</v>
      </c>
      <c r="B264" s="2" t="s">
        <v>19</v>
      </c>
      <c r="C264" s="2" t="s">
        <v>45</v>
      </c>
      <c r="D264" s="2" t="s">
        <v>64</v>
      </c>
      <c r="E264" s="2" t="s">
        <v>50</v>
      </c>
      <c r="F264" s="2">
        <v>2085.52</v>
      </c>
      <c r="G264" s="2">
        <v>5634.28</v>
      </c>
    </row>
    <row r="265" spans="1:7" x14ac:dyDescent="0.3">
      <c r="A265" s="17">
        <v>41631</v>
      </c>
      <c r="B265" s="2" t="s">
        <v>57</v>
      </c>
      <c r="C265" s="2" t="s">
        <v>48</v>
      </c>
      <c r="D265" s="2" t="s">
        <v>49</v>
      </c>
      <c r="E265" s="2" t="s">
        <v>62</v>
      </c>
      <c r="F265" s="2">
        <v>4065.03</v>
      </c>
      <c r="G265" s="2">
        <v>7390.26</v>
      </c>
    </row>
    <row r="266" spans="1:7" x14ac:dyDescent="0.3">
      <c r="A266" s="17">
        <v>41438</v>
      </c>
      <c r="B266" s="2" t="s">
        <v>57</v>
      </c>
      <c r="C266" s="2" t="s">
        <v>45</v>
      </c>
      <c r="D266" s="2" t="s">
        <v>46</v>
      </c>
      <c r="E266" s="2" t="s">
        <v>62</v>
      </c>
      <c r="F266" s="2">
        <v>5644.2</v>
      </c>
      <c r="G266" s="2">
        <v>9566.86</v>
      </c>
    </row>
    <row r="267" spans="1:7" x14ac:dyDescent="0.3">
      <c r="A267" s="17">
        <v>41615</v>
      </c>
      <c r="B267" s="2" t="s">
        <v>57</v>
      </c>
      <c r="C267" s="2" t="s">
        <v>45</v>
      </c>
      <c r="D267" s="2" t="s">
        <v>66</v>
      </c>
      <c r="E267" s="2" t="s">
        <v>50</v>
      </c>
      <c r="F267" s="2">
        <v>4257.72</v>
      </c>
      <c r="G267" s="2">
        <v>6261.06</v>
      </c>
    </row>
    <row r="268" spans="1:7" x14ac:dyDescent="0.3">
      <c r="A268" s="17">
        <v>41293</v>
      </c>
      <c r="B268" s="2" t="s">
        <v>55</v>
      </c>
      <c r="C268" s="2" t="s">
        <v>48</v>
      </c>
      <c r="D268" s="2" t="s">
        <v>66</v>
      </c>
      <c r="E268" s="2" t="s">
        <v>50</v>
      </c>
      <c r="F268" s="2">
        <v>3346.04</v>
      </c>
      <c r="G268" s="2">
        <v>4920.38</v>
      </c>
    </row>
    <row r="269" spans="1:7" x14ac:dyDescent="0.3">
      <c r="A269" s="17">
        <v>41226</v>
      </c>
      <c r="B269" s="2" t="s">
        <v>57</v>
      </c>
      <c r="C269" s="2" t="s">
        <v>45</v>
      </c>
      <c r="D269" s="2" t="s">
        <v>46</v>
      </c>
      <c r="E269" s="2" t="s">
        <v>62</v>
      </c>
      <c r="F269" s="2">
        <v>4231.79</v>
      </c>
      <c r="G269" s="2">
        <v>7694.13</v>
      </c>
    </row>
    <row r="270" spans="1:7" x14ac:dyDescent="0.3">
      <c r="A270" s="17">
        <v>41476</v>
      </c>
      <c r="B270" s="2" t="s">
        <v>57</v>
      </c>
      <c r="C270" s="2" t="s">
        <v>48</v>
      </c>
      <c r="D270" s="2" t="s">
        <v>65</v>
      </c>
      <c r="E270" s="2" t="s">
        <v>54</v>
      </c>
      <c r="F270" s="2">
        <v>3120.27</v>
      </c>
      <c r="G270" s="2">
        <v>7255.67</v>
      </c>
    </row>
    <row r="271" spans="1:7" x14ac:dyDescent="0.3">
      <c r="A271" s="17">
        <v>41208</v>
      </c>
      <c r="B271" s="2" t="s">
        <v>55</v>
      </c>
      <c r="C271" s="2" t="s">
        <v>58</v>
      </c>
      <c r="D271" s="2" t="s">
        <v>46</v>
      </c>
      <c r="E271" s="2" t="s">
        <v>47</v>
      </c>
      <c r="F271" s="2">
        <v>5842.57</v>
      </c>
      <c r="G271" s="2">
        <v>6638.15</v>
      </c>
    </row>
    <row r="272" spans="1:7" x14ac:dyDescent="0.3">
      <c r="A272" s="17">
        <v>41082</v>
      </c>
      <c r="B272" s="2" t="s">
        <v>19</v>
      </c>
      <c r="C272" s="2" t="s">
        <v>45</v>
      </c>
      <c r="D272" s="2" t="s">
        <v>56</v>
      </c>
      <c r="E272" s="2" t="s">
        <v>50</v>
      </c>
      <c r="F272" s="2">
        <v>6892.51</v>
      </c>
      <c r="G272" s="2">
        <v>9190.24</v>
      </c>
    </row>
    <row r="273" spans="1:7" x14ac:dyDescent="0.3">
      <c r="A273" s="17">
        <v>41228</v>
      </c>
      <c r="B273" s="2" t="s">
        <v>57</v>
      </c>
      <c r="C273" s="2" t="s">
        <v>52</v>
      </c>
      <c r="D273" s="2" t="s">
        <v>67</v>
      </c>
      <c r="E273" s="2" t="s">
        <v>50</v>
      </c>
      <c r="F273" s="2">
        <v>4854.51</v>
      </c>
      <c r="G273" s="2">
        <v>7139.52</v>
      </c>
    </row>
    <row r="274" spans="1:7" x14ac:dyDescent="0.3">
      <c r="A274" s="17">
        <v>41419</v>
      </c>
      <c r="B274" s="2" t="s">
        <v>55</v>
      </c>
      <c r="C274" s="2" t="s">
        <v>52</v>
      </c>
      <c r="D274" s="2" t="s">
        <v>68</v>
      </c>
      <c r="E274" s="2" t="s">
        <v>54</v>
      </c>
      <c r="F274" s="2">
        <v>1259.1400000000001</v>
      </c>
      <c r="G274" s="2">
        <v>2928.77</v>
      </c>
    </row>
    <row r="275" spans="1:7" x14ac:dyDescent="0.3">
      <c r="A275" s="17">
        <v>41607</v>
      </c>
      <c r="B275" s="2" t="s">
        <v>11</v>
      </c>
      <c r="C275" s="2" t="s">
        <v>45</v>
      </c>
      <c r="D275" s="2" t="s">
        <v>59</v>
      </c>
      <c r="E275" s="2" t="s">
        <v>54</v>
      </c>
      <c r="F275" s="2">
        <v>4756.08</v>
      </c>
      <c r="G275" s="2">
        <v>6995.52</v>
      </c>
    </row>
    <row r="276" spans="1:7" x14ac:dyDescent="0.3">
      <c r="A276" s="17">
        <v>41517</v>
      </c>
      <c r="B276" s="2" t="s">
        <v>19</v>
      </c>
      <c r="C276" s="2" t="s">
        <v>45</v>
      </c>
      <c r="D276" s="2" t="s">
        <v>49</v>
      </c>
      <c r="E276" s="2" t="s">
        <v>47</v>
      </c>
      <c r="F276" s="2">
        <v>677.3</v>
      </c>
      <c r="G276" s="2">
        <v>1168.17</v>
      </c>
    </row>
    <row r="277" spans="1:7" x14ac:dyDescent="0.3">
      <c r="A277" s="17">
        <v>41173</v>
      </c>
      <c r="B277" s="2" t="s">
        <v>19</v>
      </c>
      <c r="C277" s="2" t="s">
        <v>45</v>
      </c>
      <c r="D277" s="2" t="s">
        <v>63</v>
      </c>
      <c r="E277" s="2" t="s">
        <v>62</v>
      </c>
      <c r="F277" s="2">
        <v>1101.5</v>
      </c>
      <c r="G277" s="2">
        <v>2976.57</v>
      </c>
    </row>
    <row r="278" spans="1:7" x14ac:dyDescent="0.3">
      <c r="A278" s="17">
        <v>41451</v>
      </c>
      <c r="B278" s="2" t="s">
        <v>11</v>
      </c>
      <c r="C278" s="2" t="s">
        <v>48</v>
      </c>
      <c r="D278" s="2" t="s">
        <v>68</v>
      </c>
      <c r="E278" s="2" t="s">
        <v>54</v>
      </c>
      <c r="F278" s="2">
        <v>1522.79</v>
      </c>
      <c r="G278" s="2">
        <v>3383.18</v>
      </c>
    </row>
    <row r="279" spans="1:7" x14ac:dyDescent="0.3">
      <c r="A279" s="17">
        <v>41260</v>
      </c>
      <c r="B279" s="2" t="s">
        <v>55</v>
      </c>
      <c r="C279" s="2" t="s">
        <v>58</v>
      </c>
      <c r="D279" s="2" t="s">
        <v>56</v>
      </c>
      <c r="E279" s="2" t="s">
        <v>47</v>
      </c>
      <c r="F279" s="2">
        <v>759.65</v>
      </c>
      <c r="G279" s="2">
        <v>1116.78</v>
      </c>
    </row>
    <row r="280" spans="1:7" x14ac:dyDescent="0.3">
      <c r="A280" s="17">
        <v>41091</v>
      </c>
      <c r="B280" s="2" t="s">
        <v>57</v>
      </c>
      <c r="C280" s="2" t="s">
        <v>48</v>
      </c>
      <c r="D280" s="2" t="s">
        <v>66</v>
      </c>
      <c r="E280" s="2" t="s">
        <v>62</v>
      </c>
      <c r="F280" s="2">
        <v>105.81</v>
      </c>
      <c r="G280" s="2">
        <v>285.3</v>
      </c>
    </row>
    <row r="281" spans="1:7" x14ac:dyDescent="0.3">
      <c r="A281" s="17">
        <v>41274</v>
      </c>
      <c r="B281" s="2" t="s">
        <v>11</v>
      </c>
      <c r="C281" s="2" t="s">
        <v>58</v>
      </c>
      <c r="D281" s="2" t="s">
        <v>64</v>
      </c>
      <c r="E281" s="2" t="s">
        <v>62</v>
      </c>
      <c r="F281" s="2">
        <v>2964.76</v>
      </c>
      <c r="G281" s="2">
        <v>5023.6099999999997</v>
      </c>
    </row>
    <row r="282" spans="1:7" x14ac:dyDescent="0.3">
      <c r="A282" s="17">
        <v>41614</v>
      </c>
      <c r="B282" s="2" t="s">
        <v>19</v>
      </c>
      <c r="C282" s="2" t="s">
        <v>45</v>
      </c>
      <c r="D282" s="2" t="s">
        <v>61</v>
      </c>
      <c r="E282" s="2" t="s">
        <v>62</v>
      </c>
      <c r="F282" s="2">
        <v>1518.53</v>
      </c>
      <c r="G282" s="2">
        <v>2024.77</v>
      </c>
    </row>
    <row r="283" spans="1:7" x14ac:dyDescent="0.3">
      <c r="A283" s="17">
        <v>41494</v>
      </c>
      <c r="B283" s="2" t="s">
        <v>11</v>
      </c>
      <c r="C283" s="2" t="s">
        <v>58</v>
      </c>
      <c r="D283" s="2" t="s">
        <v>67</v>
      </c>
      <c r="E283" s="2" t="s">
        <v>62</v>
      </c>
      <c r="F283" s="2">
        <v>2237.38</v>
      </c>
      <c r="G283" s="2">
        <v>3792.36</v>
      </c>
    </row>
    <row r="284" spans="1:7" x14ac:dyDescent="0.3">
      <c r="A284" s="17">
        <v>41463</v>
      </c>
      <c r="B284" s="2" t="s">
        <v>55</v>
      </c>
      <c r="C284" s="2" t="s">
        <v>52</v>
      </c>
      <c r="D284" s="2" t="s">
        <v>61</v>
      </c>
      <c r="E284" s="2" t="s">
        <v>54</v>
      </c>
      <c r="F284" s="2">
        <v>3709.52</v>
      </c>
      <c r="G284" s="2">
        <v>4945.1000000000004</v>
      </c>
    </row>
    <row r="285" spans="1:7" x14ac:dyDescent="0.3">
      <c r="A285" s="17">
        <v>41622</v>
      </c>
      <c r="B285" s="2" t="s">
        <v>11</v>
      </c>
      <c r="C285" s="2" t="s">
        <v>48</v>
      </c>
      <c r="D285" s="2" t="s">
        <v>46</v>
      </c>
      <c r="E285" s="2" t="s">
        <v>54</v>
      </c>
      <c r="F285" s="2">
        <v>5301.44</v>
      </c>
      <c r="G285" s="2">
        <v>5669.01</v>
      </c>
    </row>
    <row r="286" spans="1:7" x14ac:dyDescent="0.3">
      <c r="A286" s="17">
        <v>41396</v>
      </c>
      <c r="B286" s="2" t="s">
        <v>57</v>
      </c>
      <c r="C286" s="2" t="s">
        <v>45</v>
      </c>
      <c r="D286" s="2" t="s">
        <v>49</v>
      </c>
      <c r="E286" s="2" t="s">
        <v>50</v>
      </c>
      <c r="F286" s="2">
        <v>4384.2299999999996</v>
      </c>
      <c r="G286" s="2">
        <v>9743.7099999999991</v>
      </c>
    </row>
    <row r="287" spans="1:7" x14ac:dyDescent="0.3">
      <c r="A287" s="17">
        <v>41291</v>
      </c>
      <c r="B287" s="2" t="s">
        <v>11</v>
      </c>
      <c r="C287" s="2" t="s">
        <v>45</v>
      </c>
      <c r="D287" s="2" t="s">
        <v>65</v>
      </c>
      <c r="E287" s="2" t="s">
        <v>54</v>
      </c>
      <c r="F287" s="2">
        <v>3119.6</v>
      </c>
      <c r="G287" s="2">
        <v>3336.56</v>
      </c>
    </row>
    <row r="288" spans="1:7" x14ac:dyDescent="0.3">
      <c r="A288" s="17">
        <v>41509</v>
      </c>
      <c r="B288" s="2" t="s">
        <v>55</v>
      </c>
      <c r="C288" s="2" t="s">
        <v>52</v>
      </c>
      <c r="D288" s="2" t="s">
        <v>56</v>
      </c>
      <c r="E288" s="2" t="s">
        <v>62</v>
      </c>
      <c r="F288" s="2">
        <v>4907.24</v>
      </c>
      <c r="G288" s="2">
        <v>8921.3700000000008</v>
      </c>
    </row>
    <row r="289" spans="1:7" x14ac:dyDescent="0.3">
      <c r="A289" s="17">
        <v>41399</v>
      </c>
      <c r="B289" s="2" t="s">
        <v>11</v>
      </c>
      <c r="C289" s="2" t="s">
        <v>58</v>
      </c>
      <c r="D289" s="2" t="s">
        <v>59</v>
      </c>
      <c r="E289" s="2" t="s">
        <v>62</v>
      </c>
      <c r="F289" s="2">
        <v>5755.77</v>
      </c>
      <c r="G289" s="2">
        <v>9754.1200000000008</v>
      </c>
    </row>
    <row r="290" spans="1:7" x14ac:dyDescent="0.3">
      <c r="A290" s="17">
        <v>41204</v>
      </c>
      <c r="B290" s="2" t="s">
        <v>57</v>
      </c>
      <c r="C290" s="2" t="s">
        <v>45</v>
      </c>
      <c r="D290" s="2" t="s">
        <v>63</v>
      </c>
      <c r="E290" s="2" t="s">
        <v>47</v>
      </c>
      <c r="F290" s="2">
        <v>819.35</v>
      </c>
      <c r="G290" s="2">
        <v>1205.05</v>
      </c>
    </row>
    <row r="291" spans="1:7" x14ac:dyDescent="0.3">
      <c r="A291" s="17">
        <v>41508</v>
      </c>
      <c r="B291" s="2" t="s">
        <v>57</v>
      </c>
      <c r="C291" s="2" t="s">
        <v>58</v>
      </c>
      <c r="D291" s="2" t="s">
        <v>59</v>
      </c>
      <c r="E291" s="2" t="s">
        <v>62</v>
      </c>
      <c r="F291" s="2">
        <v>4442.78</v>
      </c>
      <c r="G291" s="2">
        <v>5923.29</v>
      </c>
    </row>
    <row r="292" spans="1:7" x14ac:dyDescent="0.3">
      <c r="A292" s="17">
        <v>41490</v>
      </c>
      <c r="B292" s="2" t="s">
        <v>57</v>
      </c>
      <c r="C292" s="2" t="s">
        <v>48</v>
      </c>
      <c r="D292" s="2" t="s">
        <v>66</v>
      </c>
      <c r="E292" s="2" t="s">
        <v>54</v>
      </c>
      <c r="F292" s="2">
        <v>4911.5600000000004</v>
      </c>
      <c r="G292" s="2">
        <v>5253.03</v>
      </c>
    </row>
    <row r="293" spans="1:7" x14ac:dyDescent="0.3">
      <c r="A293" s="17">
        <v>41580</v>
      </c>
      <c r="B293" s="2" t="s">
        <v>19</v>
      </c>
      <c r="C293" s="2" t="s">
        <v>45</v>
      </c>
      <c r="D293" s="2" t="s">
        <v>53</v>
      </c>
      <c r="E293" s="2" t="s">
        <v>50</v>
      </c>
      <c r="F293" s="2">
        <v>5180.1099999999997</v>
      </c>
      <c r="G293" s="2">
        <v>7618.63</v>
      </c>
    </row>
    <row r="294" spans="1:7" x14ac:dyDescent="0.3">
      <c r="A294" s="17">
        <v>41395</v>
      </c>
      <c r="B294" s="2" t="s">
        <v>11</v>
      </c>
      <c r="C294" s="2" t="s">
        <v>45</v>
      </c>
      <c r="D294" s="2" t="s">
        <v>63</v>
      </c>
      <c r="E294" s="2" t="s">
        <v>54</v>
      </c>
      <c r="F294" s="2">
        <v>6821.76</v>
      </c>
      <c r="G294" s="2">
        <v>9094.93</v>
      </c>
    </row>
    <row r="295" spans="1:7" x14ac:dyDescent="0.3">
      <c r="A295" s="17">
        <v>41371</v>
      </c>
      <c r="B295" s="2" t="s">
        <v>11</v>
      </c>
      <c r="C295" s="2" t="s">
        <v>48</v>
      </c>
      <c r="D295" s="2" t="s">
        <v>49</v>
      </c>
      <c r="E295" s="2" t="s">
        <v>54</v>
      </c>
      <c r="F295" s="2">
        <v>4156.5</v>
      </c>
      <c r="G295" s="2">
        <v>6112.4</v>
      </c>
    </row>
    <row r="296" spans="1:7" x14ac:dyDescent="0.3">
      <c r="A296" s="17">
        <v>41270</v>
      </c>
      <c r="B296" s="2" t="s">
        <v>55</v>
      </c>
      <c r="C296" s="2" t="s">
        <v>52</v>
      </c>
      <c r="D296" s="2" t="s">
        <v>67</v>
      </c>
      <c r="E296" s="2" t="s">
        <v>47</v>
      </c>
      <c r="F296" s="2">
        <v>1391.23</v>
      </c>
      <c r="G296" s="2">
        <v>1487.56</v>
      </c>
    </row>
    <row r="297" spans="1:7" x14ac:dyDescent="0.3">
      <c r="A297" s="17">
        <v>41339</v>
      </c>
      <c r="B297" s="2" t="s">
        <v>57</v>
      </c>
      <c r="C297" s="2" t="s">
        <v>45</v>
      </c>
      <c r="D297" s="2" t="s">
        <v>60</v>
      </c>
      <c r="E297" s="2" t="s">
        <v>50</v>
      </c>
      <c r="F297" s="2">
        <v>2357.14</v>
      </c>
      <c r="G297" s="2">
        <v>4285.96</v>
      </c>
    </row>
    <row r="298" spans="1:7" x14ac:dyDescent="0.3">
      <c r="A298" s="17">
        <v>41511</v>
      </c>
      <c r="B298" s="2" t="s">
        <v>11</v>
      </c>
      <c r="C298" s="2" t="s">
        <v>52</v>
      </c>
      <c r="D298" s="2" t="s">
        <v>53</v>
      </c>
      <c r="E298" s="2" t="s">
        <v>62</v>
      </c>
      <c r="F298" s="2">
        <v>667.96</v>
      </c>
      <c r="G298" s="2">
        <v>1150.29</v>
      </c>
    </row>
    <row r="299" spans="1:7" x14ac:dyDescent="0.3">
      <c r="A299" s="17">
        <v>41233</v>
      </c>
      <c r="B299" s="2" t="s">
        <v>19</v>
      </c>
      <c r="C299" s="2" t="s">
        <v>45</v>
      </c>
      <c r="D299" s="2" t="s">
        <v>66</v>
      </c>
      <c r="E299" s="2" t="s">
        <v>62</v>
      </c>
      <c r="F299" s="2">
        <v>1950.91</v>
      </c>
      <c r="G299" s="2">
        <v>4334.8900000000003</v>
      </c>
    </row>
    <row r="300" spans="1:7" x14ac:dyDescent="0.3">
      <c r="A300" s="17">
        <v>41154</v>
      </c>
      <c r="B300" s="2" t="s">
        <v>57</v>
      </c>
      <c r="C300" s="2" t="s">
        <v>52</v>
      </c>
      <c r="D300" s="2" t="s">
        <v>68</v>
      </c>
      <c r="E300" s="2" t="s">
        <v>62</v>
      </c>
      <c r="F300" s="2">
        <v>4357.68</v>
      </c>
      <c r="G300" s="2">
        <v>5810.15</v>
      </c>
    </row>
    <row r="301" spans="1:7" x14ac:dyDescent="0.3">
      <c r="A301" s="17">
        <v>41154</v>
      </c>
      <c r="B301" s="2" t="s">
        <v>57</v>
      </c>
      <c r="C301" s="2" t="s">
        <v>45</v>
      </c>
      <c r="D301" s="2" t="s">
        <v>65</v>
      </c>
      <c r="E301" s="2" t="s">
        <v>62</v>
      </c>
      <c r="F301" s="2">
        <v>3979.79</v>
      </c>
      <c r="G301" s="2">
        <v>5851.51</v>
      </c>
    </row>
    <row r="302" spans="1:7" x14ac:dyDescent="0.3">
      <c r="A302" s="17">
        <v>41505</v>
      </c>
      <c r="B302" s="2" t="s">
        <v>11</v>
      </c>
      <c r="C302" s="2" t="s">
        <v>58</v>
      </c>
      <c r="D302" s="2" t="s">
        <v>67</v>
      </c>
      <c r="E302" s="2" t="s">
        <v>50</v>
      </c>
      <c r="F302" s="2">
        <v>4218.84</v>
      </c>
      <c r="G302" s="2">
        <v>9809.41</v>
      </c>
    </row>
    <row r="303" spans="1:7" x14ac:dyDescent="0.3">
      <c r="A303" s="17">
        <v>40969</v>
      </c>
      <c r="B303" s="2" t="s">
        <v>11</v>
      </c>
      <c r="C303" s="2" t="s">
        <v>45</v>
      </c>
      <c r="D303" s="2" t="s">
        <v>68</v>
      </c>
      <c r="E303" s="2" t="s">
        <v>54</v>
      </c>
      <c r="F303" s="2">
        <v>4421.75</v>
      </c>
      <c r="G303" s="2">
        <v>7494.9</v>
      </c>
    </row>
    <row r="304" spans="1:7" x14ac:dyDescent="0.3">
      <c r="A304" s="17">
        <v>41268</v>
      </c>
      <c r="B304" s="2" t="s">
        <v>55</v>
      </c>
      <c r="C304" s="2" t="s">
        <v>48</v>
      </c>
      <c r="D304" s="2" t="s">
        <v>61</v>
      </c>
      <c r="E304" s="2" t="s">
        <v>62</v>
      </c>
      <c r="F304" s="2">
        <v>3665.94</v>
      </c>
      <c r="G304" s="2">
        <v>8144.71</v>
      </c>
    </row>
    <row r="305" spans="1:7" x14ac:dyDescent="0.3">
      <c r="A305" s="17">
        <v>41430</v>
      </c>
      <c r="B305" s="2" t="s">
        <v>55</v>
      </c>
      <c r="C305" s="2" t="s">
        <v>52</v>
      </c>
      <c r="D305" s="2" t="s">
        <v>46</v>
      </c>
      <c r="E305" s="2" t="s">
        <v>50</v>
      </c>
      <c r="F305" s="2">
        <v>246.16</v>
      </c>
      <c r="G305" s="2">
        <v>573.21</v>
      </c>
    </row>
    <row r="306" spans="1:7" x14ac:dyDescent="0.3">
      <c r="A306" s="17">
        <v>41496</v>
      </c>
      <c r="B306" s="2" t="s">
        <v>55</v>
      </c>
      <c r="C306" s="2" t="s">
        <v>48</v>
      </c>
      <c r="D306" s="2" t="s">
        <v>61</v>
      </c>
      <c r="E306" s="2" t="s">
        <v>47</v>
      </c>
      <c r="F306" s="2">
        <v>526.76</v>
      </c>
      <c r="G306" s="2">
        <v>892.32</v>
      </c>
    </row>
    <row r="307" spans="1:7" x14ac:dyDescent="0.3">
      <c r="A307" s="17">
        <v>41248</v>
      </c>
      <c r="B307" s="2" t="s">
        <v>55</v>
      </c>
      <c r="C307" s="2" t="s">
        <v>48</v>
      </c>
      <c r="D307" s="2" t="s">
        <v>66</v>
      </c>
      <c r="E307" s="2" t="s">
        <v>50</v>
      </c>
      <c r="F307" s="2">
        <v>2640.93</v>
      </c>
      <c r="G307" s="2">
        <v>4800.9799999999996</v>
      </c>
    </row>
    <row r="308" spans="1:7" x14ac:dyDescent="0.3">
      <c r="A308" s="17">
        <v>41116</v>
      </c>
      <c r="B308" s="2" t="s">
        <v>11</v>
      </c>
      <c r="C308" s="2" t="s">
        <v>52</v>
      </c>
      <c r="D308" s="2" t="s">
        <v>53</v>
      </c>
      <c r="E308" s="2" t="s">
        <v>62</v>
      </c>
      <c r="F308" s="2">
        <v>6050.95</v>
      </c>
      <c r="G308" s="2">
        <v>8898.61</v>
      </c>
    </row>
    <row r="309" spans="1:7" x14ac:dyDescent="0.3">
      <c r="A309" s="17">
        <v>41302</v>
      </c>
      <c r="B309" s="2" t="s">
        <v>19</v>
      </c>
      <c r="C309" s="2" t="s">
        <v>58</v>
      </c>
      <c r="D309" s="2" t="s">
        <v>65</v>
      </c>
      <c r="E309" s="2" t="s">
        <v>47</v>
      </c>
      <c r="F309" s="2">
        <v>3480.16</v>
      </c>
      <c r="G309" s="2">
        <v>3955.79</v>
      </c>
    </row>
    <row r="310" spans="1:7" x14ac:dyDescent="0.3">
      <c r="A310" s="17">
        <v>41571</v>
      </c>
      <c r="B310" s="2" t="s">
        <v>11</v>
      </c>
      <c r="C310" s="2" t="s">
        <v>48</v>
      </c>
      <c r="D310" s="2" t="s">
        <v>64</v>
      </c>
      <c r="E310" s="2" t="s">
        <v>50</v>
      </c>
      <c r="F310" s="2">
        <v>450.79</v>
      </c>
      <c r="G310" s="2">
        <v>764.17</v>
      </c>
    </row>
    <row r="311" spans="1:7" x14ac:dyDescent="0.3">
      <c r="A311" s="17">
        <v>41526</v>
      </c>
      <c r="B311" s="2" t="s">
        <v>55</v>
      </c>
      <c r="C311" s="2" t="s">
        <v>45</v>
      </c>
      <c r="D311" s="2" t="s">
        <v>59</v>
      </c>
      <c r="E311" s="2" t="s">
        <v>54</v>
      </c>
      <c r="F311" s="2">
        <v>4665.79</v>
      </c>
      <c r="G311" s="2">
        <v>4990.93</v>
      </c>
    </row>
    <row r="312" spans="1:7" x14ac:dyDescent="0.3">
      <c r="A312" s="17">
        <v>41578</v>
      </c>
      <c r="B312" s="2" t="s">
        <v>11</v>
      </c>
      <c r="C312" s="2" t="s">
        <v>45</v>
      </c>
      <c r="D312" s="2" t="s">
        <v>56</v>
      </c>
      <c r="E312" s="2" t="s">
        <v>62</v>
      </c>
      <c r="F312" s="2">
        <v>4549.1400000000003</v>
      </c>
      <c r="G312" s="2">
        <v>7710.7</v>
      </c>
    </row>
    <row r="313" spans="1:7" x14ac:dyDescent="0.3">
      <c r="A313" s="17">
        <v>41088</v>
      </c>
      <c r="B313" s="2" t="s">
        <v>55</v>
      </c>
      <c r="C313" s="2" t="s">
        <v>45</v>
      </c>
      <c r="D313" s="2" t="s">
        <v>49</v>
      </c>
      <c r="E313" s="2" t="s">
        <v>50</v>
      </c>
      <c r="F313" s="2">
        <v>845.4</v>
      </c>
      <c r="G313" s="2">
        <v>903.92</v>
      </c>
    </row>
    <row r="314" spans="1:7" x14ac:dyDescent="0.3">
      <c r="A314" s="17">
        <v>41117</v>
      </c>
      <c r="B314" s="2" t="s">
        <v>57</v>
      </c>
      <c r="C314" s="2" t="s">
        <v>58</v>
      </c>
      <c r="D314" s="2" t="s">
        <v>53</v>
      </c>
      <c r="E314" s="2" t="s">
        <v>47</v>
      </c>
      <c r="F314" s="2">
        <v>5353.28</v>
      </c>
      <c r="G314" s="2">
        <v>6083.34</v>
      </c>
    </row>
    <row r="315" spans="1:7" x14ac:dyDescent="0.3">
      <c r="A315" s="17">
        <v>41061</v>
      </c>
      <c r="B315" s="2" t="s">
        <v>11</v>
      </c>
      <c r="C315" s="2" t="s">
        <v>52</v>
      </c>
      <c r="D315" s="2" t="s">
        <v>64</v>
      </c>
      <c r="E315" s="2" t="s">
        <v>54</v>
      </c>
      <c r="F315" s="2">
        <v>1206.8699999999999</v>
      </c>
      <c r="G315" s="2">
        <v>1773.06</v>
      </c>
    </row>
    <row r="316" spans="1:7" x14ac:dyDescent="0.3">
      <c r="A316" s="17">
        <v>40966</v>
      </c>
      <c r="B316" s="2" t="s">
        <v>11</v>
      </c>
      <c r="C316" s="2" t="s">
        <v>45</v>
      </c>
      <c r="D316" s="2" t="s">
        <v>67</v>
      </c>
      <c r="E316" s="2" t="s">
        <v>47</v>
      </c>
      <c r="F316" s="2">
        <v>2790.47</v>
      </c>
      <c r="G316" s="2">
        <v>6201.04</v>
      </c>
    </row>
    <row r="317" spans="1:7" x14ac:dyDescent="0.3">
      <c r="A317" s="17">
        <v>41391</v>
      </c>
      <c r="B317" s="2" t="s">
        <v>57</v>
      </c>
      <c r="C317" s="2" t="s">
        <v>52</v>
      </c>
      <c r="D317" s="2" t="s">
        <v>46</v>
      </c>
      <c r="E317" s="2" t="s">
        <v>50</v>
      </c>
      <c r="F317" s="2">
        <v>1187.7</v>
      </c>
      <c r="G317" s="2">
        <v>2760.24</v>
      </c>
    </row>
    <row r="318" spans="1:7" x14ac:dyDescent="0.3">
      <c r="A318" s="17">
        <v>41134</v>
      </c>
      <c r="B318" s="2" t="s">
        <v>55</v>
      </c>
      <c r="C318" s="2" t="s">
        <v>58</v>
      </c>
      <c r="D318" s="2" t="s">
        <v>67</v>
      </c>
      <c r="E318" s="2" t="s">
        <v>62</v>
      </c>
      <c r="F318" s="2">
        <v>8446.4500000000007</v>
      </c>
      <c r="G318" s="2">
        <v>9598.19</v>
      </c>
    </row>
    <row r="319" spans="1:7" x14ac:dyDescent="0.3">
      <c r="A319" s="17">
        <v>40983</v>
      </c>
      <c r="B319" s="2" t="s">
        <v>55</v>
      </c>
      <c r="C319" s="2" t="s">
        <v>45</v>
      </c>
      <c r="D319" s="2" t="s">
        <v>63</v>
      </c>
      <c r="E319" s="2" t="s">
        <v>54</v>
      </c>
      <c r="F319" s="2">
        <v>3492.84</v>
      </c>
      <c r="G319" s="2">
        <v>8121.05</v>
      </c>
    </row>
    <row r="320" spans="1:7" x14ac:dyDescent="0.3">
      <c r="A320" s="17">
        <v>40985</v>
      </c>
      <c r="B320" s="2" t="s">
        <v>57</v>
      </c>
      <c r="C320" s="2" t="s">
        <v>52</v>
      </c>
      <c r="D320" s="2" t="s">
        <v>63</v>
      </c>
      <c r="E320" s="2" t="s">
        <v>54</v>
      </c>
      <c r="F320" s="2">
        <v>3308.48</v>
      </c>
      <c r="G320" s="2">
        <v>8942.11</v>
      </c>
    </row>
    <row r="321" spans="1:7" x14ac:dyDescent="0.3">
      <c r="A321" s="17">
        <v>41236</v>
      </c>
      <c r="B321" s="2" t="s">
        <v>55</v>
      </c>
      <c r="C321" s="2" t="s">
        <v>48</v>
      </c>
      <c r="D321" s="2" t="s">
        <v>67</v>
      </c>
      <c r="E321" s="2" t="s">
        <v>47</v>
      </c>
      <c r="F321" s="2">
        <v>682.99</v>
      </c>
      <c r="G321" s="2">
        <v>1240.3599999999999</v>
      </c>
    </row>
    <row r="322" spans="1:7" x14ac:dyDescent="0.3">
      <c r="A322" s="17">
        <v>41299</v>
      </c>
      <c r="B322" s="2" t="s">
        <v>19</v>
      </c>
      <c r="C322" s="2" t="s">
        <v>52</v>
      </c>
      <c r="D322" s="2" t="s">
        <v>65</v>
      </c>
      <c r="E322" s="2" t="s">
        <v>62</v>
      </c>
      <c r="F322" s="2">
        <v>5003.6099999999997</v>
      </c>
      <c r="G322" s="2">
        <v>6670.85</v>
      </c>
    </row>
    <row r="323" spans="1:7" x14ac:dyDescent="0.3">
      <c r="A323" s="17">
        <v>41275</v>
      </c>
      <c r="B323" s="2" t="s">
        <v>57</v>
      </c>
      <c r="C323" s="2" t="s">
        <v>52</v>
      </c>
      <c r="D323" s="2" t="s">
        <v>63</v>
      </c>
      <c r="E323" s="2" t="s">
        <v>50</v>
      </c>
      <c r="F323" s="2">
        <v>1449.84</v>
      </c>
      <c r="G323" s="2">
        <v>2635.84</v>
      </c>
    </row>
    <row r="324" spans="1:7" x14ac:dyDescent="0.3">
      <c r="A324" s="17">
        <v>41123</v>
      </c>
      <c r="B324" s="2" t="s">
        <v>57</v>
      </c>
      <c r="C324" s="2" t="s">
        <v>45</v>
      </c>
      <c r="D324" s="2" t="s">
        <v>59</v>
      </c>
      <c r="E324" s="2" t="s">
        <v>50</v>
      </c>
      <c r="F324" s="2">
        <v>3696.91</v>
      </c>
      <c r="G324" s="2">
        <v>9989.93</v>
      </c>
    </row>
    <row r="325" spans="1:7" x14ac:dyDescent="0.3">
      <c r="A325" s="17">
        <v>41585</v>
      </c>
      <c r="B325" s="2" t="s">
        <v>55</v>
      </c>
      <c r="C325" s="2" t="s">
        <v>45</v>
      </c>
      <c r="D325" s="2" t="s">
        <v>65</v>
      </c>
      <c r="E325" s="2" t="s">
        <v>62</v>
      </c>
      <c r="F325" s="2">
        <v>3407.02</v>
      </c>
      <c r="G325" s="2">
        <v>6195.82</v>
      </c>
    </row>
    <row r="326" spans="1:7" x14ac:dyDescent="0.3">
      <c r="A326" s="17">
        <v>41260</v>
      </c>
      <c r="B326" s="2" t="s">
        <v>11</v>
      </c>
      <c r="C326" s="2" t="s">
        <v>52</v>
      </c>
      <c r="D326" s="2" t="s">
        <v>56</v>
      </c>
      <c r="E326" s="2" t="s">
        <v>50</v>
      </c>
      <c r="F326" s="2">
        <v>4085.89</v>
      </c>
      <c r="G326" s="2">
        <v>9079.26</v>
      </c>
    </row>
    <row r="327" spans="1:7" x14ac:dyDescent="0.3">
      <c r="A327" s="17">
        <v>41210</v>
      </c>
      <c r="B327" s="2" t="s">
        <v>11</v>
      </c>
      <c r="C327" s="2" t="s">
        <v>45</v>
      </c>
      <c r="D327" s="2" t="s">
        <v>67</v>
      </c>
      <c r="E327" s="2" t="s">
        <v>62</v>
      </c>
      <c r="F327" s="2">
        <v>4705.97</v>
      </c>
      <c r="G327" s="2">
        <v>6273.92</v>
      </c>
    </row>
    <row r="328" spans="1:7" x14ac:dyDescent="0.3">
      <c r="A328" s="17">
        <v>40930</v>
      </c>
      <c r="B328" s="2" t="s">
        <v>57</v>
      </c>
      <c r="C328" s="2" t="s">
        <v>48</v>
      </c>
      <c r="D328" s="2" t="s">
        <v>60</v>
      </c>
      <c r="E328" s="2" t="s">
        <v>47</v>
      </c>
      <c r="F328" s="2">
        <v>1736.91</v>
      </c>
      <c r="G328" s="2">
        <v>1856.45</v>
      </c>
    </row>
    <row r="329" spans="1:7" x14ac:dyDescent="0.3">
      <c r="A329" s="17">
        <v>41499</v>
      </c>
      <c r="B329" s="2" t="s">
        <v>55</v>
      </c>
      <c r="C329" s="2" t="s">
        <v>48</v>
      </c>
      <c r="D329" s="2" t="s">
        <v>56</v>
      </c>
      <c r="E329" s="2" t="s">
        <v>62</v>
      </c>
      <c r="F329" s="2">
        <v>2645.2</v>
      </c>
      <c r="G329" s="2">
        <v>5878.34</v>
      </c>
    </row>
    <row r="330" spans="1:7" x14ac:dyDescent="0.3">
      <c r="A330" s="17">
        <v>41626</v>
      </c>
      <c r="B330" s="2" t="s">
        <v>57</v>
      </c>
      <c r="C330" s="2" t="s">
        <v>58</v>
      </c>
      <c r="D330" s="2" t="s">
        <v>66</v>
      </c>
      <c r="E330" s="2" t="s">
        <v>62</v>
      </c>
      <c r="F330" s="2">
        <v>114.25</v>
      </c>
      <c r="G330" s="2">
        <v>254.69</v>
      </c>
    </row>
    <row r="331" spans="1:7" x14ac:dyDescent="0.3">
      <c r="A331" s="17">
        <v>41614</v>
      </c>
      <c r="B331" s="2" t="s">
        <v>11</v>
      </c>
      <c r="C331" s="2" t="s">
        <v>45</v>
      </c>
      <c r="D331" s="2" t="s">
        <v>67</v>
      </c>
      <c r="E331" s="2" t="s">
        <v>47</v>
      </c>
      <c r="F331" s="2">
        <v>54.9</v>
      </c>
      <c r="G331" s="2">
        <v>126.3</v>
      </c>
    </row>
    <row r="332" spans="1:7" x14ac:dyDescent="0.3">
      <c r="A332" s="17">
        <v>41552</v>
      </c>
      <c r="B332" s="2" t="s">
        <v>11</v>
      </c>
      <c r="C332" s="2" t="s">
        <v>48</v>
      </c>
      <c r="D332" s="2" t="s">
        <v>59</v>
      </c>
      <c r="E332" s="2" t="s">
        <v>54</v>
      </c>
      <c r="F332" s="2">
        <v>1365.24</v>
      </c>
      <c r="G332" s="2">
        <v>1552.1</v>
      </c>
    </row>
    <row r="333" spans="1:7" x14ac:dyDescent="0.3">
      <c r="A333" s="17">
        <v>40920</v>
      </c>
      <c r="B333" s="2" t="s">
        <v>57</v>
      </c>
      <c r="C333" s="2" t="s">
        <v>45</v>
      </c>
      <c r="D333" s="2" t="s">
        <v>59</v>
      </c>
      <c r="E333" s="2" t="s">
        <v>50</v>
      </c>
      <c r="F333" s="2">
        <v>6620.69</v>
      </c>
      <c r="G333" s="2">
        <v>9735.27</v>
      </c>
    </row>
    <row r="334" spans="1:7" x14ac:dyDescent="0.3">
      <c r="A334" s="17">
        <v>41518</v>
      </c>
      <c r="B334" s="2" t="s">
        <v>57</v>
      </c>
      <c r="C334" s="2" t="s">
        <v>45</v>
      </c>
      <c r="D334" s="2" t="s">
        <v>46</v>
      </c>
      <c r="E334" s="2" t="s">
        <v>47</v>
      </c>
      <c r="F334" s="2">
        <v>7327.35</v>
      </c>
      <c r="G334" s="2">
        <v>9769.27</v>
      </c>
    </row>
    <row r="335" spans="1:7" x14ac:dyDescent="0.3">
      <c r="A335" s="17">
        <v>41108</v>
      </c>
      <c r="B335" s="2" t="s">
        <v>55</v>
      </c>
      <c r="C335" s="2" t="s">
        <v>48</v>
      </c>
      <c r="D335" s="2" t="s">
        <v>46</v>
      </c>
      <c r="E335" s="2" t="s">
        <v>54</v>
      </c>
      <c r="F335" s="2">
        <v>4446.54</v>
      </c>
      <c r="G335" s="2">
        <v>7665.93</v>
      </c>
    </row>
    <row r="336" spans="1:7" x14ac:dyDescent="0.3">
      <c r="A336" s="17">
        <v>41271</v>
      </c>
      <c r="B336" s="2" t="s">
        <v>55</v>
      </c>
      <c r="C336" s="2" t="s">
        <v>58</v>
      </c>
      <c r="D336" s="2" t="s">
        <v>60</v>
      </c>
      <c r="E336" s="2" t="s">
        <v>54</v>
      </c>
      <c r="F336" s="2">
        <v>3623</v>
      </c>
      <c r="G336" s="2">
        <v>9789.73</v>
      </c>
    </row>
    <row r="337" spans="1:7" x14ac:dyDescent="0.3">
      <c r="A337" s="17">
        <v>40934</v>
      </c>
      <c r="B337" s="2" t="s">
        <v>11</v>
      </c>
      <c r="C337" s="2" t="s">
        <v>45</v>
      </c>
      <c r="D337" s="2" t="s">
        <v>68</v>
      </c>
      <c r="E337" s="2" t="s">
        <v>50</v>
      </c>
      <c r="F337" s="2">
        <v>917.82</v>
      </c>
      <c r="G337" s="2">
        <v>1222.3399999999999</v>
      </c>
    </row>
    <row r="338" spans="1:7" x14ac:dyDescent="0.3">
      <c r="A338" s="17">
        <v>41624</v>
      </c>
      <c r="B338" s="2" t="s">
        <v>19</v>
      </c>
      <c r="C338" s="2" t="s">
        <v>52</v>
      </c>
      <c r="D338" s="2" t="s">
        <v>60</v>
      </c>
      <c r="E338" s="2" t="s">
        <v>50</v>
      </c>
      <c r="F338" s="2">
        <v>4146.51</v>
      </c>
      <c r="G338" s="2">
        <v>7026.86</v>
      </c>
    </row>
    <row r="339" spans="1:7" x14ac:dyDescent="0.3">
      <c r="A339" s="17">
        <v>41087</v>
      </c>
      <c r="B339" s="2" t="s">
        <v>57</v>
      </c>
      <c r="C339" s="2" t="s">
        <v>52</v>
      </c>
      <c r="D339" s="2" t="s">
        <v>66</v>
      </c>
      <c r="E339" s="2" t="s">
        <v>54</v>
      </c>
      <c r="F339" s="2">
        <v>1075.06</v>
      </c>
      <c r="G339" s="2">
        <v>2905.94</v>
      </c>
    </row>
    <row r="340" spans="1:7" x14ac:dyDescent="0.3">
      <c r="A340" s="17">
        <v>41628</v>
      </c>
      <c r="B340" s="2" t="s">
        <v>11</v>
      </c>
      <c r="C340" s="2" t="s">
        <v>58</v>
      </c>
      <c r="D340" s="2" t="s">
        <v>53</v>
      </c>
      <c r="E340" s="2" t="s">
        <v>50</v>
      </c>
      <c r="F340" s="2">
        <v>2213.12</v>
      </c>
      <c r="G340" s="2">
        <v>5146.1099999999997</v>
      </c>
    </row>
    <row r="341" spans="1:7" x14ac:dyDescent="0.3">
      <c r="A341" s="17">
        <v>41595</v>
      </c>
      <c r="B341" s="2" t="s">
        <v>19</v>
      </c>
      <c r="C341" s="2" t="s">
        <v>48</v>
      </c>
      <c r="D341" s="2" t="s">
        <v>67</v>
      </c>
      <c r="E341" s="2" t="s">
        <v>54</v>
      </c>
      <c r="F341" s="2">
        <v>4277.53</v>
      </c>
      <c r="G341" s="2">
        <v>9946.85</v>
      </c>
    </row>
    <row r="342" spans="1:7" x14ac:dyDescent="0.3">
      <c r="A342" s="17">
        <v>41574</v>
      </c>
      <c r="B342" s="2" t="s">
        <v>57</v>
      </c>
      <c r="C342" s="2" t="s">
        <v>45</v>
      </c>
      <c r="D342" s="2" t="s">
        <v>61</v>
      </c>
      <c r="E342" s="2" t="s">
        <v>54</v>
      </c>
      <c r="F342" s="2">
        <v>6350.24</v>
      </c>
      <c r="G342" s="2">
        <v>7215.05</v>
      </c>
    </row>
    <row r="343" spans="1:7" x14ac:dyDescent="0.3">
      <c r="A343" s="17">
        <v>41019</v>
      </c>
      <c r="B343" s="2" t="s">
        <v>19</v>
      </c>
      <c r="C343" s="2" t="s">
        <v>58</v>
      </c>
      <c r="D343" s="2" t="s">
        <v>63</v>
      </c>
      <c r="E343" s="2" t="s">
        <v>50</v>
      </c>
      <c r="F343" s="2">
        <v>5718.49</v>
      </c>
      <c r="G343" s="2">
        <v>9691.92</v>
      </c>
    </row>
    <row r="344" spans="1:7" x14ac:dyDescent="0.3">
      <c r="A344" s="17">
        <v>41511</v>
      </c>
      <c r="B344" s="2" t="s">
        <v>57</v>
      </c>
      <c r="C344" s="2" t="s">
        <v>52</v>
      </c>
      <c r="D344" s="2" t="s">
        <v>61</v>
      </c>
      <c r="E344" s="2" t="s">
        <v>50</v>
      </c>
      <c r="F344" s="2">
        <v>2637.87</v>
      </c>
      <c r="G344" s="2">
        <v>2821.29</v>
      </c>
    </row>
    <row r="345" spans="1:7" x14ac:dyDescent="0.3">
      <c r="A345" s="17">
        <v>41612</v>
      </c>
      <c r="B345" s="2" t="s">
        <v>11</v>
      </c>
      <c r="C345" s="2" t="s">
        <v>58</v>
      </c>
      <c r="D345" s="2" t="s">
        <v>61</v>
      </c>
      <c r="E345" s="2" t="s">
        <v>54</v>
      </c>
      <c r="F345" s="2">
        <v>1980.54</v>
      </c>
      <c r="G345" s="2">
        <v>2640.59</v>
      </c>
    </row>
    <row r="346" spans="1:7" x14ac:dyDescent="0.3">
      <c r="A346" s="17">
        <v>41003</v>
      </c>
      <c r="B346" s="2" t="s">
        <v>55</v>
      </c>
      <c r="C346" s="2" t="s">
        <v>58</v>
      </c>
      <c r="D346" s="2" t="s">
        <v>60</v>
      </c>
      <c r="E346" s="2" t="s">
        <v>50</v>
      </c>
      <c r="F346" s="2">
        <v>1455.53</v>
      </c>
      <c r="G346" s="2">
        <v>2645.16</v>
      </c>
    </row>
    <row r="347" spans="1:7" x14ac:dyDescent="0.3">
      <c r="A347" s="17">
        <v>41003</v>
      </c>
      <c r="B347" s="2" t="s">
        <v>19</v>
      </c>
      <c r="C347" s="2" t="s">
        <v>52</v>
      </c>
      <c r="D347" s="2" t="s">
        <v>53</v>
      </c>
      <c r="E347" s="2" t="s">
        <v>62</v>
      </c>
      <c r="F347" s="2">
        <v>1071.0899999999999</v>
      </c>
      <c r="G347" s="2">
        <v>1815.72</v>
      </c>
    </row>
    <row r="348" spans="1:7" x14ac:dyDescent="0.3">
      <c r="A348" s="17">
        <v>41414</v>
      </c>
      <c r="B348" s="2" t="s">
        <v>11</v>
      </c>
      <c r="C348" s="2" t="s">
        <v>58</v>
      </c>
      <c r="D348" s="2" t="s">
        <v>56</v>
      </c>
      <c r="E348" s="2" t="s">
        <v>50</v>
      </c>
      <c r="F348" s="2">
        <v>3266.73</v>
      </c>
      <c r="G348" s="2">
        <v>3712.92</v>
      </c>
    </row>
    <row r="349" spans="1:7" x14ac:dyDescent="0.3">
      <c r="A349" s="17">
        <v>41176</v>
      </c>
      <c r="B349" s="2" t="s">
        <v>19</v>
      </c>
      <c r="C349" s="2" t="s">
        <v>52</v>
      </c>
      <c r="D349" s="2" t="s">
        <v>67</v>
      </c>
      <c r="E349" s="2" t="s">
        <v>50</v>
      </c>
      <c r="F349" s="2">
        <v>6159.92</v>
      </c>
      <c r="G349" s="2">
        <v>9057.17</v>
      </c>
    </row>
    <row r="350" spans="1:7" x14ac:dyDescent="0.3">
      <c r="A350" s="17">
        <v>41561</v>
      </c>
      <c r="B350" s="2" t="s">
        <v>19</v>
      </c>
      <c r="C350" s="2" t="s">
        <v>45</v>
      </c>
      <c r="D350" s="2" t="s">
        <v>68</v>
      </c>
      <c r="E350" s="2" t="s">
        <v>54</v>
      </c>
      <c r="F350" s="2">
        <v>2317.81</v>
      </c>
      <c r="G350" s="2">
        <v>3408.45</v>
      </c>
    </row>
    <row r="351" spans="1:7" x14ac:dyDescent="0.3">
      <c r="A351" s="17">
        <v>41622</v>
      </c>
      <c r="B351" s="2" t="s">
        <v>19</v>
      </c>
      <c r="C351" s="2" t="s">
        <v>52</v>
      </c>
      <c r="D351" s="2" t="s">
        <v>46</v>
      </c>
      <c r="E351" s="2" t="s">
        <v>47</v>
      </c>
      <c r="F351" s="2">
        <v>2047.62</v>
      </c>
      <c r="G351" s="2">
        <v>4548.32</v>
      </c>
    </row>
    <row r="352" spans="1:7" x14ac:dyDescent="0.3">
      <c r="A352" s="17">
        <v>41531</v>
      </c>
      <c r="B352" s="2" t="s">
        <v>11</v>
      </c>
      <c r="C352" s="2" t="s">
        <v>48</v>
      </c>
      <c r="D352" s="2" t="s">
        <v>67</v>
      </c>
      <c r="E352" s="2" t="s">
        <v>62</v>
      </c>
      <c r="F352" s="2">
        <v>3607.63</v>
      </c>
      <c r="G352" s="2">
        <v>6559.63</v>
      </c>
    </row>
    <row r="353" spans="1:7" x14ac:dyDescent="0.3">
      <c r="A353" s="17">
        <v>40963</v>
      </c>
      <c r="B353" s="2" t="s">
        <v>55</v>
      </c>
      <c r="C353" s="2" t="s">
        <v>58</v>
      </c>
      <c r="D353" s="2" t="s">
        <v>59</v>
      </c>
      <c r="E353" s="2" t="s">
        <v>47</v>
      </c>
      <c r="F353" s="2">
        <v>655.29999999999995</v>
      </c>
      <c r="G353" s="2">
        <v>1191.31</v>
      </c>
    </row>
    <row r="354" spans="1:7" x14ac:dyDescent="0.3">
      <c r="A354" s="17">
        <v>41298</v>
      </c>
      <c r="B354" s="2" t="s">
        <v>11</v>
      </c>
      <c r="C354" s="2" t="s">
        <v>58</v>
      </c>
      <c r="D354" s="2" t="s">
        <v>63</v>
      </c>
      <c r="E354" s="2" t="s">
        <v>50</v>
      </c>
      <c r="F354" s="2">
        <v>8340.44</v>
      </c>
      <c r="G354" s="2">
        <v>9477.8700000000008</v>
      </c>
    </row>
    <row r="355" spans="1:7" x14ac:dyDescent="0.3">
      <c r="A355" s="17">
        <v>41359</v>
      </c>
      <c r="B355" s="2" t="s">
        <v>19</v>
      </c>
      <c r="C355" s="2" t="s">
        <v>45</v>
      </c>
      <c r="D355" s="2" t="s">
        <v>68</v>
      </c>
      <c r="E355" s="2" t="s">
        <v>47</v>
      </c>
      <c r="F355" s="2">
        <v>1857.99</v>
      </c>
      <c r="G355" s="2">
        <v>3202.33</v>
      </c>
    </row>
    <row r="356" spans="1:7" x14ac:dyDescent="0.3">
      <c r="A356" s="17">
        <v>41549</v>
      </c>
      <c r="B356" s="2" t="s">
        <v>57</v>
      </c>
      <c r="C356" s="2" t="s">
        <v>45</v>
      </c>
      <c r="D356" s="2" t="s">
        <v>56</v>
      </c>
      <c r="E356" s="2" t="s">
        <v>62</v>
      </c>
      <c r="F356" s="2">
        <v>7832.41</v>
      </c>
      <c r="G356" s="2">
        <v>8900.58</v>
      </c>
    </row>
    <row r="357" spans="1:7" x14ac:dyDescent="0.3">
      <c r="A357" s="17">
        <v>41489</v>
      </c>
      <c r="B357" s="2" t="s">
        <v>19</v>
      </c>
      <c r="C357" s="2" t="s">
        <v>48</v>
      </c>
      <c r="D357" s="2" t="s">
        <v>64</v>
      </c>
      <c r="E357" s="2" t="s">
        <v>50</v>
      </c>
      <c r="F357" s="2">
        <v>2838.23</v>
      </c>
      <c r="G357" s="2">
        <v>4894.4399999999996</v>
      </c>
    </row>
    <row r="358" spans="1:7" x14ac:dyDescent="0.3">
      <c r="A358" s="17">
        <v>41411</v>
      </c>
      <c r="B358" s="2" t="s">
        <v>55</v>
      </c>
      <c r="C358" s="2" t="s">
        <v>58</v>
      </c>
      <c r="D358" s="2" t="s">
        <v>53</v>
      </c>
      <c r="E358" s="2" t="s">
        <v>54</v>
      </c>
      <c r="F358" s="2">
        <v>1124.5</v>
      </c>
      <c r="G358" s="2">
        <v>1202.1099999999999</v>
      </c>
    </row>
    <row r="359" spans="1:7" x14ac:dyDescent="0.3">
      <c r="A359" s="17">
        <v>41047</v>
      </c>
      <c r="B359" s="2" t="s">
        <v>55</v>
      </c>
      <c r="C359" s="2" t="s">
        <v>48</v>
      </c>
      <c r="D359" s="2" t="s">
        <v>60</v>
      </c>
      <c r="E359" s="2" t="s">
        <v>47</v>
      </c>
      <c r="F359" s="2">
        <v>406.23</v>
      </c>
      <c r="G359" s="2">
        <v>739.23</v>
      </c>
    </row>
    <row r="360" spans="1:7" x14ac:dyDescent="0.3">
      <c r="A360" s="17">
        <v>41137</v>
      </c>
      <c r="B360" s="2" t="s">
        <v>19</v>
      </c>
      <c r="C360" s="2" t="s">
        <v>48</v>
      </c>
      <c r="D360" s="2" t="s">
        <v>61</v>
      </c>
      <c r="E360" s="2" t="s">
        <v>54</v>
      </c>
      <c r="F360" s="2">
        <v>2645.26</v>
      </c>
      <c r="G360" s="2">
        <v>2829.7</v>
      </c>
    </row>
    <row r="361" spans="1:7" x14ac:dyDescent="0.3">
      <c r="A361" s="17">
        <v>40929</v>
      </c>
      <c r="B361" s="2" t="s">
        <v>57</v>
      </c>
      <c r="C361" s="2" t="s">
        <v>48</v>
      </c>
      <c r="D361" s="2" t="s">
        <v>66</v>
      </c>
      <c r="E361" s="2" t="s">
        <v>50</v>
      </c>
      <c r="F361" s="2">
        <v>1438.67</v>
      </c>
      <c r="G361" s="2">
        <v>2615.83</v>
      </c>
    </row>
    <row r="362" spans="1:7" x14ac:dyDescent="0.3">
      <c r="A362" s="17">
        <v>41084</v>
      </c>
      <c r="B362" s="2" t="s">
        <v>11</v>
      </c>
      <c r="C362" s="2" t="s">
        <v>48</v>
      </c>
      <c r="D362" s="2" t="s">
        <v>64</v>
      </c>
      <c r="E362" s="2" t="s">
        <v>47</v>
      </c>
      <c r="F362" s="2">
        <v>556.5</v>
      </c>
      <c r="G362" s="2">
        <v>942.75</v>
      </c>
    </row>
    <row r="363" spans="1:7" x14ac:dyDescent="0.3">
      <c r="A363" s="17">
        <v>41556</v>
      </c>
      <c r="B363" s="2" t="s">
        <v>11</v>
      </c>
      <c r="C363" s="2" t="s">
        <v>45</v>
      </c>
      <c r="D363" s="2" t="s">
        <v>53</v>
      </c>
      <c r="E363" s="2" t="s">
        <v>47</v>
      </c>
      <c r="F363" s="2">
        <v>374.95</v>
      </c>
      <c r="G363" s="2">
        <v>498.99</v>
      </c>
    </row>
    <row r="364" spans="1:7" x14ac:dyDescent="0.3">
      <c r="A364" s="17">
        <v>41294</v>
      </c>
      <c r="B364" s="2" t="s">
        <v>19</v>
      </c>
      <c r="C364" s="2" t="s">
        <v>58</v>
      </c>
      <c r="D364" s="2" t="s">
        <v>53</v>
      </c>
      <c r="E364" s="2" t="s">
        <v>54</v>
      </c>
      <c r="F364" s="2">
        <v>5095.08</v>
      </c>
      <c r="G364" s="2">
        <v>6794.31</v>
      </c>
    </row>
    <row r="365" spans="1:7" x14ac:dyDescent="0.3">
      <c r="A365" s="17">
        <v>41419</v>
      </c>
      <c r="B365" s="2" t="s">
        <v>55</v>
      </c>
      <c r="C365" s="2" t="s">
        <v>58</v>
      </c>
      <c r="D365" s="2" t="s">
        <v>53</v>
      </c>
      <c r="E365" s="2" t="s">
        <v>50</v>
      </c>
      <c r="F365" s="2">
        <v>454.88</v>
      </c>
      <c r="G365" s="2">
        <v>1009.01</v>
      </c>
    </row>
    <row r="366" spans="1:7" x14ac:dyDescent="0.3">
      <c r="A366" s="17">
        <v>41256</v>
      </c>
      <c r="B366" s="2" t="s">
        <v>55</v>
      </c>
      <c r="C366" s="2" t="s">
        <v>48</v>
      </c>
      <c r="D366" s="2" t="s">
        <v>46</v>
      </c>
      <c r="E366" s="2" t="s">
        <v>62</v>
      </c>
      <c r="F366" s="2">
        <v>3372.86</v>
      </c>
      <c r="G366" s="2">
        <v>6130.38</v>
      </c>
    </row>
    <row r="367" spans="1:7" x14ac:dyDescent="0.3">
      <c r="A367" s="17">
        <v>41330</v>
      </c>
      <c r="B367" s="2" t="s">
        <v>57</v>
      </c>
      <c r="C367" s="2" t="s">
        <v>52</v>
      </c>
      <c r="D367" s="2" t="s">
        <v>59</v>
      </c>
      <c r="E367" s="2" t="s">
        <v>54</v>
      </c>
      <c r="F367" s="2">
        <v>1315.78</v>
      </c>
      <c r="G367" s="2">
        <v>1407.45</v>
      </c>
    </row>
    <row r="368" spans="1:7" x14ac:dyDescent="0.3">
      <c r="A368" s="17">
        <v>41262</v>
      </c>
      <c r="B368" s="2" t="s">
        <v>19</v>
      </c>
      <c r="C368" s="2" t="s">
        <v>58</v>
      </c>
      <c r="D368" s="2" t="s">
        <v>67</v>
      </c>
      <c r="E368" s="2" t="s">
        <v>54</v>
      </c>
      <c r="F368" s="2">
        <v>5868.11</v>
      </c>
      <c r="G368" s="2">
        <v>9945.06</v>
      </c>
    </row>
    <row r="369" spans="1:7" x14ac:dyDescent="0.3">
      <c r="A369" s="17">
        <v>41276</v>
      </c>
      <c r="B369" s="2" t="s">
        <v>55</v>
      </c>
      <c r="C369" s="2" t="s">
        <v>52</v>
      </c>
      <c r="D369" s="2" t="s">
        <v>66</v>
      </c>
      <c r="E369" s="2" t="s">
        <v>50</v>
      </c>
      <c r="F369" s="2">
        <v>2272.12</v>
      </c>
      <c r="G369" s="2">
        <v>6141.55</v>
      </c>
    </row>
    <row r="370" spans="1:7" x14ac:dyDescent="0.3">
      <c r="A370" s="17">
        <v>41105</v>
      </c>
      <c r="B370" s="2" t="s">
        <v>19</v>
      </c>
      <c r="C370" s="2" t="s">
        <v>58</v>
      </c>
      <c r="D370" s="2" t="s">
        <v>67</v>
      </c>
      <c r="E370" s="2" t="s">
        <v>62</v>
      </c>
      <c r="F370" s="2">
        <v>5481.61</v>
      </c>
      <c r="G370" s="2">
        <v>9966.81</v>
      </c>
    </row>
    <row r="371" spans="1:7" x14ac:dyDescent="0.3">
      <c r="A371" s="17">
        <v>41261</v>
      </c>
      <c r="B371" s="2" t="s">
        <v>19</v>
      </c>
      <c r="C371" s="2" t="s">
        <v>45</v>
      </c>
      <c r="D371" s="2" t="s">
        <v>53</v>
      </c>
      <c r="E371" s="2" t="s">
        <v>54</v>
      </c>
      <c r="F371" s="2">
        <v>331.4</v>
      </c>
      <c r="G371" s="2">
        <v>561.33000000000004</v>
      </c>
    </row>
    <row r="372" spans="1:7" x14ac:dyDescent="0.3">
      <c r="A372" s="17">
        <v>41383</v>
      </c>
      <c r="B372" s="2" t="s">
        <v>19</v>
      </c>
      <c r="C372" s="2" t="s">
        <v>52</v>
      </c>
      <c r="D372" s="2" t="s">
        <v>66</v>
      </c>
      <c r="E372" s="2" t="s">
        <v>54</v>
      </c>
      <c r="F372" s="2">
        <v>2383.9299999999998</v>
      </c>
      <c r="G372" s="2">
        <v>3177.68</v>
      </c>
    </row>
    <row r="373" spans="1:7" x14ac:dyDescent="0.3">
      <c r="A373" s="17">
        <v>41554</v>
      </c>
      <c r="B373" s="2" t="s">
        <v>11</v>
      </c>
      <c r="C373" s="2" t="s">
        <v>48</v>
      </c>
      <c r="D373" s="2" t="s">
        <v>60</v>
      </c>
      <c r="E373" s="2" t="s">
        <v>50</v>
      </c>
      <c r="F373" s="2">
        <v>4572.6400000000003</v>
      </c>
      <c r="G373" s="2">
        <v>7883.58</v>
      </c>
    </row>
    <row r="374" spans="1:7" x14ac:dyDescent="0.3">
      <c r="A374" s="17">
        <v>41279</v>
      </c>
      <c r="B374" s="2" t="s">
        <v>55</v>
      </c>
      <c r="C374" s="2" t="s">
        <v>45</v>
      </c>
      <c r="D374" s="2" t="s">
        <v>56</v>
      </c>
      <c r="E374" s="2" t="s">
        <v>62</v>
      </c>
      <c r="F374" s="2">
        <v>3129.02</v>
      </c>
      <c r="G374" s="2">
        <v>3346.52</v>
      </c>
    </row>
    <row r="375" spans="1:7" x14ac:dyDescent="0.3">
      <c r="A375" s="17">
        <v>41469</v>
      </c>
      <c r="B375" s="2" t="s">
        <v>55</v>
      </c>
      <c r="C375" s="2" t="s">
        <v>58</v>
      </c>
      <c r="D375" s="2" t="s">
        <v>64</v>
      </c>
      <c r="E375" s="2" t="s">
        <v>62</v>
      </c>
      <c r="F375" s="2">
        <v>2149.0700000000002</v>
      </c>
      <c r="G375" s="2">
        <v>3642.07</v>
      </c>
    </row>
    <row r="376" spans="1:7" x14ac:dyDescent="0.3">
      <c r="A376" s="17">
        <v>41503</v>
      </c>
      <c r="B376" s="2" t="s">
        <v>55</v>
      </c>
      <c r="C376" s="2" t="s">
        <v>48</v>
      </c>
      <c r="D376" s="2" t="s">
        <v>63</v>
      </c>
      <c r="E376" s="2" t="s">
        <v>54</v>
      </c>
      <c r="F376" s="2">
        <v>3739.03</v>
      </c>
      <c r="G376" s="2">
        <v>8309.1200000000008</v>
      </c>
    </row>
    <row r="377" spans="1:7" x14ac:dyDescent="0.3">
      <c r="A377" s="17">
        <v>41401</v>
      </c>
      <c r="B377" s="2" t="s">
        <v>19</v>
      </c>
      <c r="C377" s="2" t="s">
        <v>48</v>
      </c>
      <c r="D377" s="2" t="s">
        <v>60</v>
      </c>
      <c r="E377" s="2" t="s">
        <v>50</v>
      </c>
      <c r="F377" s="2">
        <v>5027.3100000000004</v>
      </c>
      <c r="G377" s="2">
        <v>8520.15</v>
      </c>
    </row>
    <row r="378" spans="1:7" x14ac:dyDescent="0.3">
      <c r="A378" s="17">
        <v>41144</v>
      </c>
      <c r="B378" s="2" t="s">
        <v>19</v>
      </c>
      <c r="C378" s="2" t="s">
        <v>52</v>
      </c>
      <c r="D378" s="2" t="s">
        <v>64</v>
      </c>
      <c r="E378" s="2" t="s">
        <v>47</v>
      </c>
      <c r="F378" s="2">
        <v>3975.69</v>
      </c>
      <c r="G378" s="2">
        <v>5300.77</v>
      </c>
    </row>
    <row r="379" spans="1:7" x14ac:dyDescent="0.3">
      <c r="A379" s="17">
        <v>41391</v>
      </c>
      <c r="B379" s="2" t="s">
        <v>11</v>
      </c>
      <c r="C379" s="2" t="s">
        <v>58</v>
      </c>
      <c r="D379" s="2" t="s">
        <v>56</v>
      </c>
      <c r="E379" s="2" t="s">
        <v>54</v>
      </c>
      <c r="F379" s="2">
        <v>3028.34</v>
      </c>
      <c r="G379" s="2">
        <v>4453.05</v>
      </c>
    </row>
    <row r="380" spans="1:7" x14ac:dyDescent="0.3">
      <c r="A380" s="17">
        <v>41234</v>
      </c>
      <c r="B380" s="2" t="s">
        <v>55</v>
      </c>
      <c r="C380" s="2" t="s">
        <v>52</v>
      </c>
      <c r="D380" s="2" t="s">
        <v>66</v>
      </c>
      <c r="E380" s="2" t="s">
        <v>47</v>
      </c>
      <c r="F380" s="2">
        <v>3181.1</v>
      </c>
      <c r="G380" s="2">
        <v>8597.41</v>
      </c>
    </row>
    <row r="381" spans="1:7" x14ac:dyDescent="0.3">
      <c r="A381" s="17">
        <v>41358</v>
      </c>
      <c r="B381" s="2" t="s">
        <v>19</v>
      </c>
      <c r="C381" s="2" t="s">
        <v>58</v>
      </c>
      <c r="D381" s="2" t="s">
        <v>46</v>
      </c>
      <c r="E381" s="2" t="s">
        <v>47</v>
      </c>
      <c r="F381" s="2">
        <v>1756.15</v>
      </c>
      <c r="G381" s="2">
        <v>3027.98</v>
      </c>
    </row>
    <row r="382" spans="1:7" x14ac:dyDescent="0.3">
      <c r="A382" s="17">
        <v>41274</v>
      </c>
      <c r="B382" s="2" t="s">
        <v>57</v>
      </c>
      <c r="C382" s="2" t="s">
        <v>58</v>
      </c>
      <c r="D382" s="2" t="s">
        <v>67</v>
      </c>
      <c r="E382" s="2" t="s">
        <v>50</v>
      </c>
      <c r="F382" s="2">
        <v>8192.48</v>
      </c>
      <c r="G382" s="2">
        <v>9310.7099999999991</v>
      </c>
    </row>
    <row r="383" spans="1:7" x14ac:dyDescent="0.3">
      <c r="A383" s="17">
        <v>41327</v>
      </c>
      <c r="B383" s="2" t="s">
        <v>57</v>
      </c>
      <c r="C383" s="2" t="s">
        <v>45</v>
      </c>
      <c r="D383" s="2" t="s">
        <v>46</v>
      </c>
      <c r="E383" s="2" t="s">
        <v>50</v>
      </c>
      <c r="F383" s="2">
        <v>794.93</v>
      </c>
      <c r="G383" s="2">
        <v>1168.94</v>
      </c>
    </row>
    <row r="384" spans="1:7" x14ac:dyDescent="0.3">
      <c r="A384" s="17">
        <v>41250</v>
      </c>
      <c r="B384" s="2" t="s">
        <v>11</v>
      </c>
      <c r="C384" s="2" t="s">
        <v>52</v>
      </c>
      <c r="D384" s="2" t="s">
        <v>65</v>
      </c>
      <c r="E384" s="2" t="s">
        <v>47</v>
      </c>
      <c r="F384" s="2">
        <v>5858.44</v>
      </c>
      <c r="G384" s="2">
        <v>9929.27</v>
      </c>
    </row>
    <row r="385" spans="1:7" x14ac:dyDescent="0.3">
      <c r="A385" s="17">
        <v>41263</v>
      </c>
      <c r="B385" s="2" t="s">
        <v>55</v>
      </c>
      <c r="C385" s="2" t="s">
        <v>48</v>
      </c>
      <c r="D385" s="2" t="s">
        <v>53</v>
      </c>
      <c r="E385" s="2" t="s">
        <v>54</v>
      </c>
      <c r="F385" s="2">
        <v>5490.55</v>
      </c>
      <c r="G385" s="2">
        <v>6238.76</v>
      </c>
    </row>
    <row r="386" spans="1:7" x14ac:dyDescent="0.3">
      <c r="A386" s="17">
        <v>41076</v>
      </c>
      <c r="B386" s="2" t="s">
        <v>55</v>
      </c>
      <c r="C386" s="2" t="s">
        <v>48</v>
      </c>
      <c r="D386" s="2" t="s">
        <v>64</v>
      </c>
      <c r="E386" s="2" t="s">
        <v>50</v>
      </c>
      <c r="F386" s="2">
        <v>3398.64</v>
      </c>
      <c r="G386" s="2">
        <v>4998.1099999999997</v>
      </c>
    </row>
    <row r="387" spans="1:7" x14ac:dyDescent="0.3">
      <c r="A387" s="17">
        <v>40996</v>
      </c>
      <c r="B387" s="2" t="s">
        <v>57</v>
      </c>
      <c r="C387" s="2" t="s">
        <v>45</v>
      </c>
      <c r="D387" s="2" t="s">
        <v>46</v>
      </c>
      <c r="E387" s="2" t="s">
        <v>54</v>
      </c>
      <c r="F387" s="2">
        <v>374.66</v>
      </c>
      <c r="G387" s="2">
        <v>1012.52</v>
      </c>
    </row>
    <row r="388" spans="1:7" x14ac:dyDescent="0.3">
      <c r="A388" s="17">
        <v>41240</v>
      </c>
      <c r="B388" s="2" t="s">
        <v>11</v>
      </c>
      <c r="C388" s="2" t="s">
        <v>58</v>
      </c>
      <c r="D388" s="2" t="s">
        <v>53</v>
      </c>
      <c r="E388" s="2" t="s">
        <v>62</v>
      </c>
      <c r="F388" s="2">
        <v>2004.04</v>
      </c>
      <c r="G388" s="2">
        <v>4453.0600000000004</v>
      </c>
    </row>
    <row r="389" spans="1:7" x14ac:dyDescent="0.3">
      <c r="A389" s="17">
        <v>41324</v>
      </c>
      <c r="B389" s="2" t="s">
        <v>11</v>
      </c>
      <c r="C389" s="2" t="s">
        <v>52</v>
      </c>
      <c r="D389" s="2" t="s">
        <v>59</v>
      </c>
      <c r="E389" s="2" t="s">
        <v>62</v>
      </c>
      <c r="F389" s="2">
        <v>1530.91</v>
      </c>
      <c r="G389" s="2">
        <v>2594.4899999999998</v>
      </c>
    </row>
    <row r="390" spans="1:7" x14ac:dyDescent="0.3">
      <c r="A390" s="17">
        <v>41395</v>
      </c>
      <c r="B390" s="2" t="s">
        <v>55</v>
      </c>
      <c r="C390" s="2" t="s">
        <v>52</v>
      </c>
      <c r="D390" s="2" t="s">
        <v>66</v>
      </c>
      <c r="E390" s="2" t="s">
        <v>62</v>
      </c>
      <c r="F390" s="2">
        <v>3084.05</v>
      </c>
      <c r="G390" s="2">
        <v>5317.18</v>
      </c>
    </row>
    <row r="391" spans="1:7" x14ac:dyDescent="0.3">
      <c r="A391" s="17">
        <v>41272</v>
      </c>
      <c r="B391" s="2" t="s">
        <v>57</v>
      </c>
      <c r="C391" s="2" t="s">
        <v>52</v>
      </c>
      <c r="D391" s="2" t="s">
        <v>56</v>
      </c>
      <c r="E391" s="2" t="s">
        <v>54</v>
      </c>
      <c r="F391" s="2">
        <v>789.44</v>
      </c>
      <c r="G391" s="2">
        <v>1337.41</v>
      </c>
    </row>
    <row r="392" spans="1:7" x14ac:dyDescent="0.3">
      <c r="A392" s="17">
        <v>41125</v>
      </c>
      <c r="B392" s="2" t="s">
        <v>55</v>
      </c>
      <c r="C392" s="2" t="s">
        <v>45</v>
      </c>
      <c r="D392" s="2" t="s">
        <v>65</v>
      </c>
      <c r="E392" s="2" t="s">
        <v>50</v>
      </c>
      <c r="F392" s="2">
        <v>839.9</v>
      </c>
      <c r="G392" s="2">
        <v>1865.79</v>
      </c>
    </row>
    <row r="393" spans="1:7" x14ac:dyDescent="0.3">
      <c r="A393" s="17">
        <v>40920</v>
      </c>
      <c r="B393" s="2" t="s">
        <v>19</v>
      </c>
      <c r="C393" s="2" t="s">
        <v>58</v>
      </c>
      <c r="D393" s="2" t="s">
        <v>46</v>
      </c>
      <c r="E393" s="2" t="s">
        <v>50</v>
      </c>
      <c r="F393" s="2">
        <v>2118.73</v>
      </c>
      <c r="G393" s="2">
        <v>5726.05</v>
      </c>
    </row>
    <row r="394" spans="1:7" x14ac:dyDescent="0.3">
      <c r="A394" s="17">
        <v>41404</v>
      </c>
      <c r="B394" s="2" t="s">
        <v>57</v>
      </c>
      <c r="C394" s="2" t="s">
        <v>52</v>
      </c>
      <c r="D394" s="2" t="s">
        <v>65</v>
      </c>
      <c r="E394" s="2" t="s">
        <v>54</v>
      </c>
      <c r="F394" s="2">
        <v>2127.61</v>
      </c>
      <c r="G394" s="2">
        <v>3128.08</v>
      </c>
    </row>
    <row r="395" spans="1:7" x14ac:dyDescent="0.3">
      <c r="A395" s="17">
        <v>41054</v>
      </c>
      <c r="B395" s="2" t="s">
        <v>55</v>
      </c>
      <c r="C395" s="2" t="s">
        <v>45</v>
      </c>
      <c r="D395" s="2" t="s">
        <v>65</v>
      </c>
      <c r="E395" s="2" t="s">
        <v>47</v>
      </c>
      <c r="F395" s="2">
        <v>1310.1400000000001</v>
      </c>
      <c r="G395" s="2">
        <v>2259.34</v>
      </c>
    </row>
    <row r="396" spans="1:7" x14ac:dyDescent="0.3">
      <c r="A396" s="17">
        <v>41576</v>
      </c>
      <c r="B396" s="2" t="s">
        <v>11</v>
      </c>
      <c r="C396" s="2" t="s">
        <v>48</v>
      </c>
      <c r="D396" s="2" t="s">
        <v>60</v>
      </c>
      <c r="E396" s="2" t="s">
        <v>54</v>
      </c>
      <c r="F396" s="2">
        <v>2658.14</v>
      </c>
      <c r="G396" s="2">
        <v>7183.28</v>
      </c>
    </row>
    <row r="397" spans="1:7" x14ac:dyDescent="0.3">
      <c r="A397" s="17">
        <v>41444</v>
      </c>
      <c r="B397" s="2" t="s">
        <v>19</v>
      </c>
      <c r="C397" s="2" t="s">
        <v>58</v>
      </c>
      <c r="D397" s="2" t="s">
        <v>46</v>
      </c>
      <c r="E397" s="2" t="s">
        <v>54</v>
      </c>
      <c r="F397" s="2">
        <v>3624.07</v>
      </c>
      <c r="G397" s="2">
        <v>8428.4</v>
      </c>
    </row>
    <row r="398" spans="1:7" x14ac:dyDescent="0.3">
      <c r="A398" s="17">
        <v>41536</v>
      </c>
      <c r="B398" s="2" t="s">
        <v>19</v>
      </c>
      <c r="C398" s="2" t="s">
        <v>48</v>
      </c>
      <c r="D398" s="2" t="s">
        <v>53</v>
      </c>
      <c r="E398" s="2" t="s">
        <v>62</v>
      </c>
      <c r="F398" s="2">
        <v>115.65</v>
      </c>
      <c r="G398" s="2">
        <v>210.21</v>
      </c>
    </row>
    <row r="399" spans="1:7" x14ac:dyDescent="0.3">
      <c r="A399" s="17">
        <v>41220</v>
      </c>
      <c r="B399" s="2" t="s">
        <v>55</v>
      </c>
      <c r="C399" s="2" t="s">
        <v>45</v>
      </c>
      <c r="D399" s="2" t="s">
        <v>49</v>
      </c>
      <c r="E399" s="2" t="s">
        <v>62</v>
      </c>
      <c r="F399" s="2">
        <v>5886.02</v>
      </c>
      <c r="G399" s="2">
        <v>9976.35</v>
      </c>
    </row>
    <row r="400" spans="1:7" x14ac:dyDescent="0.3">
      <c r="A400" s="17">
        <v>41229</v>
      </c>
      <c r="B400" s="2" t="s">
        <v>57</v>
      </c>
      <c r="C400" s="2" t="s">
        <v>48</v>
      </c>
      <c r="D400" s="2" t="s">
        <v>60</v>
      </c>
      <c r="E400" s="2" t="s">
        <v>47</v>
      </c>
      <c r="F400" s="2">
        <v>5143.3</v>
      </c>
      <c r="G400" s="2">
        <v>5500.38</v>
      </c>
    </row>
    <row r="401" spans="1:7" x14ac:dyDescent="0.3">
      <c r="A401" s="17">
        <v>40935</v>
      </c>
      <c r="B401" s="2" t="s">
        <v>11</v>
      </c>
      <c r="C401" s="2" t="s">
        <v>58</v>
      </c>
      <c r="D401" s="2" t="s">
        <v>60</v>
      </c>
      <c r="E401" s="2" t="s">
        <v>47</v>
      </c>
      <c r="F401" s="2">
        <v>2050.3200000000002</v>
      </c>
      <c r="G401" s="2">
        <v>3728.66</v>
      </c>
    </row>
    <row r="402" spans="1:7" x14ac:dyDescent="0.3">
      <c r="A402" s="17">
        <v>41444</v>
      </c>
      <c r="B402" s="2" t="s">
        <v>11</v>
      </c>
      <c r="C402" s="2" t="s">
        <v>48</v>
      </c>
      <c r="D402" s="2" t="s">
        <v>60</v>
      </c>
      <c r="E402" s="2" t="s">
        <v>62</v>
      </c>
      <c r="F402" s="2">
        <v>1256.53</v>
      </c>
      <c r="G402" s="2">
        <v>2921.66</v>
      </c>
    </row>
    <row r="403" spans="1:7" x14ac:dyDescent="0.3">
      <c r="A403" s="17">
        <v>41071</v>
      </c>
      <c r="B403" s="2" t="s">
        <v>55</v>
      </c>
      <c r="C403" s="2" t="s">
        <v>52</v>
      </c>
      <c r="D403" s="2" t="s">
        <v>46</v>
      </c>
      <c r="E403" s="2" t="s">
        <v>50</v>
      </c>
      <c r="F403" s="2">
        <v>2171.89</v>
      </c>
      <c r="G403" s="2">
        <v>4824.3900000000003</v>
      </c>
    </row>
    <row r="404" spans="1:7" x14ac:dyDescent="0.3">
      <c r="A404" s="17">
        <v>41038</v>
      </c>
      <c r="B404" s="2" t="s">
        <v>11</v>
      </c>
      <c r="C404" s="2" t="s">
        <v>48</v>
      </c>
      <c r="D404" s="2" t="s">
        <v>64</v>
      </c>
      <c r="E404" s="2" t="s">
        <v>54</v>
      </c>
      <c r="F404" s="2">
        <v>1059.08</v>
      </c>
      <c r="G404" s="2">
        <v>2863.76</v>
      </c>
    </row>
    <row r="405" spans="1:7" x14ac:dyDescent="0.3">
      <c r="A405" s="17">
        <v>41506</v>
      </c>
      <c r="B405" s="2" t="s">
        <v>57</v>
      </c>
      <c r="C405" s="2" t="s">
        <v>45</v>
      </c>
      <c r="D405" s="2" t="s">
        <v>66</v>
      </c>
      <c r="E405" s="2" t="s">
        <v>47</v>
      </c>
      <c r="F405" s="2">
        <v>872.37</v>
      </c>
      <c r="G405" s="2">
        <v>1163.6400000000001</v>
      </c>
    </row>
    <row r="406" spans="1:7" x14ac:dyDescent="0.3">
      <c r="A406" s="17">
        <v>41190</v>
      </c>
      <c r="B406" s="2" t="s">
        <v>19</v>
      </c>
      <c r="C406" s="2" t="s">
        <v>45</v>
      </c>
      <c r="D406" s="2" t="s">
        <v>60</v>
      </c>
      <c r="E406" s="2" t="s">
        <v>54</v>
      </c>
      <c r="F406" s="2">
        <v>1036.94</v>
      </c>
      <c r="G406" s="2">
        <v>2302.29</v>
      </c>
    </row>
    <row r="407" spans="1:7" x14ac:dyDescent="0.3">
      <c r="A407" s="17">
        <v>41331</v>
      </c>
      <c r="B407" s="2" t="s">
        <v>11</v>
      </c>
      <c r="C407" s="2" t="s">
        <v>58</v>
      </c>
      <c r="D407" s="2" t="s">
        <v>61</v>
      </c>
      <c r="E407" s="2" t="s">
        <v>50</v>
      </c>
      <c r="F407" s="2">
        <v>3177.36</v>
      </c>
      <c r="G407" s="2">
        <v>4236.47</v>
      </c>
    </row>
    <row r="408" spans="1:7" x14ac:dyDescent="0.3">
      <c r="A408" s="17">
        <v>41173</v>
      </c>
      <c r="B408" s="2" t="s">
        <v>11</v>
      </c>
      <c r="C408" s="2" t="s">
        <v>58</v>
      </c>
      <c r="D408" s="2" t="s">
        <v>64</v>
      </c>
      <c r="E408" s="2" t="s">
        <v>50</v>
      </c>
      <c r="F408" s="2">
        <v>4252.55</v>
      </c>
      <c r="G408" s="2">
        <v>7731.13</v>
      </c>
    </row>
    <row r="409" spans="1:7" x14ac:dyDescent="0.3">
      <c r="A409" s="17">
        <v>41199</v>
      </c>
      <c r="B409" s="2" t="s">
        <v>55</v>
      </c>
      <c r="C409" s="2" t="s">
        <v>52</v>
      </c>
      <c r="D409" s="2" t="s">
        <v>60</v>
      </c>
      <c r="E409" s="2" t="s">
        <v>62</v>
      </c>
      <c r="F409" s="2">
        <v>1851.89</v>
      </c>
      <c r="G409" s="2">
        <v>5002.8999999999996</v>
      </c>
    </row>
    <row r="410" spans="1:7" x14ac:dyDescent="0.3">
      <c r="A410" s="17">
        <v>41045</v>
      </c>
      <c r="B410" s="2" t="s">
        <v>19</v>
      </c>
      <c r="C410" s="2" t="s">
        <v>45</v>
      </c>
      <c r="D410" s="2" t="s">
        <v>68</v>
      </c>
      <c r="E410" s="2" t="s">
        <v>62</v>
      </c>
      <c r="F410" s="2">
        <v>3632.91</v>
      </c>
      <c r="G410" s="2">
        <v>3885.67</v>
      </c>
    </row>
    <row r="411" spans="1:7" x14ac:dyDescent="0.3">
      <c r="A411" s="17">
        <v>41447</v>
      </c>
      <c r="B411" s="2" t="s">
        <v>57</v>
      </c>
      <c r="C411" s="2" t="s">
        <v>45</v>
      </c>
      <c r="D411" s="2" t="s">
        <v>61</v>
      </c>
      <c r="E411" s="2" t="s">
        <v>54</v>
      </c>
      <c r="F411" s="2">
        <v>2688.9</v>
      </c>
      <c r="G411" s="2">
        <v>4634.6000000000004</v>
      </c>
    </row>
    <row r="412" spans="1:7" x14ac:dyDescent="0.3">
      <c r="A412" s="17">
        <v>41229</v>
      </c>
      <c r="B412" s="2" t="s">
        <v>19</v>
      </c>
      <c r="C412" s="2" t="s">
        <v>52</v>
      </c>
      <c r="D412" s="2" t="s">
        <v>63</v>
      </c>
      <c r="E412" s="2" t="s">
        <v>50</v>
      </c>
      <c r="F412" s="2">
        <v>3608.15</v>
      </c>
      <c r="G412" s="2">
        <v>8019.5</v>
      </c>
    </row>
    <row r="413" spans="1:7" x14ac:dyDescent="0.3">
      <c r="A413" s="17">
        <v>41468</v>
      </c>
      <c r="B413" s="2" t="s">
        <v>55</v>
      </c>
      <c r="C413" s="2" t="s">
        <v>58</v>
      </c>
      <c r="D413" s="2" t="s">
        <v>67</v>
      </c>
      <c r="E413" s="2" t="s">
        <v>62</v>
      </c>
      <c r="F413" s="2">
        <v>5511.84</v>
      </c>
      <c r="G413" s="2">
        <v>9341.7900000000009</v>
      </c>
    </row>
    <row r="414" spans="1:7" x14ac:dyDescent="0.3">
      <c r="A414" s="17">
        <v>41100</v>
      </c>
      <c r="B414" s="2" t="s">
        <v>55</v>
      </c>
      <c r="C414" s="2" t="s">
        <v>52</v>
      </c>
      <c r="D414" s="2" t="s">
        <v>46</v>
      </c>
      <c r="E414" s="2" t="s">
        <v>50</v>
      </c>
      <c r="F414" s="2">
        <v>310.23</v>
      </c>
      <c r="G414" s="2">
        <v>526.99</v>
      </c>
    </row>
    <row r="415" spans="1:7" x14ac:dyDescent="0.3">
      <c r="A415" s="17">
        <v>41142</v>
      </c>
      <c r="B415" s="2" t="s">
        <v>19</v>
      </c>
      <c r="C415" s="2" t="s">
        <v>58</v>
      </c>
      <c r="D415" s="2" t="s">
        <v>64</v>
      </c>
      <c r="E415" s="2" t="s">
        <v>50</v>
      </c>
      <c r="F415" s="2">
        <v>1382.28</v>
      </c>
      <c r="G415" s="2">
        <v>2032.86</v>
      </c>
    </row>
    <row r="416" spans="1:7" x14ac:dyDescent="0.3">
      <c r="A416" s="17">
        <v>41090</v>
      </c>
      <c r="B416" s="2" t="s">
        <v>19</v>
      </c>
      <c r="C416" s="2" t="s">
        <v>52</v>
      </c>
      <c r="D416" s="2" t="s">
        <v>63</v>
      </c>
      <c r="E416" s="2" t="s">
        <v>54</v>
      </c>
      <c r="F416" s="2">
        <v>2706.87</v>
      </c>
      <c r="G416" s="2">
        <v>4919.49</v>
      </c>
    </row>
    <row r="417" spans="1:7" x14ac:dyDescent="0.3">
      <c r="A417" s="17">
        <v>41347</v>
      </c>
      <c r="B417" s="2" t="s">
        <v>55</v>
      </c>
      <c r="C417" s="2" t="s">
        <v>58</v>
      </c>
      <c r="D417" s="2" t="s">
        <v>68</v>
      </c>
      <c r="E417" s="2" t="s">
        <v>54</v>
      </c>
      <c r="F417" s="2">
        <v>3412.02</v>
      </c>
      <c r="G417" s="2">
        <v>3649.94</v>
      </c>
    </row>
    <row r="418" spans="1:7" x14ac:dyDescent="0.3">
      <c r="A418" s="17">
        <v>41043</v>
      </c>
      <c r="B418" s="2" t="s">
        <v>57</v>
      </c>
      <c r="C418" s="2" t="s">
        <v>45</v>
      </c>
      <c r="D418" s="2" t="s">
        <v>66</v>
      </c>
      <c r="E418" s="2" t="s">
        <v>62</v>
      </c>
      <c r="F418" s="2">
        <v>692.43</v>
      </c>
      <c r="G418" s="2">
        <v>923.36</v>
      </c>
    </row>
    <row r="419" spans="1:7" x14ac:dyDescent="0.3">
      <c r="A419" s="17">
        <v>41586</v>
      </c>
      <c r="B419" s="2" t="s">
        <v>57</v>
      </c>
      <c r="C419" s="2" t="s">
        <v>45</v>
      </c>
      <c r="D419" s="2" t="s">
        <v>68</v>
      </c>
      <c r="E419" s="2" t="s">
        <v>54</v>
      </c>
      <c r="F419" s="2">
        <v>7205.87</v>
      </c>
      <c r="G419" s="2">
        <v>7706.14</v>
      </c>
    </row>
    <row r="420" spans="1:7" x14ac:dyDescent="0.3">
      <c r="A420" s="17">
        <v>41487</v>
      </c>
      <c r="B420" s="2" t="s">
        <v>19</v>
      </c>
      <c r="C420" s="2" t="s">
        <v>45</v>
      </c>
      <c r="D420" s="2" t="s">
        <v>49</v>
      </c>
      <c r="E420" s="2" t="s">
        <v>50</v>
      </c>
      <c r="F420" s="2">
        <v>2222.87</v>
      </c>
      <c r="G420" s="2">
        <v>2525.59</v>
      </c>
    </row>
    <row r="421" spans="1:7" x14ac:dyDescent="0.3">
      <c r="A421" s="17">
        <v>40988</v>
      </c>
      <c r="B421" s="2" t="s">
        <v>55</v>
      </c>
      <c r="C421" s="2" t="s">
        <v>45</v>
      </c>
      <c r="D421" s="2" t="s">
        <v>68</v>
      </c>
      <c r="E421" s="2" t="s">
        <v>47</v>
      </c>
      <c r="F421" s="2">
        <v>86.84</v>
      </c>
      <c r="G421" s="2">
        <v>200.99</v>
      </c>
    </row>
    <row r="422" spans="1:7" x14ac:dyDescent="0.3">
      <c r="A422" s="17">
        <v>41039</v>
      </c>
      <c r="B422" s="2" t="s">
        <v>55</v>
      </c>
      <c r="C422" s="2" t="s">
        <v>48</v>
      </c>
      <c r="D422" s="2" t="s">
        <v>66</v>
      </c>
      <c r="E422" s="2" t="s">
        <v>62</v>
      </c>
      <c r="F422" s="2">
        <v>2236.2600000000002</v>
      </c>
      <c r="G422" s="2">
        <v>3790.97</v>
      </c>
    </row>
    <row r="423" spans="1:7" x14ac:dyDescent="0.3">
      <c r="A423" s="17">
        <v>41423</v>
      </c>
      <c r="B423" s="2" t="s">
        <v>19</v>
      </c>
      <c r="C423" s="2" t="s">
        <v>48</v>
      </c>
      <c r="D423" s="2" t="s">
        <v>64</v>
      </c>
      <c r="E423" s="2" t="s">
        <v>50</v>
      </c>
      <c r="F423" s="2">
        <v>305.18</v>
      </c>
      <c r="G423" s="2">
        <v>326.16000000000003</v>
      </c>
    </row>
    <row r="424" spans="1:7" x14ac:dyDescent="0.3">
      <c r="A424" s="17">
        <v>41323</v>
      </c>
      <c r="B424" s="2" t="s">
        <v>55</v>
      </c>
      <c r="C424" s="2" t="s">
        <v>52</v>
      </c>
      <c r="D424" s="2" t="s">
        <v>68</v>
      </c>
      <c r="E424" s="2" t="s">
        <v>62</v>
      </c>
      <c r="F424" s="2">
        <v>6113.39</v>
      </c>
      <c r="G424" s="2">
        <v>6538.62</v>
      </c>
    </row>
    <row r="425" spans="1:7" x14ac:dyDescent="0.3">
      <c r="A425" s="17">
        <v>41401</v>
      </c>
      <c r="B425" s="2" t="s">
        <v>57</v>
      </c>
      <c r="C425" s="2" t="s">
        <v>45</v>
      </c>
      <c r="D425" s="2" t="s">
        <v>63</v>
      </c>
      <c r="E425" s="2" t="s">
        <v>54</v>
      </c>
      <c r="F425" s="2">
        <v>3898.83</v>
      </c>
      <c r="G425" s="2">
        <v>7087.8</v>
      </c>
    </row>
    <row r="426" spans="1:7" x14ac:dyDescent="0.3">
      <c r="A426" s="17">
        <v>41149</v>
      </c>
      <c r="B426" s="2" t="s">
        <v>55</v>
      </c>
      <c r="C426" s="2" t="s">
        <v>58</v>
      </c>
      <c r="D426" s="2" t="s">
        <v>53</v>
      </c>
      <c r="E426" s="2" t="s">
        <v>47</v>
      </c>
      <c r="F426" s="2">
        <v>3543.34</v>
      </c>
      <c r="G426" s="2">
        <v>9576.82</v>
      </c>
    </row>
    <row r="427" spans="1:7" x14ac:dyDescent="0.3">
      <c r="A427" s="17">
        <v>41608</v>
      </c>
      <c r="B427" s="2" t="s">
        <v>11</v>
      </c>
      <c r="C427" s="2" t="s">
        <v>52</v>
      </c>
      <c r="D427" s="2" t="s">
        <v>46</v>
      </c>
      <c r="E427" s="2" t="s">
        <v>54</v>
      </c>
      <c r="F427" s="2">
        <v>1279.77</v>
      </c>
      <c r="G427" s="2">
        <v>2169.36</v>
      </c>
    </row>
    <row r="428" spans="1:7" x14ac:dyDescent="0.3">
      <c r="A428" s="17">
        <v>40962</v>
      </c>
      <c r="B428" s="2" t="s">
        <v>19</v>
      </c>
      <c r="C428" s="2" t="s">
        <v>58</v>
      </c>
      <c r="D428" s="2" t="s">
        <v>56</v>
      </c>
      <c r="E428" s="2" t="s">
        <v>50</v>
      </c>
      <c r="F428" s="2">
        <v>3683.3</v>
      </c>
      <c r="G428" s="2">
        <v>6349.21</v>
      </c>
    </row>
    <row r="429" spans="1:7" x14ac:dyDescent="0.3">
      <c r="A429" s="17">
        <v>41098</v>
      </c>
      <c r="B429" s="2" t="s">
        <v>57</v>
      </c>
      <c r="C429" s="2" t="s">
        <v>58</v>
      </c>
      <c r="D429" s="2" t="s">
        <v>46</v>
      </c>
      <c r="E429" s="2" t="s">
        <v>50</v>
      </c>
      <c r="F429" s="2">
        <v>558.21</v>
      </c>
      <c r="G429" s="2">
        <v>597.17999999999995</v>
      </c>
    </row>
    <row r="430" spans="1:7" x14ac:dyDescent="0.3">
      <c r="A430" s="17">
        <v>41385</v>
      </c>
      <c r="B430" s="2" t="s">
        <v>55</v>
      </c>
      <c r="C430" s="2" t="s">
        <v>48</v>
      </c>
      <c r="D430" s="2" t="s">
        <v>59</v>
      </c>
      <c r="E430" s="2" t="s">
        <v>50</v>
      </c>
      <c r="F430" s="2">
        <v>3628.31</v>
      </c>
      <c r="G430" s="2">
        <v>8062.54</v>
      </c>
    </row>
    <row r="431" spans="1:7" x14ac:dyDescent="0.3">
      <c r="A431" s="17">
        <v>41168</v>
      </c>
      <c r="B431" s="2" t="s">
        <v>57</v>
      </c>
      <c r="C431" s="2" t="s">
        <v>58</v>
      </c>
      <c r="D431" s="2" t="s">
        <v>65</v>
      </c>
      <c r="E431" s="2" t="s">
        <v>50</v>
      </c>
      <c r="F431" s="2">
        <v>829.23</v>
      </c>
      <c r="G431" s="2">
        <v>2239.8200000000002</v>
      </c>
    </row>
    <row r="432" spans="1:7" x14ac:dyDescent="0.3">
      <c r="A432" s="17">
        <v>41033</v>
      </c>
      <c r="B432" s="2" t="s">
        <v>11</v>
      </c>
      <c r="C432" s="2" t="s">
        <v>58</v>
      </c>
      <c r="D432" s="2" t="s">
        <v>67</v>
      </c>
      <c r="E432" s="2" t="s">
        <v>62</v>
      </c>
      <c r="F432" s="2">
        <v>7980.49</v>
      </c>
      <c r="G432" s="2">
        <v>8535.9699999999993</v>
      </c>
    </row>
    <row r="433" spans="1:7" x14ac:dyDescent="0.3">
      <c r="A433" s="17">
        <v>41062</v>
      </c>
      <c r="B433" s="2" t="s">
        <v>55</v>
      </c>
      <c r="C433" s="2" t="s">
        <v>48</v>
      </c>
      <c r="D433" s="2" t="s">
        <v>46</v>
      </c>
      <c r="E433" s="2" t="s">
        <v>62</v>
      </c>
      <c r="F433" s="2">
        <v>4485.9799999999996</v>
      </c>
      <c r="G433" s="2">
        <v>5096.67</v>
      </c>
    </row>
    <row r="434" spans="1:7" x14ac:dyDescent="0.3">
      <c r="A434" s="17">
        <v>41243</v>
      </c>
      <c r="B434" s="2" t="s">
        <v>11</v>
      </c>
      <c r="C434" s="2" t="s">
        <v>45</v>
      </c>
      <c r="D434" s="2" t="s">
        <v>49</v>
      </c>
      <c r="E434" s="2" t="s">
        <v>62</v>
      </c>
      <c r="F434" s="2">
        <v>6287.1</v>
      </c>
      <c r="G434" s="2">
        <v>7144.52</v>
      </c>
    </row>
    <row r="435" spans="1:7" x14ac:dyDescent="0.3">
      <c r="A435" s="17">
        <v>40989</v>
      </c>
      <c r="B435" s="2" t="s">
        <v>19</v>
      </c>
      <c r="C435" s="2" t="s">
        <v>52</v>
      </c>
      <c r="D435" s="2" t="s">
        <v>60</v>
      </c>
      <c r="E435" s="2" t="s">
        <v>62</v>
      </c>
      <c r="F435" s="2">
        <v>2730.37</v>
      </c>
      <c r="G435" s="2">
        <v>7378.25</v>
      </c>
    </row>
    <row r="436" spans="1:7" x14ac:dyDescent="0.3">
      <c r="A436" s="17">
        <v>40969</v>
      </c>
      <c r="B436" s="2" t="s">
        <v>57</v>
      </c>
      <c r="C436" s="2" t="s">
        <v>48</v>
      </c>
      <c r="D436" s="2" t="s">
        <v>60</v>
      </c>
      <c r="E436" s="2" t="s">
        <v>54</v>
      </c>
      <c r="F436" s="2">
        <v>1278.46</v>
      </c>
      <c r="G436" s="2">
        <v>2972.12</v>
      </c>
    </row>
    <row r="437" spans="1:7" x14ac:dyDescent="0.3">
      <c r="A437" s="17">
        <v>41432</v>
      </c>
      <c r="B437" s="2" t="s">
        <v>11</v>
      </c>
      <c r="C437" s="2" t="s">
        <v>48</v>
      </c>
      <c r="D437" s="2" t="s">
        <v>60</v>
      </c>
      <c r="E437" s="2" t="s">
        <v>50</v>
      </c>
      <c r="F437" s="2">
        <v>2763.3</v>
      </c>
      <c r="G437" s="2">
        <v>6141.18</v>
      </c>
    </row>
    <row r="438" spans="1:7" x14ac:dyDescent="0.3">
      <c r="A438" s="17">
        <v>41443</v>
      </c>
      <c r="B438" s="2" t="s">
        <v>55</v>
      </c>
      <c r="C438" s="2" t="s">
        <v>52</v>
      </c>
      <c r="D438" s="2" t="s">
        <v>67</v>
      </c>
      <c r="E438" s="2" t="s">
        <v>47</v>
      </c>
      <c r="F438" s="2">
        <v>3853.4</v>
      </c>
      <c r="G438" s="2">
        <v>8561.11</v>
      </c>
    </row>
    <row r="439" spans="1:7" x14ac:dyDescent="0.3">
      <c r="A439" s="17">
        <v>41037</v>
      </c>
      <c r="B439" s="2" t="s">
        <v>57</v>
      </c>
      <c r="C439" s="2" t="s">
        <v>52</v>
      </c>
      <c r="D439" s="2" t="s">
        <v>61</v>
      </c>
      <c r="E439" s="2" t="s">
        <v>50</v>
      </c>
      <c r="F439" s="2">
        <v>2865.54</v>
      </c>
      <c r="G439" s="2">
        <v>7742.54</v>
      </c>
    </row>
    <row r="440" spans="1:7" x14ac:dyDescent="0.3">
      <c r="A440" s="17">
        <v>40946</v>
      </c>
      <c r="B440" s="2" t="s">
        <v>57</v>
      </c>
      <c r="C440" s="2" t="s">
        <v>52</v>
      </c>
      <c r="D440" s="2" t="s">
        <v>46</v>
      </c>
      <c r="E440" s="2" t="s">
        <v>50</v>
      </c>
      <c r="F440" s="2">
        <v>2895.9</v>
      </c>
      <c r="G440" s="2">
        <v>3096.63</v>
      </c>
    </row>
    <row r="441" spans="1:7" x14ac:dyDescent="0.3">
      <c r="A441" s="17">
        <v>41602</v>
      </c>
      <c r="B441" s="2" t="s">
        <v>19</v>
      </c>
      <c r="C441" s="2" t="s">
        <v>58</v>
      </c>
      <c r="D441" s="2" t="s">
        <v>67</v>
      </c>
      <c r="E441" s="2" t="s">
        <v>47</v>
      </c>
      <c r="F441" s="2">
        <v>3068.21</v>
      </c>
      <c r="G441" s="2">
        <v>5290.04</v>
      </c>
    </row>
    <row r="442" spans="1:7" x14ac:dyDescent="0.3">
      <c r="A442" s="17">
        <v>41359</v>
      </c>
      <c r="B442" s="2" t="s">
        <v>19</v>
      </c>
      <c r="C442" s="2" t="s">
        <v>45</v>
      </c>
      <c r="D442" s="2" t="s">
        <v>49</v>
      </c>
      <c r="E442" s="2" t="s">
        <v>47</v>
      </c>
      <c r="F442" s="2">
        <v>720.8</v>
      </c>
      <c r="G442" s="2">
        <v>1675.2</v>
      </c>
    </row>
    <row r="443" spans="1:7" x14ac:dyDescent="0.3">
      <c r="A443" s="17">
        <v>41094</v>
      </c>
      <c r="B443" s="2" t="s">
        <v>57</v>
      </c>
      <c r="C443" s="2" t="s">
        <v>58</v>
      </c>
      <c r="D443" s="2" t="s">
        <v>65</v>
      </c>
      <c r="E443" s="2" t="s">
        <v>47</v>
      </c>
      <c r="F443" s="2">
        <v>2911.73</v>
      </c>
      <c r="G443" s="2">
        <v>5019.84</v>
      </c>
    </row>
    <row r="444" spans="1:7" x14ac:dyDescent="0.3">
      <c r="A444" s="17">
        <v>41066</v>
      </c>
      <c r="B444" s="2" t="s">
        <v>19</v>
      </c>
      <c r="C444" s="2" t="s">
        <v>52</v>
      </c>
      <c r="D444" s="2" t="s">
        <v>53</v>
      </c>
      <c r="E444" s="2" t="s">
        <v>54</v>
      </c>
      <c r="F444" s="2">
        <v>1702.5</v>
      </c>
      <c r="G444" s="2">
        <v>2884.53</v>
      </c>
    </row>
    <row r="445" spans="1:7" x14ac:dyDescent="0.3">
      <c r="A445" s="17">
        <v>41415</v>
      </c>
      <c r="B445" s="2" t="s">
        <v>11</v>
      </c>
      <c r="C445" s="2" t="s">
        <v>58</v>
      </c>
      <c r="D445" s="2" t="s">
        <v>64</v>
      </c>
      <c r="E445" s="2" t="s">
        <v>50</v>
      </c>
      <c r="F445" s="2">
        <v>2149.46</v>
      </c>
      <c r="G445" s="2">
        <v>4999.76</v>
      </c>
    </row>
    <row r="446" spans="1:7" x14ac:dyDescent="0.3">
      <c r="A446" s="17">
        <v>41476</v>
      </c>
      <c r="B446" s="2" t="s">
        <v>57</v>
      </c>
      <c r="C446" s="2" t="s">
        <v>48</v>
      </c>
      <c r="D446" s="2" t="s">
        <v>53</v>
      </c>
      <c r="E446" s="2" t="s">
        <v>50</v>
      </c>
      <c r="F446" s="2">
        <v>6588.21</v>
      </c>
      <c r="G446" s="2">
        <v>8784.52</v>
      </c>
    </row>
    <row r="447" spans="1:7" x14ac:dyDescent="0.3">
      <c r="A447" s="17">
        <v>41546</v>
      </c>
      <c r="B447" s="2" t="s">
        <v>11</v>
      </c>
      <c r="C447" s="2" t="s">
        <v>48</v>
      </c>
      <c r="D447" s="2" t="s">
        <v>66</v>
      </c>
      <c r="E447" s="2" t="s">
        <v>50</v>
      </c>
      <c r="F447" s="2">
        <v>2627.54</v>
      </c>
      <c r="G447" s="2">
        <v>3863.43</v>
      </c>
    </row>
    <row r="448" spans="1:7" x14ac:dyDescent="0.3">
      <c r="A448" s="17">
        <v>41310</v>
      </c>
      <c r="B448" s="2" t="s">
        <v>11</v>
      </c>
      <c r="C448" s="2" t="s">
        <v>48</v>
      </c>
      <c r="D448" s="2" t="s">
        <v>56</v>
      </c>
      <c r="E448" s="2" t="s">
        <v>47</v>
      </c>
      <c r="F448" s="2">
        <v>376.77</v>
      </c>
      <c r="G448" s="2">
        <v>1016.32</v>
      </c>
    </row>
    <row r="449" spans="1:7" x14ac:dyDescent="0.3">
      <c r="A449" s="17">
        <v>40964</v>
      </c>
      <c r="B449" s="2" t="s">
        <v>11</v>
      </c>
      <c r="C449" s="2" t="s">
        <v>45</v>
      </c>
      <c r="D449" s="2" t="s">
        <v>63</v>
      </c>
      <c r="E449" s="2" t="s">
        <v>47</v>
      </c>
      <c r="F449" s="2">
        <v>1515.15</v>
      </c>
      <c r="G449" s="2">
        <v>4095.09</v>
      </c>
    </row>
    <row r="450" spans="1:7" x14ac:dyDescent="0.3">
      <c r="A450" s="17">
        <v>40947</v>
      </c>
      <c r="B450" s="2" t="s">
        <v>55</v>
      </c>
      <c r="C450" s="2" t="s">
        <v>58</v>
      </c>
      <c r="D450" s="2" t="s">
        <v>67</v>
      </c>
      <c r="E450" s="2" t="s">
        <v>62</v>
      </c>
      <c r="F450" s="2">
        <v>3726.2</v>
      </c>
      <c r="G450" s="2">
        <v>4234.3500000000004</v>
      </c>
    </row>
    <row r="451" spans="1:7" x14ac:dyDescent="0.3">
      <c r="A451" s="17">
        <v>41474</v>
      </c>
      <c r="B451" s="2" t="s">
        <v>55</v>
      </c>
      <c r="C451" s="2" t="s">
        <v>45</v>
      </c>
      <c r="D451" s="2" t="s">
        <v>68</v>
      </c>
      <c r="E451" s="2" t="s">
        <v>54</v>
      </c>
      <c r="F451" s="2">
        <v>5543.59</v>
      </c>
      <c r="G451" s="2">
        <v>9556.16</v>
      </c>
    </row>
    <row r="452" spans="1:7" x14ac:dyDescent="0.3">
      <c r="A452" s="17">
        <v>41487</v>
      </c>
      <c r="B452" s="2" t="s">
        <v>19</v>
      </c>
      <c r="C452" s="2" t="s">
        <v>58</v>
      </c>
      <c r="D452" s="2" t="s">
        <v>67</v>
      </c>
      <c r="E452" s="2" t="s">
        <v>54</v>
      </c>
      <c r="F452" s="2">
        <v>5948.93</v>
      </c>
      <c r="G452" s="2">
        <v>7931.45</v>
      </c>
    </row>
    <row r="453" spans="1:7" x14ac:dyDescent="0.3">
      <c r="A453" s="17">
        <v>41006</v>
      </c>
      <c r="B453" s="2" t="s">
        <v>11</v>
      </c>
      <c r="C453" s="2" t="s">
        <v>45</v>
      </c>
      <c r="D453" s="2" t="s">
        <v>56</v>
      </c>
      <c r="E453" s="2" t="s">
        <v>47</v>
      </c>
      <c r="F453" s="2">
        <v>5762.9</v>
      </c>
      <c r="G453" s="2">
        <v>6162.09</v>
      </c>
    </row>
    <row r="454" spans="1:7" x14ac:dyDescent="0.3">
      <c r="A454" s="17">
        <v>41025</v>
      </c>
      <c r="B454" s="2" t="s">
        <v>55</v>
      </c>
      <c r="C454" s="2" t="s">
        <v>58</v>
      </c>
      <c r="D454" s="2" t="s">
        <v>56</v>
      </c>
      <c r="E454" s="2" t="s">
        <v>50</v>
      </c>
      <c r="F454" s="2">
        <v>1137.32</v>
      </c>
      <c r="G454" s="2">
        <v>2526.71</v>
      </c>
    </row>
    <row r="455" spans="1:7" x14ac:dyDescent="0.3">
      <c r="A455" s="17">
        <v>41295</v>
      </c>
      <c r="B455" s="2" t="s">
        <v>55</v>
      </c>
      <c r="C455" s="2" t="s">
        <v>58</v>
      </c>
      <c r="D455" s="2" t="s">
        <v>56</v>
      </c>
      <c r="E455" s="2" t="s">
        <v>62</v>
      </c>
      <c r="F455" s="2">
        <v>1884.25</v>
      </c>
      <c r="G455" s="2">
        <v>5091.37</v>
      </c>
    </row>
    <row r="456" spans="1:7" x14ac:dyDescent="0.3">
      <c r="A456" s="17">
        <v>41389</v>
      </c>
      <c r="B456" s="2" t="s">
        <v>57</v>
      </c>
      <c r="C456" s="2" t="s">
        <v>52</v>
      </c>
      <c r="D456" s="2" t="s">
        <v>61</v>
      </c>
      <c r="E456" s="2" t="s">
        <v>54</v>
      </c>
      <c r="F456" s="2">
        <v>8208.81</v>
      </c>
      <c r="G456" s="2">
        <v>9328.7099999999991</v>
      </c>
    </row>
    <row r="457" spans="1:7" x14ac:dyDescent="0.3">
      <c r="A457" s="17">
        <v>41087</v>
      </c>
      <c r="B457" s="2" t="s">
        <v>55</v>
      </c>
      <c r="C457" s="2" t="s">
        <v>45</v>
      </c>
      <c r="D457" s="2" t="s">
        <v>46</v>
      </c>
      <c r="E457" s="2" t="s">
        <v>50</v>
      </c>
      <c r="F457" s="2">
        <v>3785.64</v>
      </c>
      <c r="G457" s="2">
        <v>8803.18</v>
      </c>
    </row>
    <row r="458" spans="1:7" x14ac:dyDescent="0.3">
      <c r="A458" s="17">
        <v>41180</v>
      </c>
      <c r="B458" s="2" t="s">
        <v>55</v>
      </c>
      <c r="C458" s="2" t="s">
        <v>52</v>
      </c>
      <c r="D458" s="2" t="s">
        <v>61</v>
      </c>
      <c r="E458" s="2" t="s">
        <v>47</v>
      </c>
      <c r="F458" s="2">
        <v>3581.17</v>
      </c>
      <c r="G458" s="2">
        <v>7959.39</v>
      </c>
    </row>
    <row r="459" spans="1:7" x14ac:dyDescent="0.3">
      <c r="A459" s="17">
        <v>41198</v>
      </c>
      <c r="B459" s="2" t="s">
        <v>11</v>
      </c>
      <c r="C459" s="2" t="s">
        <v>52</v>
      </c>
      <c r="D459" s="2" t="s">
        <v>65</v>
      </c>
      <c r="E459" s="2" t="s">
        <v>47</v>
      </c>
      <c r="F459" s="2">
        <v>3111.61</v>
      </c>
      <c r="G459" s="2">
        <v>8409.7900000000009</v>
      </c>
    </row>
    <row r="460" spans="1:7" x14ac:dyDescent="0.3">
      <c r="A460" s="17">
        <v>41312</v>
      </c>
      <c r="B460" s="2" t="s">
        <v>57</v>
      </c>
      <c r="C460" s="2" t="s">
        <v>45</v>
      </c>
      <c r="D460" s="2" t="s">
        <v>68</v>
      </c>
      <c r="E460" s="2" t="s">
        <v>47</v>
      </c>
      <c r="F460" s="2">
        <v>298.12</v>
      </c>
      <c r="G460" s="2">
        <v>805.26</v>
      </c>
    </row>
    <row r="461" spans="1:7" x14ac:dyDescent="0.3">
      <c r="A461" s="17">
        <v>40937</v>
      </c>
      <c r="B461" s="2" t="s">
        <v>11</v>
      </c>
      <c r="C461" s="2" t="s">
        <v>48</v>
      </c>
      <c r="D461" s="2" t="s">
        <v>68</v>
      </c>
      <c r="E461" s="2" t="s">
        <v>54</v>
      </c>
      <c r="F461" s="2">
        <v>5832.82</v>
      </c>
      <c r="G461" s="2">
        <v>9884.69</v>
      </c>
    </row>
    <row r="462" spans="1:7" x14ac:dyDescent="0.3">
      <c r="A462" s="17">
        <v>41053</v>
      </c>
      <c r="B462" s="2" t="s">
        <v>57</v>
      </c>
      <c r="C462" s="2" t="s">
        <v>48</v>
      </c>
      <c r="D462" s="2" t="s">
        <v>60</v>
      </c>
      <c r="E462" s="2" t="s">
        <v>54</v>
      </c>
      <c r="F462" s="2">
        <v>824.38</v>
      </c>
      <c r="G462" s="2">
        <v>2227.61</v>
      </c>
    </row>
    <row r="463" spans="1:7" x14ac:dyDescent="0.3">
      <c r="A463" s="17">
        <v>41426</v>
      </c>
      <c r="B463" s="2" t="s">
        <v>57</v>
      </c>
      <c r="C463" s="2" t="s">
        <v>58</v>
      </c>
      <c r="D463" s="2" t="s">
        <v>53</v>
      </c>
      <c r="E463" s="2" t="s">
        <v>50</v>
      </c>
      <c r="F463" s="2">
        <v>4504.8</v>
      </c>
      <c r="G463" s="2">
        <v>6005.87</v>
      </c>
    </row>
    <row r="464" spans="1:7" x14ac:dyDescent="0.3">
      <c r="A464" s="17">
        <v>40956</v>
      </c>
      <c r="B464" s="2" t="s">
        <v>19</v>
      </c>
      <c r="C464" s="2" t="s">
        <v>58</v>
      </c>
      <c r="D464" s="2" t="s">
        <v>67</v>
      </c>
      <c r="E464" s="2" t="s">
        <v>47</v>
      </c>
      <c r="F464" s="2">
        <v>2865.88</v>
      </c>
      <c r="G464" s="2">
        <v>6663.49</v>
      </c>
    </row>
    <row r="465" spans="1:7" x14ac:dyDescent="0.3">
      <c r="A465" s="17">
        <v>41027</v>
      </c>
      <c r="B465" s="2" t="s">
        <v>11</v>
      </c>
      <c r="C465" s="2" t="s">
        <v>52</v>
      </c>
      <c r="D465" s="2" t="s">
        <v>56</v>
      </c>
      <c r="E465" s="2" t="s">
        <v>62</v>
      </c>
      <c r="F465" s="2">
        <v>3291.46</v>
      </c>
      <c r="G465" s="2">
        <v>3739.47</v>
      </c>
    </row>
    <row r="466" spans="1:7" x14ac:dyDescent="0.3">
      <c r="A466" s="17">
        <v>40950</v>
      </c>
      <c r="B466" s="2" t="s">
        <v>19</v>
      </c>
      <c r="C466" s="2" t="s">
        <v>58</v>
      </c>
      <c r="D466" s="2" t="s">
        <v>59</v>
      </c>
      <c r="E466" s="2" t="s">
        <v>62</v>
      </c>
      <c r="F466" s="2">
        <v>4972.18</v>
      </c>
      <c r="G466" s="2">
        <v>9040.24</v>
      </c>
    </row>
    <row r="467" spans="1:7" x14ac:dyDescent="0.3">
      <c r="A467" s="17">
        <v>40987</v>
      </c>
      <c r="B467" s="2" t="s">
        <v>11</v>
      </c>
      <c r="C467" s="2" t="s">
        <v>52</v>
      </c>
      <c r="D467" s="2" t="s">
        <v>49</v>
      </c>
      <c r="E467" s="2" t="s">
        <v>54</v>
      </c>
      <c r="F467" s="2">
        <v>3434.71</v>
      </c>
      <c r="G467" s="2">
        <v>4579.12</v>
      </c>
    </row>
    <row r="468" spans="1:7" x14ac:dyDescent="0.3">
      <c r="A468" s="17">
        <v>41383</v>
      </c>
      <c r="B468" s="2" t="s">
        <v>55</v>
      </c>
      <c r="C468" s="2" t="s">
        <v>48</v>
      </c>
      <c r="D468" s="2" t="s">
        <v>49</v>
      </c>
      <c r="E468" s="2" t="s">
        <v>47</v>
      </c>
      <c r="F468" s="2">
        <v>1741.42</v>
      </c>
      <c r="G468" s="2">
        <v>4049.38</v>
      </c>
    </row>
    <row r="469" spans="1:7" x14ac:dyDescent="0.3">
      <c r="A469" s="17">
        <v>41369</v>
      </c>
      <c r="B469" s="2" t="s">
        <v>11</v>
      </c>
      <c r="C469" s="2" t="s">
        <v>45</v>
      </c>
      <c r="D469" s="2" t="s">
        <v>49</v>
      </c>
      <c r="E469" s="2" t="s">
        <v>50</v>
      </c>
      <c r="F469" s="2">
        <v>789.52</v>
      </c>
      <c r="G469" s="2">
        <v>897.75</v>
      </c>
    </row>
    <row r="470" spans="1:7" x14ac:dyDescent="0.3">
      <c r="A470" s="17">
        <v>41097</v>
      </c>
      <c r="B470" s="2" t="s">
        <v>55</v>
      </c>
      <c r="C470" s="2" t="s">
        <v>52</v>
      </c>
      <c r="D470" s="2" t="s">
        <v>61</v>
      </c>
      <c r="E470" s="2" t="s">
        <v>47</v>
      </c>
      <c r="F470" s="2">
        <v>3014.15</v>
      </c>
      <c r="G470" s="2">
        <v>5481.41</v>
      </c>
    </row>
    <row r="471" spans="1:7" x14ac:dyDescent="0.3">
      <c r="A471" s="17">
        <v>41006</v>
      </c>
      <c r="B471" s="2" t="s">
        <v>11</v>
      </c>
      <c r="C471" s="2" t="s">
        <v>45</v>
      </c>
      <c r="D471" s="2" t="s">
        <v>56</v>
      </c>
      <c r="E471" s="2" t="s">
        <v>62</v>
      </c>
      <c r="F471" s="2">
        <v>866.06</v>
      </c>
      <c r="G471" s="2">
        <v>1924.13</v>
      </c>
    </row>
    <row r="472" spans="1:7" x14ac:dyDescent="0.3">
      <c r="A472" s="17">
        <v>41034</v>
      </c>
      <c r="B472" s="2" t="s">
        <v>19</v>
      </c>
      <c r="C472" s="2" t="s">
        <v>58</v>
      </c>
      <c r="D472" s="2" t="s">
        <v>46</v>
      </c>
      <c r="E472" s="2" t="s">
        <v>62</v>
      </c>
      <c r="F472" s="2">
        <v>1975.46</v>
      </c>
      <c r="G472" s="2">
        <v>4592.78</v>
      </c>
    </row>
    <row r="473" spans="1:7" x14ac:dyDescent="0.3">
      <c r="A473" s="17">
        <v>41376</v>
      </c>
      <c r="B473" s="2" t="s">
        <v>57</v>
      </c>
      <c r="C473" s="2" t="s">
        <v>45</v>
      </c>
      <c r="D473" s="2" t="s">
        <v>64</v>
      </c>
      <c r="E473" s="2" t="s">
        <v>47</v>
      </c>
      <c r="F473" s="2">
        <v>2522.85</v>
      </c>
      <c r="G473" s="2">
        <v>5866.84</v>
      </c>
    </row>
    <row r="474" spans="1:7" x14ac:dyDescent="0.3">
      <c r="A474" s="17">
        <v>41315</v>
      </c>
      <c r="B474" s="2" t="s">
        <v>57</v>
      </c>
      <c r="C474" s="2" t="s">
        <v>58</v>
      </c>
      <c r="D474" s="2" t="s">
        <v>60</v>
      </c>
      <c r="E474" s="2" t="s">
        <v>47</v>
      </c>
      <c r="F474" s="2">
        <v>5971.74</v>
      </c>
      <c r="G474" s="2">
        <v>6785.93</v>
      </c>
    </row>
    <row r="475" spans="1:7" x14ac:dyDescent="0.3">
      <c r="A475" s="17">
        <v>40964</v>
      </c>
      <c r="B475" s="2" t="s">
        <v>55</v>
      </c>
      <c r="C475" s="2" t="s">
        <v>58</v>
      </c>
      <c r="D475" s="2" t="s">
        <v>56</v>
      </c>
      <c r="E475" s="2" t="s">
        <v>47</v>
      </c>
      <c r="F475" s="2">
        <v>2947.55</v>
      </c>
      <c r="G475" s="2">
        <v>3152.14</v>
      </c>
    </row>
    <row r="476" spans="1:7" x14ac:dyDescent="0.3">
      <c r="A476" s="17">
        <v>40924</v>
      </c>
      <c r="B476" s="2" t="s">
        <v>55</v>
      </c>
      <c r="C476" s="2" t="s">
        <v>48</v>
      </c>
      <c r="D476" s="2" t="s">
        <v>61</v>
      </c>
      <c r="E476" s="2" t="s">
        <v>62</v>
      </c>
      <c r="F476" s="2">
        <v>3468.53</v>
      </c>
      <c r="G476" s="2">
        <v>6306.02</v>
      </c>
    </row>
    <row r="477" spans="1:7" x14ac:dyDescent="0.3">
      <c r="A477" s="17">
        <v>41384</v>
      </c>
      <c r="B477" s="2" t="s">
        <v>57</v>
      </c>
      <c r="C477" s="2" t="s">
        <v>48</v>
      </c>
      <c r="D477" s="2" t="s">
        <v>61</v>
      </c>
      <c r="E477" s="2" t="s">
        <v>62</v>
      </c>
      <c r="F477" s="2">
        <v>5392.27</v>
      </c>
      <c r="G477" s="2">
        <v>7190.64</v>
      </c>
    </row>
    <row r="478" spans="1:7" x14ac:dyDescent="0.3">
      <c r="A478" s="17">
        <v>41622</v>
      </c>
      <c r="B478" s="2" t="s">
        <v>11</v>
      </c>
      <c r="C478" s="2" t="s">
        <v>52</v>
      </c>
      <c r="D478" s="2" t="s">
        <v>68</v>
      </c>
      <c r="E478" s="2" t="s">
        <v>62</v>
      </c>
      <c r="F478" s="2">
        <v>6245.71</v>
      </c>
      <c r="G478" s="2">
        <v>9184.8700000000008</v>
      </c>
    </row>
    <row r="479" spans="1:7" x14ac:dyDescent="0.3">
      <c r="A479" s="17">
        <v>41497</v>
      </c>
      <c r="B479" s="2" t="s">
        <v>55</v>
      </c>
      <c r="C479" s="2" t="s">
        <v>52</v>
      </c>
      <c r="D479" s="2" t="s">
        <v>59</v>
      </c>
      <c r="E479" s="2" t="s">
        <v>62</v>
      </c>
      <c r="F479" s="2">
        <v>2584.66</v>
      </c>
      <c r="G479" s="2">
        <v>2936.21</v>
      </c>
    </row>
    <row r="480" spans="1:7" x14ac:dyDescent="0.3">
      <c r="A480" s="17">
        <v>41474</v>
      </c>
      <c r="B480" s="2" t="s">
        <v>57</v>
      </c>
      <c r="C480" s="2" t="s">
        <v>45</v>
      </c>
      <c r="D480" s="2" t="s">
        <v>61</v>
      </c>
      <c r="E480" s="2" t="s">
        <v>62</v>
      </c>
      <c r="F480" s="2">
        <v>1333.58</v>
      </c>
      <c r="G480" s="2">
        <v>2963.11</v>
      </c>
    </row>
    <row r="481" spans="1:7" x14ac:dyDescent="0.3">
      <c r="A481" s="17">
        <v>41599</v>
      </c>
      <c r="B481" s="2" t="s">
        <v>55</v>
      </c>
      <c r="C481" s="2" t="s">
        <v>45</v>
      </c>
      <c r="D481" s="2" t="s">
        <v>60</v>
      </c>
      <c r="E481" s="2" t="s">
        <v>62</v>
      </c>
      <c r="F481" s="2">
        <v>2501.23</v>
      </c>
      <c r="G481" s="2">
        <v>6759.64</v>
      </c>
    </row>
    <row r="482" spans="1:7" x14ac:dyDescent="0.3">
      <c r="A482" s="17">
        <v>41391</v>
      </c>
      <c r="B482" s="2" t="s">
        <v>11</v>
      </c>
      <c r="C482" s="2" t="s">
        <v>45</v>
      </c>
      <c r="D482" s="2" t="s">
        <v>66</v>
      </c>
      <c r="E482" s="2" t="s">
        <v>54</v>
      </c>
      <c r="F482" s="2">
        <v>2387.61</v>
      </c>
      <c r="G482" s="2">
        <v>2553.19</v>
      </c>
    </row>
    <row r="483" spans="1:7" x14ac:dyDescent="0.3">
      <c r="A483" s="17">
        <v>41013</v>
      </c>
      <c r="B483" s="2" t="s">
        <v>57</v>
      </c>
      <c r="C483" s="2" t="s">
        <v>45</v>
      </c>
      <c r="D483" s="2" t="s">
        <v>49</v>
      </c>
      <c r="E483" s="2" t="s">
        <v>62</v>
      </c>
      <c r="F483" s="2">
        <v>5822.68</v>
      </c>
      <c r="G483" s="2">
        <v>9869.25</v>
      </c>
    </row>
    <row r="484" spans="1:7" x14ac:dyDescent="0.3">
      <c r="A484" s="17">
        <v>41170</v>
      </c>
      <c r="B484" s="2" t="s">
        <v>55</v>
      </c>
      <c r="C484" s="2" t="s">
        <v>52</v>
      </c>
      <c r="D484" s="2" t="s">
        <v>53</v>
      </c>
      <c r="E484" s="2" t="s">
        <v>50</v>
      </c>
      <c r="F484" s="2">
        <v>3599.34</v>
      </c>
      <c r="G484" s="2">
        <v>6205.17</v>
      </c>
    </row>
    <row r="485" spans="1:7" x14ac:dyDescent="0.3">
      <c r="A485" s="17">
        <v>41293</v>
      </c>
      <c r="B485" s="2" t="s">
        <v>19</v>
      </c>
      <c r="C485" s="2" t="s">
        <v>48</v>
      </c>
      <c r="D485" s="2" t="s">
        <v>65</v>
      </c>
      <c r="E485" s="2" t="s">
        <v>47</v>
      </c>
      <c r="F485" s="2">
        <v>4428.42</v>
      </c>
      <c r="G485" s="2">
        <v>7505.23</v>
      </c>
    </row>
    <row r="486" spans="1:7" x14ac:dyDescent="0.3">
      <c r="A486" s="17">
        <v>41573</v>
      </c>
      <c r="B486" s="2" t="s">
        <v>57</v>
      </c>
      <c r="C486" s="2" t="s">
        <v>48</v>
      </c>
      <c r="D486" s="2" t="s">
        <v>49</v>
      </c>
      <c r="E486" s="2" t="s">
        <v>47</v>
      </c>
      <c r="F486" s="2">
        <v>2137.89</v>
      </c>
      <c r="G486" s="2">
        <v>3623.22</v>
      </c>
    </row>
    <row r="487" spans="1:7" x14ac:dyDescent="0.3">
      <c r="A487" s="17">
        <v>41546</v>
      </c>
      <c r="B487" s="2" t="s">
        <v>55</v>
      </c>
      <c r="C487" s="2" t="s">
        <v>58</v>
      </c>
      <c r="D487" s="2" t="s">
        <v>64</v>
      </c>
      <c r="E487" s="2" t="s">
        <v>54</v>
      </c>
      <c r="F487" s="2">
        <v>6425.75</v>
      </c>
      <c r="G487" s="2">
        <v>9448.1</v>
      </c>
    </row>
    <row r="488" spans="1:7" x14ac:dyDescent="0.3">
      <c r="A488" s="17">
        <v>41496</v>
      </c>
      <c r="B488" s="2" t="s">
        <v>11</v>
      </c>
      <c r="C488" s="2" t="s">
        <v>48</v>
      </c>
      <c r="D488" s="2" t="s">
        <v>53</v>
      </c>
      <c r="E488" s="2" t="s">
        <v>50</v>
      </c>
      <c r="F488" s="2">
        <v>2141.4299999999998</v>
      </c>
      <c r="G488" s="2">
        <v>3892.65</v>
      </c>
    </row>
    <row r="489" spans="1:7" x14ac:dyDescent="0.3">
      <c r="A489" s="17">
        <v>41119</v>
      </c>
      <c r="B489" s="2" t="s">
        <v>57</v>
      </c>
      <c r="C489" s="2" t="s">
        <v>58</v>
      </c>
      <c r="D489" s="2" t="s">
        <v>60</v>
      </c>
      <c r="E489" s="2" t="s">
        <v>50</v>
      </c>
      <c r="F489" s="2">
        <v>966.29</v>
      </c>
      <c r="G489" s="2">
        <v>1757.88</v>
      </c>
    </row>
    <row r="490" spans="1:7" x14ac:dyDescent="0.3">
      <c r="A490" s="17">
        <v>41638</v>
      </c>
      <c r="B490" s="2" t="s">
        <v>11</v>
      </c>
      <c r="C490" s="2" t="s">
        <v>48</v>
      </c>
      <c r="D490" s="2" t="s">
        <v>67</v>
      </c>
      <c r="E490" s="2" t="s">
        <v>47</v>
      </c>
      <c r="F490" s="2">
        <v>1309.01</v>
      </c>
      <c r="G490" s="2">
        <v>1746.67</v>
      </c>
    </row>
    <row r="491" spans="1:7" x14ac:dyDescent="0.3">
      <c r="A491" s="17">
        <v>40948</v>
      </c>
      <c r="B491" s="2" t="s">
        <v>57</v>
      </c>
      <c r="C491" s="2" t="s">
        <v>58</v>
      </c>
      <c r="D491" s="2" t="s">
        <v>61</v>
      </c>
      <c r="E491" s="2" t="s">
        <v>62</v>
      </c>
      <c r="F491" s="2">
        <v>3654.02</v>
      </c>
      <c r="G491" s="2">
        <v>4872.87</v>
      </c>
    </row>
    <row r="492" spans="1:7" x14ac:dyDescent="0.3">
      <c r="A492" s="17">
        <v>41300</v>
      </c>
      <c r="B492" s="2" t="s">
        <v>11</v>
      </c>
      <c r="C492" s="2" t="s">
        <v>45</v>
      </c>
      <c r="D492" s="2" t="s">
        <v>49</v>
      </c>
      <c r="E492" s="2" t="s">
        <v>47</v>
      </c>
      <c r="F492" s="2">
        <v>1405.78</v>
      </c>
      <c r="G492" s="2">
        <v>3122.8</v>
      </c>
    </row>
    <row r="493" spans="1:7" x14ac:dyDescent="0.3">
      <c r="A493" s="17">
        <v>41562</v>
      </c>
      <c r="B493" s="2" t="s">
        <v>19</v>
      </c>
      <c r="C493" s="2" t="s">
        <v>48</v>
      </c>
      <c r="D493" s="2" t="s">
        <v>63</v>
      </c>
      <c r="E493" s="2" t="s">
        <v>47</v>
      </c>
      <c r="F493" s="2">
        <v>57.67</v>
      </c>
      <c r="G493" s="2">
        <v>75.239999999999995</v>
      </c>
    </row>
    <row r="494" spans="1:7" x14ac:dyDescent="0.3">
      <c r="A494" s="17">
        <v>41356</v>
      </c>
      <c r="B494" s="2" t="s">
        <v>55</v>
      </c>
      <c r="C494" s="2" t="s">
        <v>52</v>
      </c>
      <c r="D494" s="2" t="s">
        <v>65</v>
      </c>
      <c r="E494" s="2" t="s">
        <v>47</v>
      </c>
      <c r="F494" s="2">
        <v>522.39</v>
      </c>
      <c r="G494" s="2">
        <v>559.17999999999995</v>
      </c>
    </row>
    <row r="495" spans="1:7" x14ac:dyDescent="0.3">
      <c r="A495" s="17">
        <v>41182</v>
      </c>
      <c r="B495" s="2" t="s">
        <v>57</v>
      </c>
      <c r="C495" s="2" t="s">
        <v>48</v>
      </c>
      <c r="D495" s="2" t="s">
        <v>60</v>
      </c>
      <c r="E495" s="2" t="s">
        <v>50</v>
      </c>
      <c r="F495" s="2">
        <v>947.86</v>
      </c>
      <c r="G495" s="2">
        <v>1013.23</v>
      </c>
    </row>
    <row r="496" spans="1:7" x14ac:dyDescent="0.3">
      <c r="A496" s="17">
        <v>41509</v>
      </c>
      <c r="B496" s="2" t="s">
        <v>19</v>
      </c>
      <c r="C496" s="2" t="s">
        <v>52</v>
      </c>
      <c r="D496" s="2" t="s">
        <v>49</v>
      </c>
      <c r="E496" s="2" t="s">
        <v>50</v>
      </c>
      <c r="F496" s="2">
        <v>1107.68</v>
      </c>
      <c r="G496" s="2">
        <v>1476.93</v>
      </c>
    </row>
    <row r="497" spans="1:7" x14ac:dyDescent="0.3">
      <c r="A497" s="17">
        <v>40986</v>
      </c>
      <c r="B497" s="2" t="s">
        <v>55</v>
      </c>
      <c r="C497" s="2" t="s">
        <v>52</v>
      </c>
      <c r="D497" s="2" t="s">
        <v>60</v>
      </c>
      <c r="E497" s="2" t="s">
        <v>47</v>
      </c>
      <c r="F497" s="2">
        <v>2601.5</v>
      </c>
      <c r="G497" s="2">
        <v>2782.24</v>
      </c>
    </row>
    <row r="498" spans="1:7" x14ac:dyDescent="0.3">
      <c r="A498" s="17">
        <v>40922</v>
      </c>
      <c r="B498" s="2" t="s">
        <v>57</v>
      </c>
      <c r="C498" s="2" t="s">
        <v>48</v>
      </c>
      <c r="D498" s="2" t="s">
        <v>68</v>
      </c>
      <c r="E498" s="2" t="s">
        <v>54</v>
      </c>
      <c r="F498" s="2">
        <v>6993.6</v>
      </c>
      <c r="G498" s="2">
        <v>7480.03</v>
      </c>
    </row>
    <row r="499" spans="1:7" x14ac:dyDescent="0.3">
      <c r="A499" s="17">
        <v>41260</v>
      </c>
      <c r="B499" s="2" t="s">
        <v>55</v>
      </c>
      <c r="C499" s="2" t="s">
        <v>58</v>
      </c>
      <c r="D499" s="2" t="s">
        <v>67</v>
      </c>
      <c r="E499" s="2" t="s">
        <v>54</v>
      </c>
      <c r="F499" s="2">
        <v>8078.4</v>
      </c>
      <c r="G499" s="2">
        <v>8639.83</v>
      </c>
    </row>
    <row r="500" spans="1:7" x14ac:dyDescent="0.3">
      <c r="A500" s="17">
        <v>41481</v>
      </c>
      <c r="B500" s="2" t="s">
        <v>19</v>
      </c>
      <c r="C500" s="2" t="s">
        <v>58</v>
      </c>
      <c r="D500" s="2" t="s">
        <v>63</v>
      </c>
      <c r="E500" s="2" t="s">
        <v>54</v>
      </c>
      <c r="F500" s="2">
        <v>4286.25</v>
      </c>
      <c r="G500" s="2">
        <v>9969.86</v>
      </c>
    </row>
    <row r="501" spans="1:7" x14ac:dyDescent="0.3">
      <c r="A501" s="17">
        <v>41503</v>
      </c>
      <c r="B501" s="2" t="s">
        <v>55</v>
      </c>
      <c r="C501" s="2" t="s">
        <v>48</v>
      </c>
      <c r="D501" s="2" t="s">
        <v>67</v>
      </c>
      <c r="E501" s="2" t="s">
        <v>62</v>
      </c>
      <c r="F501" s="2">
        <v>1739.81</v>
      </c>
      <c r="G501" s="2">
        <v>2557.1799999999998</v>
      </c>
    </row>
    <row r="502" spans="1:7" x14ac:dyDescent="0.3">
      <c r="A502" s="17">
        <v>41205</v>
      </c>
      <c r="B502" s="2" t="s">
        <v>19</v>
      </c>
      <c r="C502" s="2" t="s">
        <v>52</v>
      </c>
      <c r="D502" s="2" t="s">
        <v>59</v>
      </c>
      <c r="E502" s="2" t="s">
        <v>62</v>
      </c>
      <c r="F502" s="2">
        <v>6468.96</v>
      </c>
      <c r="G502" s="2">
        <v>6918.21</v>
      </c>
    </row>
    <row r="503" spans="1:7" x14ac:dyDescent="0.3">
      <c r="A503" s="17">
        <v>41522</v>
      </c>
      <c r="B503" s="2" t="s">
        <v>55</v>
      </c>
      <c r="C503" s="2" t="s">
        <v>45</v>
      </c>
      <c r="D503" s="2" t="s">
        <v>49</v>
      </c>
      <c r="E503" s="2" t="s">
        <v>62</v>
      </c>
      <c r="F503" s="2">
        <v>6649.65</v>
      </c>
      <c r="G503" s="2">
        <v>8865.32</v>
      </c>
    </row>
    <row r="504" spans="1:7" x14ac:dyDescent="0.3">
      <c r="A504" s="17">
        <v>41289</v>
      </c>
      <c r="B504" s="2" t="s">
        <v>57</v>
      </c>
      <c r="C504" s="2" t="s">
        <v>52</v>
      </c>
      <c r="D504" s="2" t="s">
        <v>68</v>
      </c>
      <c r="E504" s="2" t="s">
        <v>54</v>
      </c>
      <c r="F504" s="2">
        <v>79.290000000000006</v>
      </c>
      <c r="G504" s="2">
        <v>184.11</v>
      </c>
    </row>
    <row r="505" spans="1:7" x14ac:dyDescent="0.3">
      <c r="A505" s="17">
        <v>41592</v>
      </c>
      <c r="B505" s="2" t="s">
        <v>11</v>
      </c>
      <c r="C505" s="2" t="s">
        <v>52</v>
      </c>
      <c r="D505" s="2" t="s">
        <v>67</v>
      </c>
      <c r="E505" s="2" t="s">
        <v>47</v>
      </c>
      <c r="F505" s="2">
        <v>4520.4799999999996</v>
      </c>
      <c r="G505" s="2">
        <v>6648.77</v>
      </c>
    </row>
    <row r="506" spans="1:7" x14ac:dyDescent="0.3">
      <c r="A506" s="17">
        <v>41528</v>
      </c>
      <c r="B506" s="2" t="s">
        <v>19</v>
      </c>
      <c r="C506" s="2" t="s">
        <v>52</v>
      </c>
      <c r="D506" s="2" t="s">
        <v>63</v>
      </c>
      <c r="E506" s="2" t="s">
        <v>54</v>
      </c>
      <c r="F506" s="2">
        <v>46.13</v>
      </c>
      <c r="G506" s="2">
        <v>77.95</v>
      </c>
    </row>
    <row r="507" spans="1:7" x14ac:dyDescent="0.3">
      <c r="A507" s="17">
        <v>41024</v>
      </c>
      <c r="B507" s="2" t="s">
        <v>19</v>
      </c>
      <c r="C507" s="2" t="s">
        <v>52</v>
      </c>
      <c r="D507" s="2" t="s">
        <v>66</v>
      </c>
      <c r="E507" s="2" t="s">
        <v>62</v>
      </c>
      <c r="F507" s="2">
        <v>2700.12</v>
      </c>
      <c r="G507" s="2">
        <v>3971.6</v>
      </c>
    </row>
    <row r="508" spans="1:7" x14ac:dyDescent="0.3">
      <c r="A508" s="17">
        <v>41280</v>
      </c>
      <c r="B508" s="2" t="s">
        <v>57</v>
      </c>
      <c r="C508" s="2" t="s">
        <v>45</v>
      </c>
      <c r="D508" s="2" t="s">
        <v>61</v>
      </c>
      <c r="E508" s="2" t="s">
        <v>62</v>
      </c>
      <c r="F508" s="2">
        <v>8499.48</v>
      </c>
      <c r="G508" s="2">
        <v>9090.41</v>
      </c>
    </row>
    <row r="509" spans="1:7" x14ac:dyDescent="0.3">
      <c r="A509" s="17">
        <v>41202</v>
      </c>
      <c r="B509" s="2" t="s">
        <v>11</v>
      </c>
      <c r="C509" s="2" t="s">
        <v>58</v>
      </c>
      <c r="D509" s="2" t="s">
        <v>65</v>
      </c>
      <c r="E509" s="2" t="s">
        <v>54</v>
      </c>
      <c r="F509" s="2">
        <v>6214.42</v>
      </c>
      <c r="G509" s="2">
        <v>7061.95</v>
      </c>
    </row>
    <row r="510" spans="1:7" x14ac:dyDescent="0.3">
      <c r="A510" s="17">
        <v>41317</v>
      </c>
      <c r="B510" s="2" t="s">
        <v>57</v>
      </c>
      <c r="C510" s="2" t="s">
        <v>52</v>
      </c>
      <c r="D510" s="2" t="s">
        <v>61</v>
      </c>
      <c r="E510" s="2" t="s">
        <v>62</v>
      </c>
      <c r="F510" s="2">
        <v>236.63</v>
      </c>
      <c r="G510" s="2">
        <v>253.58</v>
      </c>
    </row>
    <row r="511" spans="1:7" x14ac:dyDescent="0.3">
      <c r="A511" s="17">
        <v>41486</v>
      </c>
      <c r="B511" s="2" t="s">
        <v>55</v>
      </c>
      <c r="C511" s="2" t="s">
        <v>45</v>
      </c>
      <c r="D511" s="2" t="s">
        <v>64</v>
      </c>
      <c r="E511" s="2" t="s">
        <v>54</v>
      </c>
      <c r="F511" s="2">
        <v>963.23</v>
      </c>
      <c r="G511" s="2">
        <v>1751.36</v>
      </c>
    </row>
    <row r="512" spans="1:7" x14ac:dyDescent="0.3">
      <c r="A512" s="17">
        <v>41169</v>
      </c>
      <c r="B512" s="2" t="s">
        <v>57</v>
      </c>
      <c r="C512" s="2" t="s">
        <v>58</v>
      </c>
      <c r="D512" s="2" t="s">
        <v>46</v>
      </c>
      <c r="E512" s="2" t="s">
        <v>50</v>
      </c>
      <c r="F512" s="2">
        <v>4907.45</v>
      </c>
      <c r="G512" s="2">
        <v>6542.55</v>
      </c>
    </row>
    <row r="513" spans="1:7" x14ac:dyDescent="0.3">
      <c r="A513" s="17">
        <v>41291</v>
      </c>
      <c r="B513" s="2" t="s">
        <v>57</v>
      </c>
      <c r="C513" s="2" t="s">
        <v>58</v>
      </c>
      <c r="D513" s="2" t="s">
        <v>64</v>
      </c>
      <c r="E513" s="2" t="s">
        <v>62</v>
      </c>
      <c r="F513" s="2">
        <v>259.86</v>
      </c>
      <c r="G513" s="2">
        <v>471.13</v>
      </c>
    </row>
    <row r="514" spans="1:7" x14ac:dyDescent="0.3">
      <c r="A514" s="17">
        <v>41480</v>
      </c>
      <c r="B514" s="2" t="s">
        <v>55</v>
      </c>
      <c r="C514" s="2" t="s">
        <v>58</v>
      </c>
      <c r="D514" s="2" t="s">
        <v>46</v>
      </c>
      <c r="E514" s="2" t="s">
        <v>54</v>
      </c>
      <c r="F514" s="2">
        <v>2899.59</v>
      </c>
      <c r="G514" s="2">
        <v>6741.79</v>
      </c>
    </row>
    <row r="515" spans="1:7" x14ac:dyDescent="0.3">
      <c r="A515" s="17">
        <v>41102</v>
      </c>
      <c r="B515" s="2" t="s">
        <v>11</v>
      </c>
      <c r="C515" s="2" t="s">
        <v>52</v>
      </c>
      <c r="D515" s="2" t="s">
        <v>66</v>
      </c>
      <c r="E515" s="2" t="s">
        <v>62</v>
      </c>
      <c r="F515" s="2">
        <v>3654.38</v>
      </c>
      <c r="G515" s="2">
        <v>9875.9599999999991</v>
      </c>
    </row>
    <row r="516" spans="1:7" x14ac:dyDescent="0.3">
      <c r="A516" s="17">
        <v>41471</v>
      </c>
      <c r="B516" s="2" t="s">
        <v>19</v>
      </c>
      <c r="C516" s="2" t="s">
        <v>45</v>
      </c>
      <c r="D516" s="2" t="s">
        <v>65</v>
      </c>
      <c r="E516" s="2" t="s">
        <v>54</v>
      </c>
      <c r="F516" s="2">
        <v>6264.32</v>
      </c>
      <c r="G516" s="2">
        <v>8351.94</v>
      </c>
    </row>
    <row r="517" spans="1:7" x14ac:dyDescent="0.3">
      <c r="A517" s="17">
        <v>41092</v>
      </c>
      <c r="B517" s="2" t="s">
        <v>57</v>
      </c>
      <c r="C517" s="2" t="s">
        <v>58</v>
      </c>
      <c r="D517" s="2" t="s">
        <v>68</v>
      </c>
      <c r="E517" s="2" t="s">
        <v>54</v>
      </c>
      <c r="F517" s="2">
        <v>2249.09</v>
      </c>
      <c r="G517" s="2">
        <v>2556.29</v>
      </c>
    </row>
    <row r="518" spans="1:7" x14ac:dyDescent="0.3">
      <c r="A518" s="17">
        <v>41156</v>
      </c>
      <c r="B518" s="2" t="s">
        <v>55</v>
      </c>
      <c r="C518" s="2" t="s">
        <v>52</v>
      </c>
      <c r="D518" s="2" t="s">
        <v>68</v>
      </c>
      <c r="E518" s="2" t="s">
        <v>47</v>
      </c>
      <c r="F518" s="2">
        <v>2357.17</v>
      </c>
      <c r="G518" s="2">
        <v>5481.16</v>
      </c>
    </row>
    <row r="519" spans="1:7" x14ac:dyDescent="0.3">
      <c r="A519" s="17">
        <v>41354</v>
      </c>
      <c r="B519" s="2" t="s">
        <v>19</v>
      </c>
      <c r="C519" s="2" t="s">
        <v>48</v>
      </c>
      <c r="D519" s="2" t="s">
        <v>64</v>
      </c>
      <c r="E519" s="2" t="s">
        <v>54</v>
      </c>
      <c r="F519" s="2">
        <v>4189.74</v>
      </c>
      <c r="G519" s="2">
        <v>9742.4500000000007</v>
      </c>
    </row>
    <row r="520" spans="1:7" x14ac:dyDescent="0.3">
      <c r="A520" s="17">
        <v>41591</v>
      </c>
      <c r="B520" s="2" t="s">
        <v>19</v>
      </c>
      <c r="C520" s="2" t="s">
        <v>48</v>
      </c>
      <c r="D520" s="2" t="s">
        <v>56</v>
      </c>
      <c r="E520" s="2" t="s">
        <v>62</v>
      </c>
      <c r="F520" s="2">
        <v>833.47</v>
      </c>
      <c r="G520" s="2">
        <v>1937.29</v>
      </c>
    </row>
    <row r="521" spans="1:7" x14ac:dyDescent="0.3">
      <c r="A521" s="17">
        <v>41110</v>
      </c>
      <c r="B521" s="2" t="s">
        <v>19</v>
      </c>
      <c r="C521" s="2" t="s">
        <v>58</v>
      </c>
      <c r="D521" s="2" t="s">
        <v>59</v>
      </c>
      <c r="E521" s="2" t="s">
        <v>47</v>
      </c>
      <c r="F521" s="2">
        <v>983.81</v>
      </c>
      <c r="G521" s="2">
        <v>1311.18</v>
      </c>
    </row>
    <row r="522" spans="1:7" x14ac:dyDescent="0.3">
      <c r="A522" s="17">
        <v>41372</v>
      </c>
      <c r="B522" s="2" t="s">
        <v>55</v>
      </c>
      <c r="C522" s="2" t="s">
        <v>52</v>
      </c>
      <c r="D522" s="2" t="s">
        <v>49</v>
      </c>
      <c r="E522" s="2" t="s">
        <v>47</v>
      </c>
      <c r="F522" s="2">
        <v>312.58999999999997</v>
      </c>
      <c r="G522" s="2">
        <v>415.98</v>
      </c>
    </row>
    <row r="523" spans="1:7" x14ac:dyDescent="0.3">
      <c r="A523" s="17">
        <v>40927</v>
      </c>
      <c r="B523" s="2" t="s">
        <v>11</v>
      </c>
      <c r="C523" s="2" t="s">
        <v>48</v>
      </c>
      <c r="D523" s="2" t="s">
        <v>64</v>
      </c>
      <c r="E523" s="2" t="s">
        <v>50</v>
      </c>
      <c r="F523" s="2">
        <v>1248.79</v>
      </c>
      <c r="G523" s="2">
        <v>3372.76</v>
      </c>
    </row>
    <row r="524" spans="1:7" x14ac:dyDescent="0.3">
      <c r="A524" s="17">
        <v>40913</v>
      </c>
      <c r="B524" s="2" t="s">
        <v>11</v>
      </c>
      <c r="C524" s="2" t="s">
        <v>48</v>
      </c>
      <c r="D524" s="2" t="s">
        <v>64</v>
      </c>
      <c r="E524" s="2" t="s">
        <v>50</v>
      </c>
      <c r="F524" s="2">
        <v>568.13</v>
      </c>
      <c r="G524" s="2">
        <v>1321.33</v>
      </c>
    </row>
    <row r="525" spans="1:7" x14ac:dyDescent="0.3">
      <c r="A525" s="17">
        <v>40989</v>
      </c>
      <c r="B525" s="2" t="s">
        <v>55</v>
      </c>
      <c r="C525" s="2" t="s">
        <v>52</v>
      </c>
      <c r="D525" s="2" t="s">
        <v>46</v>
      </c>
      <c r="E525" s="2" t="s">
        <v>47</v>
      </c>
      <c r="F525" s="2">
        <v>261.57</v>
      </c>
      <c r="G525" s="2">
        <v>580.15</v>
      </c>
    </row>
    <row r="526" spans="1:7" x14ac:dyDescent="0.3">
      <c r="A526" s="17">
        <v>41639</v>
      </c>
      <c r="B526" s="2" t="s">
        <v>57</v>
      </c>
      <c r="C526" s="2" t="s">
        <v>45</v>
      </c>
      <c r="D526" s="2" t="s">
        <v>59</v>
      </c>
      <c r="E526" s="2" t="s">
        <v>62</v>
      </c>
      <c r="F526" s="2">
        <v>8667.2999999999993</v>
      </c>
      <c r="G526" s="2">
        <v>9849.67</v>
      </c>
    </row>
    <row r="527" spans="1:7" x14ac:dyDescent="0.3">
      <c r="A527" s="17">
        <v>41615</v>
      </c>
      <c r="B527" s="2" t="s">
        <v>55</v>
      </c>
      <c r="C527" s="2" t="s">
        <v>52</v>
      </c>
      <c r="D527" s="2" t="s">
        <v>61</v>
      </c>
      <c r="E527" s="2" t="s">
        <v>50</v>
      </c>
      <c r="F527" s="2">
        <v>2846.45</v>
      </c>
      <c r="G527" s="2">
        <v>4824.46</v>
      </c>
    </row>
    <row r="528" spans="1:7" x14ac:dyDescent="0.3">
      <c r="A528" s="17">
        <v>40935</v>
      </c>
      <c r="B528" s="2" t="s">
        <v>19</v>
      </c>
      <c r="C528" s="2" t="s">
        <v>52</v>
      </c>
      <c r="D528" s="2" t="s">
        <v>46</v>
      </c>
      <c r="E528" s="2" t="s">
        <v>54</v>
      </c>
      <c r="F528" s="2">
        <v>6012.89</v>
      </c>
      <c r="G528" s="2">
        <v>6430.89</v>
      </c>
    </row>
    <row r="529" spans="1:7" x14ac:dyDescent="0.3">
      <c r="A529" s="17">
        <v>41298</v>
      </c>
      <c r="B529" s="2" t="s">
        <v>19</v>
      </c>
      <c r="C529" s="2" t="s">
        <v>58</v>
      </c>
      <c r="D529" s="2" t="s">
        <v>46</v>
      </c>
      <c r="E529" s="2" t="s">
        <v>47</v>
      </c>
      <c r="F529" s="2">
        <v>114.98</v>
      </c>
      <c r="G529" s="2">
        <v>253.57</v>
      </c>
    </row>
    <row r="530" spans="1:7" x14ac:dyDescent="0.3">
      <c r="A530" s="17">
        <v>41472</v>
      </c>
      <c r="B530" s="2" t="s">
        <v>19</v>
      </c>
      <c r="C530" s="2" t="s">
        <v>58</v>
      </c>
      <c r="D530" s="2" t="s">
        <v>49</v>
      </c>
      <c r="E530" s="2" t="s">
        <v>62</v>
      </c>
      <c r="F530" s="2">
        <v>2341.31</v>
      </c>
      <c r="G530" s="2">
        <v>3122.03</v>
      </c>
    </row>
    <row r="531" spans="1:7" x14ac:dyDescent="0.3">
      <c r="A531" s="17">
        <v>41526</v>
      </c>
      <c r="B531" s="2" t="s">
        <v>55</v>
      </c>
      <c r="C531" s="2" t="s">
        <v>52</v>
      </c>
      <c r="D531" s="2" t="s">
        <v>64</v>
      </c>
      <c r="E531" s="2" t="s">
        <v>62</v>
      </c>
      <c r="F531" s="2">
        <v>9318.24</v>
      </c>
      <c r="G531" s="2">
        <v>9966.7800000000007</v>
      </c>
    </row>
    <row r="532" spans="1:7" x14ac:dyDescent="0.3">
      <c r="A532" s="17">
        <v>41520</v>
      </c>
      <c r="B532" s="2" t="s">
        <v>19</v>
      </c>
      <c r="C532" s="2" t="s">
        <v>48</v>
      </c>
      <c r="D532" s="2" t="s">
        <v>66</v>
      </c>
      <c r="E532" s="2" t="s">
        <v>54</v>
      </c>
      <c r="F532" s="2">
        <v>5832.08</v>
      </c>
      <c r="G532" s="2">
        <v>9885.26</v>
      </c>
    </row>
    <row r="533" spans="1:7" x14ac:dyDescent="0.3">
      <c r="A533" s="17">
        <v>40956</v>
      </c>
      <c r="B533" s="2" t="s">
        <v>55</v>
      </c>
      <c r="C533" s="2" t="s">
        <v>45</v>
      </c>
      <c r="D533" s="2" t="s">
        <v>46</v>
      </c>
      <c r="E533" s="2" t="s">
        <v>47</v>
      </c>
      <c r="F533" s="2">
        <v>3002.11</v>
      </c>
      <c r="G533" s="2">
        <v>4415.66</v>
      </c>
    </row>
    <row r="534" spans="1:7" x14ac:dyDescent="0.3">
      <c r="A534" s="17">
        <v>41637</v>
      </c>
      <c r="B534" s="2" t="s">
        <v>55</v>
      </c>
      <c r="C534" s="2" t="s">
        <v>48</v>
      </c>
      <c r="D534" s="2" t="s">
        <v>61</v>
      </c>
      <c r="E534" s="2" t="s">
        <v>50</v>
      </c>
      <c r="F534" s="2">
        <v>6379.74</v>
      </c>
      <c r="G534" s="2">
        <v>6823.4</v>
      </c>
    </row>
    <row r="535" spans="1:7" x14ac:dyDescent="0.3">
      <c r="A535" s="17">
        <v>41148</v>
      </c>
      <c r="B535" s="2" t="s">
        <v>57</v>
      </c>
      <c r="C535" s="2" t="s">
        <v>58</v>
      </c>
      <c r="D535" s="2" t="s">
        <v>56</v>
      </c>
      <c r="E535" s="2" t="s">
        <v>62</v>
      </c>
      <c r="F535" s="2">
        <v>4357.8999999999996</v>
      </c>
      <c r="G535" s="2">
        <v>5809.58</v>
      </c>
    </row>
    <row r="536" spans="1:7" x14ac:dyDescent="0.3">
      <c r="A536" s="17">
        <v>41442</v>
      </c>
      <c r="B536" s="2" t="s">
        <v>57</v>
      </c>
      <c r="C536" s="2" t="s">
        <v>58</v>
      </c>
      <c r="D536" s="2" t="s">
        <v>53</v>
      </c>
      <c r="E536" s="2" t="s">
        <v>50</v>
      </c>
      <c r="F536" s="2">
        <v>5773.71</v>
      </c>
      <c r="G536" s="2">
        <v>8490.77</v>
      </c>
    </row>
    <row r="537" spans="1:7" x14ac:dyDescent="0.3">
      <c r="A537" s="17">
        <v>41210</v>
      </c>
      <c r="B537" s="2" t="s">
        <v>11</v>
      </c>
      <c r="C537" s="2" t="s">
        <v>52</v>
      </c>
      <c r="D537" s="2" t="s">
        <v>56</v>
      </c>
      <c r="E537" s="2" t="s">
        <v>54</v>
      </c>
      <c r="F537" s="2">
        <v>1701.23</v>
      </c>
      <c r="G537" s="2">
        <v>1819.7</v>
      </c>
    </row>
    <row r="538" spans="1:7" x14ac:dyDescent="0.3">
      <c r="A538" s="17">
        <v>40975</v>
      </c>
      <c r="B538" s="2" t="s">
        <v>55</v>
      </c>
      <c r="C538" s="2" t="s">
        <v>45</v>
      </c>
      <c r="D538" s="2" t="s">
        <v>64</v>
      </c>
      <c r="E538" s="2" t="s">
        <v>47</v>
      </c>
      <c r="F538" s="2">
        <v>4770.96</v>
      </c>
      <c r="G538" s="2">
        <v>8224.69</v>
      </c>
    </row>
    <row r="539" spans="1:7" x14ac:dyDescent="0.3">
      <c r="A539" s="17">
        <v>41599</v>
      </c>
      <c r="B539" s="2" t="s">
        <v>11</v>
      </c>
      <c r="C539" s="2" t="s">
        <v>45</v>
      </c>
      <c r="D539" s="2" t="s">
        <v>56</v>
      </c>
      <c r="E539" s="2" t="s">
        <v>50</v>
      </c>
      <c r="F539" s="2">
        <v>5030.84</v>
      </c>
      <c r="G539" s="2">
        <v>8525.9699999999993</v>
      </c>
    </row>
    <row r="540" spans="1:7" x14ac:dyDescent="0.3">
      <c r="A540" s="17">
        <v>41465</v>
      </c>
      <c r="B540" s="2" t="s">
        <v>55</v>
      </c>
      <c r="C540" s="2" t="s">
        <v>45</v>
      </c>
      <c r="D540" s="2" t="s">
        <v>60</v>
      </c>
      <c r="E540" s="2" t="s">
        <v>62</v>
      </c>
      <c r="F540" s="2">
        <v>3182.11</v>
      </c>
      <c r="G540" s="2">
        <v>7070.37</v>
      </c>
    </row>
    <row r="541" spans="1:7" x14ac:dyDescent="0.3">
      <c r="A541" s="17">
        <v>41483</v>
      </c>
      <c r="B541" s="2" t="s">
        <v>55</v>
      </c>
      <c r="C541" s="2" t="s">
        <v>52</v>
      </c>
      <c r="D541" s="2" t="s">
        <v>59</v>
      </c>
      <c r="E541" s="2" t="s">
        <v>47</v>
      </c>
      <c r="F541" s="2">
        <v>3856.04</v>
      </c>
      <c r="G541" s="2">
        <v>8968.09</v>
      </c>
    </row>
    <row r="542" spans="1:7" x14ac:dyDescent="0.3">
      <c r="A542" s="17">
        <v>41049</v>
      </c>
      <c r="B542" s="2" t="s">
        <v>11</v>
      </c>
      <c r="C542" s="2" t="s">
        <v>48</v>
      </c>
      <c r="D542" s="2" t="s">
        <v>63</v>
      </c>
      <c r="E542" s="2" t="s">
        <v>50</v>
      </c>
      <c r="F542" s="2">
        <v>2950.69</v>
      </c>
      <c r="G542" s="2">
        <v>7974.56</v>
      </c>
    </row>
    <row r="543" spans="1:7" x14ac:dyDescent="0.3">
      <c r="A543" s="17">
        <v>40911</v>
      </c>
      <c r="B543" s="2" t="s">
        <v>19</v>
      </c>
      <c r="C543" s="2" t="s">
        <v>58</v>
      </c>
      <c r="D543" s="2" t="s">
        <v>66</v>
      </c>
      <c r="E543" s="2" t="s">
        <v>54</v>
      </c>
      <c r="F543" s="2">
        <v>854.96</v>
      </c>
      <c r="G543" s="2">
        <v>2308.96</v>
      </c>
    </row>
    <row r="544" spans="1:7" x14ac:dyDescent="0.3">
      <c r="A544" s="17">
        <v>41118</v>
      </c>
      <c r="B544" s="2" t="s">
        <v>57</v>
      </c>
      <c r="C544" s="2" t="s">
        <v>45</v>
      </c>
      <c r="D544" s="2" t="s">
        <v>65</v>
      </c>
      <c r="E544" s="2" t="s">
        <v>47</v>
      </c>
      <c r="F544" s="2">
        <v>1115.04</v>
      </c>
      <c r="G544" s="2">
        <v>2028.99</v>
      </c>
    </row>
    <row r="545" spans="1:7" x14ac:dyDescent="0.3">
      <c r="A545" s="17">
        <v>41042</v>
      </c>
      <c r="B545" s="2" t="s">
        <v>11</v>
      </c>
      <c r="C545" s="2" t="s">
        <v>45</v>
      </c>
      <c r="D545" s="2" t="s">
        <v>68</v>
      </c>
      <c r="E545" s="2" t="s">
        <v>62</v>
      </c>
      <c r="F545" s="2">
        <v>1873.29</v>
      </c>
      <c r="G545" s="2">
        <v>3406.65</v>
      </c>
    </row>
    <row r="546" spans="1:7" x14ac:dyDescent="0.3">
      <c r="A546" s="17">
        <v>40912</v>
      </c>
      <c r="B546" s="2" t="s">
        <v>55</v>
      </c>
      <c r="C546" s="2" t="s">
        <v>52</v>
      </c>
      <c r="D546" s="2" t="s">
        <v>49</v>
      </c>
      <c r="E546" s="2" t="s">
        <v>62</v>
      </c>
      <c r="F546" s="2">
        <v>3442.99</v>
      </c>
      <c r="G546" s="2">
        <v>8005.88</v>
      </c>
    </row>
    <row r="547" spans="1:7" x14ac:dyDescent="0.3">
      <c r="A547" s="17">
        <v>40958</v>
      </c>
      <c r="B547" s="2" t="s">
        <v>57</v>
      </c>
      <c r="C547" s="2" t="s">
        <v>48</v>
      </c>
      <c r="D547" s="2" t="s">
        <v>59</v>
      </c>
      <c r="E547" s="2" t="s">
        <v>50</v>
      </c>
      <c r="F547" s="2">
        <v>2891.4</v>
      </c>
      <c r="G547" s="2">
        <v>3285.93</v>
      </c>
    </row>
    <row r="548" spans="1:7" x14ac:dyDescent="0.3">
      <c r="A548" s="17">
        <v>41038</v>
      </c>
      <c r="B548" s="2" t="s">
        <v>19</v>
      </c>
      <c r="C548" s="2" t="s">
        <v>58</v>
      </c>
      <c r="D548" s="2" t="s">
        <v>56</v>
      </c>
      <c r="E548" s="2" t="s">
        <v>54</v>
      </c>
      <c r="F548" s="2">
        <v>811.21</v>
      </c>
      <c r="G548" s="2">
        <v>1192.18</v>
      </c>
    </row>
    <row r="549" spans="1:7" x14ac:dyDescent="0.3">
      <c r="A549" s="17">
        <v>41508</v>
      </c>
      <c r="B549" s="2" t="s">
        <v>57</v>
      </c>
      <c r="C549" s="2" t="s">
        <v>48</v>
      </c>
      <c r="D549" s="2" t="s">
        <v>63</v>
      </c>
      <c r="E549" s="2" t="s">
        <v>47</v>
      </c>
      <c r="F549" s="2">
        <v>3539.72</v>
      </c>
      <c r="G549" s="2">
        <v>9565.77</v>
      </c>
    </row>
    <row r="550" spans="1:7" x14ac:dyDescent="0.3">
      <c r="A550" s="17">
        <v>41402</v>
      </c>
      <c r="B550" s="2" t="s">
        <v>57</v>
      </c>
      <c r="C550" s="2" t="s">
        <v>45</v>
      </c>
      <c r="D550" s="2" t="s">
        <v>67</v>
      </c>
      <c r="E550" s="2" t="s">
        <v>62</v>
      </c>
      <c r="F550" s="2">
        <v>6255.26</v>
      </c>
      <c r="G550" s="2">
        <v>8341.82</v>
      </c>
    </row>
    <row r="551" spans="1:7" x14ac:dyDescent="0.3">
      <c r="A551" s="17">
        <v>41156</v>
      </c>
      <c r="B551" s="2" t="s">
        <v>19</v>
      </c>
      <c r="C551" s="2" t="s">
        <v>52</v>
      </c>
      <c r="D551" s="2" t="s">
        <v>46</v>
      </c>
      <c r="E551" s="2" t="s">
        <v>50</v>
      </c>
      <c r="F551" s="2">
        <v>2886.07</v>
      </c>
      <c r="G551" s="2">
        <v>4976.55</v>
      </c>
    </row>
    <row r="552" spans="1:7" x14ac:dyDescent="0.3">
      <c r="A552" s="17">
        <v>41272</v>
      </c>
      <c r="B552" s="2" t="s">
        <v>11</v>
      </c>
      <c r="C552" s="2" t="s">
        <v>58</v>
      </c>
      <c r="D552" s="2" t="s">
        <v>53</v>
      </c>
      <c r="E552" s="2" t="s">
        <v>47</v>
      </c>
      <c r="F552" s="2">
        <v>4204.49</v>
      </c>
      <c r="G552" s="2">
        <v>9778.4500000000007</v>
      </c>
    </row>
    <row r="553" spans="1:7" x14ac:dyDescent="0.3">
      <c r="A553" s="17">
        <v>41251</v>
      </c>
      <c r="B553" s="2" t="s">
        <v>11</v>
      </c>
      <c r="C553" s="2" t="s">
        <v>48</v>
      </c>
      <c r="D553" s="2" t="s">
        <v>61</v>
      </c>
      <c r="E553" s="2" t="s">
        <v>54</v>
      </c>
      <c r="F553" s="2">
        <v>976.32</v>
      </c>
      <c r="G553" s="2">
        <v>1682.18</v>
      </c>
    </row>
    <row r="554" spans="1:7" x14ac:dyDescent="0.3">
      <c r="A554" s="17">
        <v>41588</v>
      </c>
      <c r="B554" s="2" t="s">
        <v>57</v>
      </c>
      <c r="C554" s="2" t="s">
        <v>48</v>
      </c>
      <c r="D554" s="2" t="s">
        <v>66</v>
      </c>
      <c r="E554" s="2" t="s">
        <v>47</v>
      </c>
      <c r="F554" s="2">
        <v>8312.4599999999991</v>
      </c>
      <c r="G554" s="2">
        <v>9445.6299999999992</v>
      </c>
    </row>
    <row r="555" spans="1:7" x14ac:dyDescent="0.3">
      <c r="A555" s="17">
        <v>41547</v>
      </c>
      <c r="B555" s="2" t="s">
        <v>57</v>
      </c>
      <c r="C555" s="2" t="s">
        <v>48</v>
      </c>
      <c r="D555" s="2" t="s">
        <v>63</v>
      </c>
      <c r="E555" s="2" t="s">
        <v>47</v>
      </c>
      <c r="F555" s="2">
        <v>2896.92</v>
      </c>
      <c r="G555" s="2">
        <v>4993.6899999999996</v>
      </c>
    </row>
    <row r="556" spans="1:7" x14ac:dyDescent="0.3">
      <c r="A556" s="17">
        <v>41511</v>
      </c>
      <c r="B556" s="2" t="s">
        <v>55</v>
      </c>
      <c r="C556" s="2" t="s">
        <v>45</v>
      </c>
      <c r="D556" s="2" t="s">
        <v>66</v>
      </c>
      <c r="E556" s="2" t="s">
        <v>62</v>
      </c>
      <c r="F556" s="2">
        <v>275.07</v>
      </c>
      <c r="G556" s="2">
        <v>611.15</v>
      </c>
    </row>
    <row r="557" spans="1:7" x14ac:dyDescent="0.3">
      <c r="A557" s="17">
        <v>41022</v>
      </c>
      <c r="B557" s="2" t="s">
        <v>57</v>
      </c>
      <c r="C557" s="2" t="s">
        <v>48</v>
      </c>
      <c r="D557" s="2" t="s">
        <v>65</v>
      </c>
      <c r="E557" s="2" t="s">
        <v>50</v>
      </c>
      <c r="F557" s="2">
        <v>3672.27</v>
      </c>
      <c r="G557" s="2">
        <v>9924.7099999999991</v>
      </c>
    </row>
    <row r="558" spans="1:7" x14ac:dyDescent="0.3">
      <c r="A558" s="17">
        <v>41350</v>
      </c>
      <c r="B558" s="2" t="s">
        <v>11</v>
      </c>
      <c r="C558" s="2" t="s">
        <v>45</v>
      </c>
      <c r="D558" s="2" t="s">
        <v>49</v>
      </c>
      <c r="E558" s="2" t="s">
        <v>62</v>
      </c>
      <c r="F558" s="2">
        <v>1446.37</v>
      </c>
      <c r="G558" s="2">
        <v>3907.1</v>
      </c>
    </row>
    <row r="559" spans="1:7" x14ac:dyDescent="0.3">
      <c r="A559" s="17">
        <v>41077</v>
      </c>
      <c r="B559" s="2" t="s">
        <v>11</v>
      </c>
      <c r="C559" s="2" t="s">
        <v>52</v>
      </c>
      <c r="D559" s="2" t="s">
        <v>63</v>
      </c>
      <c r="E559" s="2" t="s">
        <v>62</v>
      </c>
      <c r="F559" s="2">
        <v>8271.7900000000009</v>
      </c>
      <c r="G559" s="2">
        <v>9399.9699999999993</v>
      </c>
    </row>
    <row r="560" spans="1:7" x14ac:dyDescent="0.3">
      <c r="A560" s="17">
        <v>41330</v>
      </c>
      <c r="B560" s="2" t="s">
        <v>55</v>
      </c>
      <c r="C560" s="2" t="s">
        <v>45</v>
      </c>
      <c r="D560" s="2" t="s">
        <v>65</v>
      </c>
      <c r="E560" s="2" t="s">
        <v>50</v>
      </c>
      <c r="F560" s="2">
        <v>3113.75</v>
      </c>
      <c r="G560" s="2">
        <v>4150.57</v>
      </c>
    </row>
    <row r="561" spans="1:7" x14ac:dyDescent="0.3">
      <c r="A561" s="17">
        <v>41549</v>
      </c>
      <c r="B561" s="2" t="s">
        <v>55</v>
      </c>
      <c r="C561" s="2" t="s">
        <v>48</v>
      </c>
      <c r="D561" s="2" t="s">
        <v>53</v>
      </c>
      <c r="E561" s="2" t="s">
        <v>50</v>
      </c>
      <c r="F561" s="2">
        <v>7267.74</v>
      </c>
      <c r="G561" s="2">
        <v>7772.14</v>
      </c>
    </row>
    <row r="562" spans="1:7" x14ac:dyDescent="0.3">
      <c r="A562" s="17">
        <v>41366</v>
      </c>
      <c r="B562" s="2" t="s">
        <v>57</v>
      </c>
      <c r="C562" s="2" t="s">
        <v>58</v>
      </c>
      <c r="D562" s="2" t="s">
        <v>65</v>
      </c>
      <c r="E562" s="2" t="s">
        <v>54</v>
      </c>
      <c r="F562" s="2">
        <v>3064.63</v>
      </c>
      <c r="G562" s="2">
        <v>8281.93</v>
      </c>
    </row>
    <row r="563" spans="1:7" x14ac:dyDescent="0.3">
      <c r="A563" s="17">
        <v>41493</v>
      </c>
      <c r="B563" s="2" t="s">
        <v>55</v>
      </c>
      <c r="C563" s="2" t="s">
        <v>58</v>
      </c>
      <c r="D563" s="2" t="s">
        <v>65</v>
      </c>
      <c r="E563" s="2" t="s">
        <v>50</v>
      </c>
      <c r="F563" s="2">
        <v>4037.28</v>
      </c>
      <c r="G563" s="2">
        <v>9389.06</v>
      </c>
    </row>
    <row r="564" spans="1:7" x14ac:dyDescent="0.3">
      <c r="A564" s="17">
        <v>41435</v>
      </c>
      <c r="B564" s="2" t="s">
        <v>57</v>
      </c>
      <c r="C564" s="2" t="s">
        <v>48</v>
      </c>
      <c r="D564" s="2" t="s">
        <v>68</v>
      </c>
      <c r="E564" s="2" t="s">
        <v>54</v>
      </c>
      <c r="F564" s="2">
        <v>1411.57</v>
      </c>
      <c r="G564" s="2">
        <v>3282.69</v>
      </c>
    </row>
    <row r="565" spans="1:7" x14ac:dyDescent="0.3">
      <c r="A565" s="17">
        <v>40994</v>
      </c>
      <c r="B565" s="2" t="s">
        <v>55</v>
      </c>
      <c r="C565" s="2" t="s">
        <v>48</v>
      </c>
      <c r="D565" s="2" t="s">
        <v>61</v>
      </c>
      <c r="E565" s="2" t="s">
        <v>62</v>
      </c>
      <c r="F565" s="2">
        <v>7341.1</v>
      </c>
      <c r="G565" s="2">
        <v>9789.2099999999991</v>
      </c>
    </row>
    <row r="566" spans="1:7" x14ac:dyDescent="0.3">
      <c r="A566" s="17">
        <v>41371</v>
      </c>
      <c r="B566" s="2" t="s">
        <v>11</v>
      </c>
      <c r="C566" s="2" t="s">
        <v>45</v>
      </c>
      <c r="D566" s="2" t="s">
        <v>66</v>
      </c>
      <c r="E566" s="2" t="s">
        <v>54</v>
      </c>
      <c r="F566" s="2">
        <v>3150.84</v>
      </c>
      <c r="G566" s="2">
        <v>8514.0300000000007</v>
      </c>
    </row>
    <row r="567" spans="1:7" x14ac:dyDescent="0.3">
      <c r="A567" s="17">
        <v>41023</v>
      </c>
      <c r="B567" s="2" t="s">
        <v>11</v>
      </c>
      <c r="C567" s="2" t="s">
        <v>52</v>
      </c>
      <c r="D567" s="2" t="s">
        <v>59</v>
      </c>
      <c r="E567" s="2" t="s">
        <v>62</v>
      </c>
      <c r="F567" s="2">
        <v>2101.73</v>
      </c>
      <c r="G567" s="2">
        <v>3089.9</v>
      </c>
    </row>
    <row r="568" spans="1:7" x14ac:dyDescent="0.3">
      <c r="A568" s="17">
        <v>40965</v>
      </c>
      <c r="B568" s="2" t="s">
        <v>55</v>
      </c>
      <c r="C568" s="2" t="s">
        <v>58</v>
      </c>
      <c r="D568" s="2" t="s">
        <v>59</v>
      </c>
      <c r="E568" s="2" t="s">
        <v>47</v>
      </c>
      <c r="F568" s="2">
        <v>1411.39</v>
      </c>
      <c r="G568" s="2">
        <v>1509.36</v>
      </c>
    </row>
    <row r="569" spans="1:7" x14ac:dyDescent="0.3">
      <c r="A569" s="17">
        <v>41444</v>
      </c>
      <c r="B569" s="2" t="s">
        <v>55</v>
      </c>
      <c r="C569" s="2" t="s">
        <v>52</v>
      </c>
      <c r="D569" s="2" t="s">
        <v>56</v>
      </c>
      <c r="E569" s="2" t="s">
        <v>62</v>
      </c>
      <c r="F569" s="2">
        <v>1517.37</v>
      </c>
      <c r="G569" s="2">
        <v>2231.81</v>
      </c>
    </row>
    <row r="570" spans="1:7" x14ac:dyDescent="0.3">
      <c r="A570" s="17">
        <v>41064</v>
      </c>
      <c r="B570" s="2" t="s">
        <v>55</v>
      </c>
      <c r="C570" s="2" t="s">
        <v>45</v>
      </c>
      <c r="D570" s="2" t="s">
        <v>59</v>
      </c>
      <c r="E570" s="2" t="s">
        <v>62</v>
      </c>
      <c r="F570" s="2">
        <v>7252.41</v>
      </c>
      <c r="G570" s="2">
        <v>8241.4</v>
      </c>
    </row>
    <row r="571" spans="1:7" x14ac:dyDescent="0.3">
      <c r="A571" s="17">
        <v>41218</v>
      </c>
      <c r="B571" s="2" t="s">
        <v>57</v>
      </c>
      <c r="C571" s="2" t="s">
        <v>45</v>
      </c>
      <c r="D571" s="2" t="s">
        <v>64</v>
      </c>
      <c r="E571" s="2" t="s">
        <v>47</v>
      </c>
      <c r="F571" s="2">
        <v>7261.91</v>
      </c>
      <c r="G571" s="2">
        <v>8252</v>
      </c>
    </row>
    <row r="572" spans="1:7" x14ac:dyDescent="0.3">
      <c r="A572" s="17">
        <v>41244</v>
      </c>
      <c r="B572" s="2" t="s">
        <v>55</v>
      </c>
      <c r="C572" s="2" t="s">
        <v>48</v>
      </c>
      <c r="D572" s="2" t="s">
        <v>53</v>
      </c>
      <c r="E572" s="2" t="s">
        <v>47</v>
      </c>
      <c r="F572" s="2">
        <v>5729.15</v>
      </c>
      <c r="G572" s="2">
        <v>6510.88</v>
      </c>
    </row>
    <row r="573" spans="1:7" x14ac:dyDescent="0.3">
      <c r="A573" s="17">
        <v>41634</v>
      </c>
      <c r="B573" s="2" t="s">
        <v>19</v>
      </c>
      <c r="C573" s="2" t="s">
        <v>58</v>
      </c>
      <c r="D573" s="2" t="s">
        <v>56</v>
      </c>
      <c r="E573" s="2" t="s">
        <v>47</v>
      </c>
      <c r="F573" s="2">
        <v>5923.87</v>
      </c>
      <c r="G573" s="2">
        <v>6335.57</v>
      </c>
    </row>
    <row r="574" spans="1:7" x14ac:dyDescent="0.3">
      <c r="A574" s="17">
        <v>41067</v>
      </c>
      <c r="B574" s="2" t="s">
        <v>19</v>
      </c>
      <c r="C574" s="2" t="s">
        <v>45</v>
      </c>
      <c r="D574" s="2" t="s">
        <v>49</v>
      </c>
      <c r="E574" s="2" t="s">
        <v>62</v>
      </c>
      <c r="F574" s="2">
        <v>1155.5899999999999</v>
      </c>
      <c r="G574" s="2">
        <v>1699.77</v>
      </c>
    </row>
    <row r="575" spans="1:7" x14ac:dyDescent="0.3">
      <c r="A575" s="17">
        <v>41099</v>
      </c>
      <c r="B575" s="2" t="s">
        <v>11</v>
      </c>
      <c r="C575" s="2" t="s">
        <v>52</v>
      </c>
      <c r="D575" s="2" t="s">
        <v>61</v>
      </c>
      <c r="E575" s="2" t="s">
        <v>54</v>
      </c>
      <c r="F575" s="2">
        <v>1237.2</v>
      </c>
      <c r="G575" s="2">
        <v>2876.53</v>
      </c>
    </row>
    <row r="576" spans="1:7" x14ac:dyDescent="0.3">
      <c r="A576" s="17">
        <v>41335</v>
      </c>
      <c r="B576" s="2" t="s">
        <v>19</v>
      </c>
      <c r="C576" s="2" t="s">
        <v>48</v>
      </c>
      <c r="D576" s="2" t="s">
        <v>64</v>
      </c>
      <c r="E576" s="2" t="s">
        <v>54</v>
      </c>
      <c r="F576" s="2">
        <v>2451.5</v>
      </c>
      <c r="G576" s="2">
        <v>3604.36</v>
      </c>
    </row>
    <row r="577" spans="1:7" x14ac:dyDescent="0.3">
      <c r="A577" s="17">
        <v>40953</v>
      </c>
      <c r="B577" s="2" t="s">
        <v>57</v>
      </c>
      <c r="C577" s="2" t="s">
        <v>45</v>
      </c>
      <c r="D577" s="2" t="s">
        <v>63</v>
      </c>
      <c r="E577" s="2" t="s">
        <v>54</v>
      </c>
      <c r="F577" s="2">
        <v>4801.5</v>
      </c>
      <c r="G577" s="2">
        <v>7060.27</v>
      </c>
    </row>
    <row r="578" spans="1:7" x14ac:dyDescent="0.3">
      <c r="A578" s="17">
        <v>41078</v>
      </c>
      <c r="B578" s="2" t="s">
        <v>11</v>
      </c>
      <c r="C578" s="2" t="s">
        <v>45</v>
      </c>
      <c r="D578" s="2" t="s">
        <v>68</v>
      </c>
      <c r="E578" s="2" t="s">
        <v>54</v>
      </c>
      <c r="F578" s="2">
        <v>1527.53</v>
      </c>
      <c r="G578" s="2">
        <v>3394.47</v>
      </c>
    </row>
    <row r="579" spans="1:7" x14ac:dyDescent="0.3">
      <c r="A579" s="17">
        <v>41099</v>
      </c>
      <c r="B579" s="2" t="s">
        <v>11</v>
      </c>
      <c r="C579" s="2" t="s">
        <v>48</v>
      </c>
      <c r="D579" s="2" t="s">
        <v>59</v>
      </c>
      <c r="E579" s="2" t="s">
        <v>62</v>
      </c>
      <c r="F579" s="2">
        <v>5627.03</v>
      </c>
      <c r="G579" s="2">
        <v>7502.52</v>
      </c>
    </row>
    <row r="580" spans="1:7" x14ac:dyDescent="0.3">
      <c r="A580" s="17">
        <v>40964</v>
      </c>
      <c r="B580" s="2" t="s">
        <v>19</v>
      </c>
      <c r="C580" s="2" t="s">
        <v>58</v>
      </c>
      <c r="D580" s="2" t="s">
        <v>53</v>
      </c>
      <c r="E580" s="2" t="s">
        <v>54</v>
      </c>
      <c r="F580" s="2">
        <v>8385.18</v>
      </c>
      <c r="G580" s="2">
        <v>9529.9599999999991</v>
      </c>
    </row>
    <row r="581" spans="1:7" x14ac:dyDescent="0.3">
      <c r="A581" s="17">
        <v>41193</v>
      </c>
      <c r="B581" s="2" t="s">
        <v>55</v>
      </c>
      <c r="C581" s="2" t="s">
        <v>52</v>
      </c>
      <c r="D581" s="2" t="s">
        <v>61</v>
      </c>
      <c r="E581" s="2" t="s">
        <v>50</v>
      </c>
      <c r="F581" s="2">
        <v>396.76</v>
      </c>
      <c r="G581" s="2">
        <v>720.97</v>
      </c>
    </row>
    <row r="582" spans="1:7" x14ac:dyDescent="0.3">
      <c r="A582" s="17">
        <v>41540</v>
      </c>
      <c r="B582" s="2" t="s">
        <v>57</v>
      </c>
      <c r="C582" s="2" t="s">
        <v>58</v>
      </c>
      <c r="D582" s="2" t="s">
        <v>66</v>
      </c>
      <c r="E582" s="2" t="s">
        <v>50</v>
      </c>
      <c r="F582" s="2">
        <v>4441.2700000000004</v>
      </c>
      <c r="G582" s="2">
        <v>8074.21</v>
      </c>
    </row>
    <row r="583" spans="1:7" x14ac:dyDescent="0.3">
      <c r="A583" s="17">
        <v>41448</v>
      </c>
      <c r="B583" s="2" t="s">
        <v>19</v>
      </c>
      <c r="C583" s="2" t="s">
        <v>45</v>
      </c>
      <c r="D583" s="2" t="s">
        <v>65</v>
      </c>
      <c r="E583" s="2" t="s">
        <v>50</v>
      </c>
      <c r="F583" s="2">
        <v>777.11</v>
      </c>
      <c r="G583" s="2">
        <v>1412.64</v>
      </c>
    </row>
    <row r="584" spans="1:7" x14ac:dyDescent="0.3">
      <c r="A584" s="17">
        <v>41514</v>
      </c>
      <c r="B584" s="2" t="s">
        <v>19</v>
      </c>
      <c r="C584" s="2" t="s">
        <v>45</v>
      </c>
      <c r="D584" s="2" t="s">
        <v>68</v>
      </c>
      <c r="E584" s="2" t="s">
        <v>62</v>
      </c>
      <c r="F584" s="2">
        <v>2068.54</v>
      </c>
      <c r="G584" s="2">
        <v>4809.22</v>
      </c>
    </row>
    <row r="585" spans="1:7" x14ac:dyDescent="0.3">
      <c r="A585" s="17">
        <v>41046</v>
      </c>
      <c r="B585" s="2" t="s">
        <v>19</v>
      </c>
      <c r="C585" s="2" t="s">
        <v>58</v>
      </c>
      <c r="D585" s="2" t="s">
        <v>53</v>
      </c>
      <c r="E585" s="2" t="s">
        <v>50</v>
      </c>
      <c r="F585" s="2">
        <v>2953.33</v>
      </c>
      <c r="G585" s="2">
        <v>4342.7</v>
      </c>
    </row>
    <row r="586" spans="1:7" x14ac:dyDescent="0.3">
      <c r="A586" s="17">
        <v>41415</v>
      </c>
      <c r="B586" s="2" t="s">
        <v>11</v>
      </c>
      <c r="C586" s="2" t="s">
        <v>45</v>
      </c>
      <c r="D586" s="2" t="s">
        <v>67</v>
      </c>
      <c r="E586" s="2" t="s">
        <v>50</v>
      </c>
      <c r="F586" s="2">
        <v>4149.88</v>
      </c>
      <c r="G586" s="2">
        <v>7544.87</v>
      </c>
    </row>
    <row r="587" spans="1:7" x14ac:dyDescent="0.3">
      <c r="A587" s="17">
        <v>41166</v>
      </c>
      <c r="B587" s="2" t="s">
        <v>57</v>
      </c>
      <c r="C587" s="2" t="s">
        <v>58</v>
      </c>
      <c r="D587" s="2" t="s">
        <v>66</v>
      </c>
      <c r="E587" s="2" t="s">
        <v>62</v>
      </c>
      <c r="F587" s="2">
        <v>8115.46</v>
      </c>
      <c r="G587" s="2">
        <v>8679.2000000000007</v>
      </c>
    </row>
    <row r="588" spans="1:7" x14ac:dyDescent="0.3">
      <c r="A588" s="17">
        <v>41234</v>
      </c>
      <c r="B588" s="2" t="s">
        <v>19</v>
      </c>
      <c r="C588" s="2" t="s">
        <v>58</v>
      </c>
      <c r="D588" s="2" t="s">
        <v>66</v>
      </c>
      <c r="E588" s="2" t="s">
        <v>50</v>
      </c>
      <c r="F588" s="2">
        <v>3387.97</v>
      </c>
      <c r="G588" s="2">
        <v>6158.99</v>
      </c>
    </row>
    <row r="589" spans="1:7" x14ac:dyDescent="0.3">
      <c r="A589" s="17">
        <v>41389</v>
      </c>
      <c r="B589" s="2" t="s">
        <v>57</v>
      </c>
      <c r="C589" s="2" t="s">
        <v>52</v>
      </c>
      <c r="D589" s="2" t="s">
        <v>56</v>
      </c>
      <c r="E589" s="2" t="s">
        <v>62</v>
      </c>
      <c r="F589" s="2">
        <v>3392.31</v>
      </c>
      <c r="G589" s="2">
        <v>6167.43</v>
      </c>
    </row>
    <row r="590" spans="1:7" x14ac:dyDescent="0.3">
      <c r="A590" s="17">
        <v>41523</v>
      </c>
      <c r="B590" s="2" t="s">
        <v>19</v>
      </c>
      <c r="C590" s="2" t="s">
        <v>45</v>
      </c>
      <c r="D590" s="2" t="s">
        <v>65</v>
      </c>
      <c r="E590" s="2" t="s">
        <v>47</v>
      </c>
      <c r="F590" s="2">
        <v>4294.41</v>
      </c>
      <c r="G590" s="2">
        <v>6315.94</v>
      </c>
    </row>
    <row r="591" spans="1:7" x14ac:dyDescent="0.3">
      <c r="A591" s="17">
        <v>41198</v>
      </c>
      <c r="B591" s="2" t="s">
        <v>55</v>
      </c>
      <c r="C591" s="2" t="s">
        <v>52</v>
      </c>
      <c r="D591" s="2" t="s">
        <v>65</v>
      </c>
      <c r="E591" s="2" t="s">
        <v>47</v>
      </c>
      <c r="F591" s="2">
        <v>1135.99</v>
      </c>
      <c r="G591" s="2">
        <v>2640.35</v>
      </c>
    </row>
    <row r="592" spans="1:7" x14ac:dyDescent="0.3">
      <c r="A592" s="17">
        <v>41535</v>
      </c>
      <c r="B592" s="2" t="s">
        <v>19</v>
      </c>
      <c r="C592" s="2" t="s">
        <v>45</v>
      </c>
      <c r="D592" s="2" t="s">
        <v>46</v>
      </c>
      <c r="E592" s="2" t="s">
        <v>54</v>
      </c>
      <c r="F592" s="2">
        <v>4374.68</v>
      </c>
      <c r="G592" s="2">
        <v>7541.59</v>
      </c>
    </row>
    <row r="593" spans="1:7" x14ac:dyDescent="0.3">
      <c r="A593" s="17">
        <v>41325</v>
      </c>
      <c r="B593" s="2" t="s">
        <v>11</v>
      </c>
      <c r="C593" s="2" t="s">
        <v>45</v>
      </c>
      <c r="D593" s="2" t="s">
        <v>64</v>
      </c>
      <c r="E593" s="2" t="s">
        <v>50</v>
      </c>
      <c r="F593" s="2">
        <v>1004.72</v>
      </c>
      <c r="G593" s="2">
        <v>1701.72</v>
      </c>
    </row>
    <row r="594" spans="1:7" x14ac:dyDescent="0.3">
      <c r="A594" s="17">
        <v>41638</v>
      </c>
      <c r="B594" s="2" t="s">
        <v>57</v>
      </c>
      <c r="C594" s="2" t="s">
        <v>58</v>
      </c>
      <c r="D594" s="2" t="s">
        <v>64</v>
      </c>
      <c r="E594" s="2" t="s">
        <v>47</v>
      </c>
      <c r="F594" s="2">
        <v>2151.4699999999998</v>
      </c>
      <c r="G594" s="2">
        <v>5002.92</v>
      </c>
    </row>
    <row r="595" spans="1:7" x14ac:dyDescent="0.3">
      <c r="A595" s="17">
        <v>41588</v>
      </c>
      <c r="B595" s="2" t="s">
        <v>11</v>
      </c>
      <c r="C595" s="2" t="s">
        <v>52</v>
      </c>
      <c r="D595" s="2" t="s">
        <v>49</v>
      </c>
      <c r="E595" s="2" t="s">
        <v>54</v>
      </c>
      <c r="F595" s="2">
        <v>4551.4399999999996</v>
      </c>
      <c r="G595" s="2">
        <v>8275.86</v>
      </c>
    </row>
    <row r="596" spans="1:7" x14ac:dyDescent="0.3">
      <c r="A596" s="17">
        <v>41141</v>
      </c>
      <c r="B596" s="2" t="s">
        <v>19</v>
      </c>
      <c r="C596" s="2" t="s">
        <v>48</v>
      </c>
      <c r="D596" s="2" t="s">
        <v>56</v>
      </c>
      <c r="E596" s="2" t="s">
        <v>54</v>
      </c>
      <c r="F596" s="2">
        <v>4020.77</v>
      </c>
      <c r="G596" s="2">
        <v>6932.98</v>
      </c>
    </row>
    <row r="597" spans="1:7" x14ac:dyDescent="0.3">
      <c r="A597" s="17">
        <v>41391</v>
      </c>
      <c r="B597" s="2" t="s">
        <v>11</v>
      </c>
      <c r="C597" s="2" t="s">
        <v>58</v>
      </c>
      <c r="D597" s="2" t="s">
        <v>49</v>
      </c>
      <c r="E597" s="2" t="s">
        <v>50</v>
      </c>
      <c r="F597" s="2">
        <v>74.989999999999995</v>
      </c>
      <c r="G597" s="2">
        <v>134.83000000000001</v>
      </c>
    </row>
    <row r="598" spans="1:7" x14ac:dyDescent="0.3">
      <c r="A598" s="17">
        <v>41074</v>
      </c>
      <c r="B598" s="2" t="s">
        <v>55</v>
      </c>
      <c r="C598" s="2" t="s">
        <v>45</v>
      </c>
      <c r="D598" s="2" t="s">
        <v>67</v>
      </c>
      <c r="E598" s="2" t="s">
        <v>54</v>
      </c>
      <c r="F598" s="2">
        <v>2065.41</v>
      </c>
      <c r="G598" s="2">
        <v>4589.92</v>
      </c>
    </row>
    <row r="599" spans="1:7" x14ac:dyDescent="0.3">
      <c r="A599" s="17">
        <v>41026</v>
      </c>
      <c r="B599" s="2" t="s">
        <v>19</v>
      </c>
      <c r="C599" s="2" t="s">
        <v>52</v>
      </c>
      <c r="D599" s="2" t="s">
        <v>46</v>
      </c>
      <c r="E599" s="2" t="s">
        <v>62</v>
      </c>
      <c r="F599" s="2">
        <v>8080.86</v>
      </c>
      <c r="G599" s="2">
        <v>8641.86</v>
      </c>
    </row>
    <row r="600" spans="1:7" x14ac:dyDescent="0.3">
      <c r="A600" s="17">
        <v>41362</v>
      </c>
      <c r="B600" s="2" t="s">
        <v>57</v>
      </c>
      <c r="C600" s="2" t="s">
        <v>45</v>
      </c>
      <c r="D600" s="2" t="s">
        <v>61</v>
      </c>
      <c r="E600" s="2" t="s">
        <v>47</v>
      </c>
      <c r="F600" s="2">
        <v>1929.77</v>
      </c>
      <c r="G600" s="2">
        <v>4287.8900000000003</v>
      </c>
    </row>
    <row r="601" spans="1:7" x14ac:dyDescent="0.3">
      <c r="A601" s="17">
        <v>41228</v>
      </c>
      <c r="B601" s="2" t="s">
        <v>11</v>
      </c>
      <c r="C601" s="2" t="s">
        <v>45</v>
      </c>
      <c r="D601" s="2" t="s">
        <v>60</v>
      </c>
      <c r="E601" s="2" t="s">
        <v>54</v>
      </c>
      <c r="F601" s="2">
        <v>2346.87</v>
      </c>
      <c r="G601" s="2">
        <v>2509.23</v>
      </c>
    </row>
    <row r="602" spans="1:7" x14ac:dyDescent="0.3">
      <c r="A602" s="17">
        <v>41293</v>
      </c>
      <c r="B602" s="2" t="s">
        <v>19</v>
      </c>
      <c r="C602" s="2" t="s">
        <v>48</v>
      </c>
      <c r="D602" s="2" t="s">
        <v>46</v>
      </c>
      <c r="E602" s="2" t="s">
        <v>54</v>
      </c>
      <c r="F602" s="2">
        <v>914.17</v>
      </c>
      <c r="G602" s="2">
        <v>2469.59</v>
      </c>
    </row>
    <row r="603" spans="1:7" x14ac:dyDescent="0.3">
      <c r="A603" s="17">
        <v>41213</v>
      </c>
      <c r="B603" s="2" t="s">
        <v>55</v>
      </c>
      <c r="C603" s="2" t="s">
        <v>45</v>
      </c>
      <c r="D603" s="2" t="s">
        <v>67</v>
      </c>
      <c r="E603" s="2" t="s">
        <v>62</v>
      </c>
      <c r="F603" s="2">
        <v>3871.42</v>
      </c>
      <c r="G603" s="2">
        <v>5161.8599999999997</v>
      </c>
    </row>
    <row r="604" spans="1:7" x14ac:dyDescent="0.3">
      <c r="A604" s="17">
        <v>40992</v>
      </c>
      <c r="B604" s="2" t="s">
        <v>19</v>
      </c>
      <c r="C604" s="2" t="s">
        <v>58</v>
      </c>
      <c r="D604" s="2" t="s">
        <v>59</v>
      </c>
      <c r="E604" s="2" t="s">
        <v>54</v>
      </c>
      <c r="F604" s="2">
        <v>3541.02</v>
      </c>
      <c r="G604" s="2">
        <v>6437.72</v>
      </c>
    </row>
    <row r="605" spans="1:7" x14ac:dyDescent="0.3">
      <c r="A605" s="17">
        <v>41319</v>
      </c>
      <c r="B605" s="2" t="s">
        <v>57</v>
      </c>
      <c r="C605" s="2" t="s">
        <v>48</v>
      </c>
      <c r="D605" s="2" t="s">
        <v>63</v>
      </c>
      <c r="E605" s="2" t="s">
        <v>50</v>
      </c>
      <c r="F605" s="2">
        <v>1699.23</v>
      </c>
      <c r="G605" s="2">
        <v>4591.33</v>
      </c>
    </row>
    <row r="606" spans="1:7" x14ac:dyDescent="0.3">
      <c r="A606" s="17">
        <v>41489</v>
      </c>
      <c r="B606" s="2" t="s">
        <v>11</v>
      </c>
      <c r="C606" s="2" t="s">
        <v>52</v>
      </c>
      <c r="D606" s="2" t="s">
        <v>66</v>
      </c>
      <c r="E606" s="2" t="s">
        <v>50</v>
      </c>
      <c r="F606" s="2">
        <v>8930.32</v>
      </c>
      <c r="G606" s="2">
        <v>9551.08</v>
      </c>
    </row>
    <row r="607" spans="1:7" x14ac:dyDescent="0.3">
      <c r="A607" s="17">
        <v>41340</v>
      </c>
      <c r="B607" s="2" t="s">
        <v>19</v>
      </c>
      <c r="C607" s="2" t="s">
        <v>58</v>
      </c>
      <c r="D607" s="2" t="s">
        <v>65</v>
      </c>
      <c r="E607" s="2" t="s">
        <v>62</v>
      </c>
      <c r="F607" s="2">
        <v>4070.88</v>
      </c>
      <c r="G607" s="2">
        <v>7400.35</v>
      </c>
    </row>
    <row r="608" spans="1:7" x14ac:dyDescent="0.3">
      <c r="A608" s="17">
        <v>41483</v>
      </c>
      <c r="B608" s="2" t="s">
        <v>55</v>
      </c>
      <c r="C608" s="2" t="s">
        <v>48</v>
      </c>
      <c r="D608" s="2" t="s">
        <v>64</v>
      </c>
      <c r="E608" s="2" t="s">
        <v>47</v>
      </c>
      <c r="F608" s="2">
        <v>500.29</v>
      </c>
      <c r="G608" s="2">
        <v>568.42999999999995</v>
      </c>
    </row>
    <row r="609" spans="1:7" x14ac:dyDescent="0.3">
      <c r="A609" s="17">
        <v>41592</v>
      </c>
      <c r="B609" s="2" t="s">
        <v>19</v>
      </c>
      <c r="C609" s="2" t="s">
        <v>58</v>
      </c>
      <c r="D609" s="2" t="s">
        <v>60</v>
      </c>
      <c r="E609" s="2" t="s">
        <v>62</v>
      </c>
      <c r="F609" s="2">
        <v>4295.13</v>
      </c>
      <c r="G609" s="2">
        <v>5727.83</v>
      </c>
    </row>
    <row r="610" spans="1:7" x14ac:dyDescent="0.3">
      <c r="A610" s="17">
        <v>41070</v>
      </c>
      <c r="B610" s="2" t="s">
        <v>57</v>
      </c>
      <c r="C610" s="2" t="s">
        <v>58</v>
      </c>
      <c r="D610" s="2" t="s">
        <v>64</v>
      </c>
      <c r="E610" s="2" t="s">
        <v>54</v>
      </c>
      <c r="F610" s="2">
        <v>2336.3000000000002</v>
      </c>
      <c r="G610" s="2">
        <v>5433.76</v>
      </c>
    </row>
    <row r="611" spans="1:7" x14ac:dyDescent="0.3">
      <c r="A611" s="17">
        <v>41376</v>
      </c>
      <c r="B611" s="2" t="s">
        <v>19</v>
      </c>
      <c r="C611" s="2" t="s">
        <v>58</v>
      </c>
      <c r="D611" s="2" t="s">
        <v>67</v>
      </c>
      <c r="E611" s="2" t="s">
        <v>50</v>
      </c>
      <c r="F611" s="2">
        <v>5262.86</v>
      </c>
      <c r="G611" s="2">
        <v>8918.83</v>
      </c>
    </row>
    <row r="612" spans="1:7" x14ac:dyDescent="0.3">
      <c r="A612" s="17">
        <v>41397</v>
      </c>
      <c r="B612" s="2" t="s">
        <v>19</v>
      </c>
      <c r="C612" s="2" t="s">
        <v>58</v>
      </c>
      <c r="D612" s="2" t="s">
        <v>60</v>
      </c>
      <c r="E612" s="2" t="s">
        <v>62</v>
      </c>
      <c r="F612" s="2">
        <v>1676.81</v>
      </c>
      <c r="G612" s="2">
        <v>3046.52</v>
      </c>
    </row>
    <row r="613" spans="1:7" x14ac:dyDescent="0.3">
      <c r="A613" s="17">
        <v>41549</v>
      </c>
      <c r="B613" s="2" t="s">
        <v>19</v>
      </c>
      <c r="C613" s="2" t="s">
        <v>52</v>
      </c>
      <c r="D613" s="2" t="s">
        <v>63</v>
      </c>
      <c r="E613" s="2" t="s">
        <v>54</v>
      </c>
      <c r="F613" s="2">
        <v>1844.19</v>
      </c>
      <c r="G613" s="2">
        <v>4984.33</v>
      </c>
    </row>
    <row r="614" spans="1:7" x14ac:dyDescent="0.3">
      <c r="A614" s="17">
        <v>40910</v>
      </c>
      <c r="B614" s="2" t="s">
        <v>57</v>
      </c>
      <c r="C614" s="2" t="s">
        <v>48</v>
      </c>
      <c r="D614" s="2" t="s">
        <v>63</v>
      </c>
      <c r="E614" s="2" t="s">
        <v>50</v>
      </c>
      <c r="F614" s="2">
        <v>4158.8599999999997</v>
      </c>
      <c r="G614" s="2">
        <v>5544.84</v>
      </c>
    </row>
    <row r="615" spans="1:7" x14ac:dyDescent="0.3">
      <c r="A615" s="17">
        <v>41539</v>
      </c>
      <c r="B615" s="2" t="s">
        <v>11</v>
      </c>
      <c r="C615" s="2" t="s">
        <v>48</v>
      </c>
      <c r="D615" s="2" t="s">
        <v>64</v>
      </c>
      <c r="E615" s="2" t="s">
        <v>54</v>
      </c>
      <c r="F615" s="2">
        <v>7160.91</v>
      </c>
      <c r="G615" s="2">
        <v>8137.7</v>
      </c>
    </row>
    <row r="616" spans="1:7" x14ac:dyDescent="0.3">
      <c r="A616" s="17">
        <v>41227</v>
      </c>
      <c r="B616" s="2" t="s">
        <v>19</v>
      </c>
      <c r="C616" s="2" t="s">
        <v>48</v>
      </c>
      <c r="D616" s="2" t="s">
        <v>61</v>
      </c>
      <c r="E616" s="2" t="s">
        <v>62</v>
      </c>
      <c r="F616" s="2">
        <v>29.57</v>
      </c>
      <c r="G616" s="2">
        <v>48.47</v>
      </c>
    </row>
    <row r="617" spans="1:7" x14ac:dyDescent="0.3">
      <c r="A617" s="17">
        <v>40996</v>
      </c>
      <c r="B617" s="2" t="s">
        <v>19</v>
      </c>
      <c r="C617" s="2" t="s">
        <v>58</v>
      </c>
      <c r="D617" s="2" t="s">
        <v>59</v>
      </c>
      <c r="E617" s="2" t="s">
        <v>62</v>
      </c>
      <c r="F617" s="2">
        <v>6103.11</v>
      </c>
      <c r="G617" s="2">
        <v>6936.14</v>
      </c>
    </row>
    <row r="618" spans="1:7" x14ac:dyDescent="0.3">
      <c r="A618" s="17">
        <v>41082</v>
      </c>
      <c r="B618" s="2" t="s">
        <v>19</v>
      </c>
      <c r="C618" s="2" t="s">
        <v>45</v>
      </c>
      <c r="D618" s="2" t="s">
        <v>53</v>
      </c>
      <c r="E618" s="2" t="s">
        <v>47</v>
      </c>
      <c r="F618" s="2">
        <v>1008.57</v>
      </c>
      <c r="G618" s="2">
        <v>2239.67</v>
      </c>
    </row>
    <row r="619" spans="1:7" x14ac:dyDescent="0.3">
      <c r="A619" s="17">
        <v>41468</v>
      </c>
      <c r="B619" s="2" t="s">
        <v>55</v>
      </c>
      <c r="C619" s="2" t="s">
        <v>58</v>
      </c>
      <c r="D619" s="2" t="s">
        <v>65</v>
      </c>
      <c r="E619" s="2" t="s">
        <v>47</v>
      </c>
      <c r="F619" s="2">
        <v>6878.25</v>
      </c>
      <c r="G619" s="2">
        <v>9171.9699999999993</v>
      </c>
    </row>
    <row r="620" spans="1:7" x14ac:dyDescent="0.3">
      <c r="A620" s="17">
        <v>41312</v>
      </c>
      <c r="B620" s="2" t="s">
        <v>11</v>
      </c>
      <c r="C620" s="2" t="s">
        <v>48</v>
      </c>
      <c r="D620" s="2" t="s">
        <v>49</v>
      </c>
      <c r="E620" s="2" t="s">
        <v>50</v>
      </c>
      <c r="F620" s="2">
        <v>2178.77</v>
      </c>
      <c r="G620" s="2">
        <v>4841.1400000000003</v>
      </c>
    </row>
    <row r="621" spans="1:7" x14ac:dyDescent="0.3">
      <c r="A621" s="17">
        <v>41252</v>
      </c>
      <c r="B621" s="2" t="s">
        <v>57</v>
      </c>
      <c r="C621" s="2" t="s">
        <v>48</v>
      </c>
      <c r="D621" s="2" t="s">
        <v>64</v>
      </c>
      <c r="E621" s="2" t="s">
        <v>47</v>
      </c>
      <c r="F621" s="2">
        <v>3923.51</v>
      </c>
      <c r="G621" s="2">
        <v>5769.25</v>
      </c>
    </row>
    <row r="622" spans="1:7" x14ac:dyDescent="0.3">
      <c r="A622" s="17">
        <v>41446</v>
      </c>
      <c r="B622" s="2" t="s">
        <v>57</v>
      </c>
      <c r="C622" s="2" t="s">
        <v>52</v>
      </c>
      <c r="D622" s="2" t="s">
        <v>65</v>
      </c>
      <c r="E622" s="2" t="s">
        <v>62</v>
      </c>
      <c r="F622" s="2">
        <v>3238.34</v>
      </c>
      <c r="G622" s="2">
        <v>7529.57</v>
      </c>
    </row>
    <row r="623" spans="1:7" x14ac:dyDescent="0.3">
      <c r="A623" s="17">
        <v>41069</v>
      </c>
      <c r="B623" s="2" t="s">
        <v>19</v>
      </c>
      <c r="C623" s="2" t="s">
        <v>52</v>
      </c>
      <c r="D623" s="2" t="s">
        <v>60</v>
      </c>
      <c r="E623" s="2" t="s">
        <v>54</v>
      </c>
      <c r="F623" s="2">
        <v>1201.18</v>
      </c>
      <c r="G623" s="2">
        <v>3246.92</v>
      </c>
    </row>
    <row r="624" spans="1:7" x14ac:dyDescent="0.3">
      <c r="A624" s="17">
        <v>41155</v>
      </c>
      <c r="B624" s="2" t="s">
        <v>11</v>
      </c>
      <c r="C624" s="2" t="s">
        <v>52</v>
      </c>
      <c r="D624" s="2" t="s">
        <v>53</v>
      </c>
      <c r="E624" s="2" t="s">
        <v>62</v>
      </c>
      <c r="F624" s="2">
        <v>2500.75</v>
      </c>
      <c r="G624" s="2">
        <v>4545.57</v>
      </c>
    </row>
    <row r="625" spans="1:7" x14ac:dyDescent="0.3">
      <c r="A625" s="17">
        <v>41289</v>
      </c>
      <c r="B625" s="2" t="s">
        <v>57</v>
      </c>
      <c r="C625" s="2" t="s">
        <v>45</v>
      </c>
      <c r="D625" s="2" t="s">
        <v>60</v>
      </c>
      <c r="E625" s="2" t="s">
        <v>50</v>
      </c>
      <c r="F625" s="2">
        <v>2304.12</v>
      </c>
      <c r="G625" s="2">
        <v>3072.82</v>
      </c>
    </row>
    <row r="626" spans="1:7" x14ac:dyDescent="0.3">
      <c r="A626" s="17">
        <v>41311</v>
      </c>
      <c r="B626" s="2" t="s">
        <v>19</v>
      </c>
      <c r="C626" s="2" t="s">
        <v>52</v>
      </c>
      <c r="D626" s="2" t="s">
        <v>64</v>
      </c>
      <c r="E626" s="2" t="s">
        <v>62</v>
      </c>
      <c r="F626" s="2">
        <v>1616.92</v>
      </c>
      <c r="G626" s="2">
        <v>3757.34</v>
      </c>
    </row>
    <row r="627" spans="1:7" x14ac:dyDescent="0.3">
      <c r="A627" s="17">
        <v>41551</v>
      </c>
      <c r="B627" s="2" t="s">
        <v>57</v>
      </c>
      <c r="C627" s="2" t="s">
        <v>48</v>
      </c>
      <c r="D627" s="2" t="s">
        <v>49</v>
      </c>
      <c r="E627" s="2" t="s">
        <v>62</v>
      </c>
      <c r="F627" s="2">
        <v>5254.41</v>
      </c>
      <c r="G627" s="2">
        <v>8905.9</v>
      </c>
    </row>
    <row r="628" spans="1:7" x14ac:dyDescent="0.3">
      <c r="A628" s="17">
        <v>41084</v>
      </c>
      <c r="B628" s="2" t="s">
        <v>57</v>
      </c>
      <c r="C628" s="2" t="s">
        <v>45</v>
      </c>
      <c r="D628" s="2" t="s">
        <v>63</v>
      </c>
      <c r="E628" s="2" t="s">
        <v>50</v>
      </c>
      <c r="F628" s="2">
        <v>380.46</v>
      </c>
      <c r="G628" s="2">
        <v>690.45</v>
      </c>
    </row>
    <row r="629" spans="1:7" x14ac:dyDescent="0.3">
      <c r="A629" s="17">
        <v>41067</v>
      </c>
      <c r="B629" s="2" t="s">
        <v>55</v>
      </c>
      <c r="C629" s="2" t="s">
        <v>48</v>
      </c>
      <c r="D629" s="2" t="s">
        <v>64</v>
      </c>
      <c r="E629" s="2" t="s">
        <v>62</v>
      </c>
      <c r="F629" s="2">
        <v>3612.46</v>
      </c>
      <c r="G629" s="2">
        <v>5312.02</v>
      </c>
    </row>
    <row r="630" spans="1:7" x14ac:dyDescent="0.3">
      <c r="A630" s="17">
        <v>41513</v>
      </c>
      <c r="B630" s="2" t="s">
        <v>19</v>
      </c>
      <c r="C630" s="2" t="s">
        <v>52</v>
      </c>
      <c r="D630" s="2" t="s">
        <v>49</v>
      </c>
      <c r="E630" s="2" t="s">
        <v>54</v>
      </c>
      <c r="F630" s="2">
        <v>757.65</v>
      </c>
      <c r="G630" s="2">
        <v>1377.97</v>
      </c>
    </row>
    <row r="631" spans="1:7" x14ac:dyDescent="0.3">
      <c r="A631" s="17">
        <v>40956</v>
      </c>
      <c r="B631" s="2" t="s">
        <v>57</v>
      </c>
      <c r="C631" s="2" t="s">
        <v>52</v>
      </c>
      <c r="D631" s="2" t="s">
        <v>56</v>
      </c>
      <c r="E631" s="2" t="s">
        <v>62</v>
      </c>
      <c r="F631" s="2">
        <v>2046.83</v>
      </c>
      <c r="G631" s="2">
        <v>3467.02</v>
      </c>
    </row>
    <row r="632" spans="1:7" x14ac:dyDescent="0.3">
      <c r="A632" s="17">
        <v>41256</v>
      </c>
      <c r="B632" s="2" t="s">
        <v>19</v>
      </c>
      <c r="C632" s="2" t="s">
        <v>52</v>
      </c>
      <c r="D632" s="2" t="s">
        <v>67</v>
      </c>
      <c r="E632" s="2" t="s">
        <v>62</v>
      </c>
      <c r="F632" s="2">
        <v>8046.14</v>
      </c>
      <c r="G632" s="2">
        <v>8606.8799999999992</v>
      </c>
    </row>
    <row r="633" spans="1:7" x14ac:dyDescent="0.3">
      <c r="A633" s="17">
        <v>41002</v>
      </c>
      <c r="B633" s="2" t="s">
        <v>19</v>
      </c>
      <c r="C633" s="2" t="s">
        <v>48</v>
      </c>
      <c r="D633" s="2" t="s">
        <v>46</v>
      </c>
      <c r="E633" s="2" t="s">
        <v>50</v>
      </c>
      <c r="F633" s="2">
        <v>3714.31</v>
      </c>
      <c r="G633" s="2">
        <v>3973.11</v>
      </c>
    </row>
    <row r="634" spans="1:7" x14ac:dyDescent="0.3">
      <c r="A634" s="17">
        <v>41156</v>
      </c>
      <c r="B634" s="2" t="s">
        <v>19</v>
      </c>
      <c r="C634" s="2" t="s">
        <v>45</v>
      </c>
      <c r="D634" s="2" t="s">
        <v>59</v>
      </c>
      <c r="E634" s="2" t="s">
        <v>62</v>
      </c>
      <c r="F634" s="2">
        <v>5157.03</v>
      </c>
      <c r="G634" s="2">
        <v>9376.99</v>
      </c>
    </row>
    <row r="635" spans="1:7" x14ac:dyDescent="0.3">
      <c r="A635" s="17">
        <v>41275</v>
      </c>
      <c r="B635" s="2" t="s">
        <v>57</v>
      </c>
      <c r="C635" s="2" t="s">
        <v>58</v>
      </c>
      <c r="D635" s="2" t="s">
        <v>59</v>
      </c>
      <c r="E635" s="2" t="s">
        <v>54</v>
      </c>
      <c r="F635" s="2">
        <v>2791.2</v>
      </c>
      <c r="G635" s="2">
        <v>4731.7299999999996</v>
      </c>
    </row>
    <row r="636" spans="1:7" x14ac:dyDescent="0.3">
      <c r="A636" s="17">
        <v>40994</v>
      </c>
      <c r="B636" s="2" t="s">
        <v>55</v>
      </c>
      <c r="C636" s="2" t="s">
        <v>52</v>
      </c>
      <c r="D636" s="2" t="s">
        <v>49</v>
      </c>
      <c r="E636" s="2" t="s">
        <v>62</v>
      </c>
      <c r="F636" s="2">
        <v>2676.44</v>
      </c>
      <c r="G636" s="2">
        <v>3568.64</v>
      </c>
    </row>
    <row r="637" spans="1:7" x14ac:dyDescent="0.3">
      <c r="A637" s="17">
        <v>41514</v>
      </c>
      <c r="B637" s="2" t="s">
        <v>57</v>
      </c>
      <c r="C637" s="2" t="s">
        <v>52</v>
      </c>
      <c r="D637" s="2" t="s">
        <v>67</v>
      </c>
      <c r="E637" s="2" t="s">
        <v>47</v>
      </c>
      <c r="F637" s="2">
        <v>964.42</v>
      </c>
      <c r="G637" s="2">
        <v>1418.92</v>
      </c>
    </row>
    <row r="638" spans="1:7" x14ac:dyDescent="0.3">
      <c r="A638" s="17">
        <v>41034</v>
      </c>
      <c r="B638" s="2" t="s">
        <v>19</v>
      </c>
      <c r="C638" s="2" t="s">
        <v>52</v>
      </c>
      <c r="D638" s="2" t="s">
        <v>59</v>
      </c>
      <c r="E638" s="2" t="s">
        <v>50</v>
      </c>
      <c r="F638" s="2">
        <v>743.94</v>
      </c>
      <c r="G638" s="2">
        <v>1728.55</v>
      </c>
    </row>
    <row r="639" spans="1:7" x14ac:dyDescent="0.3">
      <c r="A639" s="17">
        <v>41138</v>
      </c>
      <c r="B639" s="2" t="s">
        <v>57</v>
      </c>
      <c r="C639" s="2" t="s">
        <v>45</v>
      </c>
      <c r="D639" s="2" t="s">
        <v>63</v>
      </c>
      <c r="E639" s="2" t="s">
        <v>50</v>
      </c>
      <c r="F639" s="2">
        <v>6391.54</v>
      </c>
      <c r="G639" s="2">
        <v>7262.77</v>
      </c>
    </row>
    <row r="640" spans="1:7" x14ac:dyDescent="0.3">
      <c r="A640" s="17">
        <v>41153</v>
      </c>
      <c r="B640" s="2" t="s">
        <v>57</v>
      </c>
      <c r="C640" s="2" t="s">
        <v>58</v>
      </c>
      <c r="D640" s="2" t="s">
        <v>49</v>
      </c>
      <c r="E640" s="2" t="s">
        <v>50</v>
      </c>
      <c r="F640" s="2">
        <v>1617.47</v>
      </c>
      <c r="G640" s="2">
        <v>1838.91</v>
      </c>
    </row>
    <row r="641" spans="1:7" x14ac:dyDescent="0.3">
      <c r="A641" s="17">
        <v>40962</v>
      </c>
      <c r="B641" s="2" t="s">
        <v>19</v>
      </c>
      <c r="C641" s="2" t="s">
        <v>58</v>
      </c>
      <c r="D641" s="2" t="s">
        <v>65</v>
      </c>
      <c r="E641" s="2" t="s">
        <v>62</v>
      </c>
      <c r="F641" s="2">
        <v>2010.68</v>
      </c>
      <c r="G641" s="2">
        <v>4467.01</v>
      </c>
    </row>
    <row r="642" spans="1:7" x14ac:dyDescent="0.3">
      <c r="A642" s="17">
        <v>41069</v>
      </c>
      <c r="B642" s="2" t="s">
        <v>55</v>
      </c>
      <c r="C642" s="2" t="s">
        <v>45</v>
      </c>
      <c r="D642" s="2" t="s">
        <v>63</v>
      </c>
      <c r="E642" s="2" t="s">
        <v>47</v>
      </c>
      <c r="F642" s="2">
        <v>6488.3</v>
      </c>
      <c r="G642" s="2">
        <v>7372.04</v>
      </c>
    </row>
    <row r="643" spans="1:7" x14ac:dyDescent="0.3">
      <c r="A643" s="17">
        <v>41380</v>
      </c>
      <c r="B643" s="2" t="s">
        <v>55</v>
      </c>
      <c r="C643" s="2" t="s">
        <v>48</v>
      </c>
      <c r="D643" s="2" t="s">
        <v>63</v>
      </c>
      <c r="E643" s="2" t="s">
        <v>50</v>
      </c>
      <c r="F643" s="2">
        <v>3495.94</v>
      </c>
      <c r="G643" s="2">
        <v>7766.85</v>
      </c>
    </row>
    <row r="644" spans="1:7" x14ac:dyDescent="0.3">
      <c r="A644" s="17">
        <v>41059</v>
      </c>
      <c r="B644" s="2" t="s">
        <v>57</v>
      </c>
      <c r="C644" s="2" t="s">
        <v>58</v>
      </c>
      <c r="D644" s="2" t="s">
        <v>67</v>
      </c>
      <c r="E644" s="2" t="s">
        <v>62</v>
      </c>
      <c r="F644" s="2">
        <v>223.39</v>
      </c>
      <c r="G644" s="2">
        <v>495.07</v>
      </c>
    </row>
    <row r="645" spans="1:7" x14ac:dyDescent="0.3">
      <c r="A645" s="17">
        <v>41088</v>
      </c>
      <c r="B645" s="2" t="s">
        <v>19</v>
      </c>
      <c r="C645" s="2" t="s">
        <v>45</v>
      </c>
      <c r="D645" s="2" t="s">
        <v>60</v>
      </c>
      <c r="E645" s="2" t="s">
        <v>50</v>
      </c>
      <c r="F645" s="2">
        <v>352.48</v>
      </c>
      <c r="G645" s="2">
        <v>951.2</v>
      </c>
    </row>
    <row r="646" spans="1:7" x14ac:dyDescent="0.3">
      <c r="A646" s="17">
        <v>41122</v>
      </c>
      <c r="B646" s="2" t="s">
        <v>11</v>
      </c>
      <c r="C646" s="2" t="s">
        <v>45</v>
      </c>
      <c r="D646" s="2" t="s">
        <v>63</v>
      </c>
      <c r="E646" s="2" t="s">
        <v>50</v>
      </c>
      <c r="F646" s="2">
        <v>1375.65</v>
      </c>
      <c r="G646" s="2">
        <v>2022.13</v>
      </c>
    </row>
    <row r="647" spans="1:7" x14ac:dyDescent="0.3">
      <c r="A647" s="17">
        <v>41436</v>
      </c>
      <c r="B647" s="2" t="s">
        <v>55</v>
      </c>
      <c r="C647" s="2" t="s">
        <v>48</v>
      </c>
      <c r="D647" s="2" t="s">
        <v>49</v>
      </c>
      <c r="E647" s="2" t="s">
        <v>54</v>
      </c>
      <c r="F647" s="2">
        <v>3428.07</v>
      </c>
      <c r="G647" s="2">
        <v>5810.73</v>
      </c>
    </row>
    <row r="648" spans="1:7" x14ac:dyDescent="0.3">
      <c r="A648" s="17">
        <v>41233</v>
      </c>
      <c r="B648" s="2" t="s">
        <v>55</v>
      </c>
      <c r="C648" s="2" t="s">
        <v>58</v>
      </c>
      <c r="D648" s="2" t="s">
        <v>67</v>
      </c>
      <c r="E648" s="2" t="s">
        <v>50</v>
      </c>
      <c r="F648" s="2">
        <v>4490.74</v>
      </c>
      <c r="G648" s="2">
        <v>6604.93</v>
      </c>
    </row>
    <row r="649" spans="1:7" x14ac:dyDescent="0.3">
      <c r="A649" s="17">
        <v>41126</v>
      </c>
      <c r="B649" s="2" t="s">
        <v>19</v>
      </c>
      <c r="C649" s="2" t="s">
        <v>48</v>
      </c>
      <c r="D649" s="2" t="s">
        <v>68</v>
      </c>
      <c r="E649" s="2" t="s">
        <v>54</v>
      </c>
      <c r="F649" s="2">
        <v>3794.2</v>
      </c>
      <c r="G649" s="2">
        <v>8822.52</v>
      </c>
    </row>
    <row r="650" spans="1:7" x14ac:dyDescent="0.3">
      <c r="A650" s="17">
        <v>41011</v>
      </c>
      <c r="B650" s="2" t="s">
        <v>57</v>
      </c>
      <c r="C650" s="2" t="s">
        <v>45</v>
      </c>
      <c r="D650" s="2" t="s">
        <v>67</v>
      </c>
      <c r="E650" s="2" t="s">
        <v>62</v>
      </c>
      <c r="F650" s="2">
        <v>4867.8599999999997</v>
      </c>
      <c r="G650" s="2">
        <v>8391.41</v>
      </c>
    </row>
    <row r="651" spans="1:7" x14ac:dyDescent="0.3">
      <c r="A651" s="17">
        <v>41611</v>
      </c>
      <c r="B651" s="2" t="s">
        <v>11</v>
      </c>
      <c r="C651" s="2" t="s">
        <v>45</v>
      </c>
      <c r="D651" s="2" t="s">
        <v>60</v>
      </c>
      <c r="E651" s="2" t="s">
        <v>62</v>
      </c>
      <c r="F651" s="2">
        <v>1515.26</v>
      </c>
      <c r="G651" s="2">
        <v>2228.08</v>
      </c>
    </row>
    <row r="652" spans="1:7" x14ac:dyDescent="0.3">
      <c r="A652" s="17">
        <v>41247</v>
      </c>
      <c r="B652" s="2" t="s">
        <v>55</v>
      </c>
      <c r="C652" s="2" t="s">
        <v>58</v>
      </c>
      <c r="D652" s="2" t="s">
        <v>68</v>
      </c>
      <c r="E652" s="2" t="s">
        <v>50</v>
      </c>
      <c r="F652" s="2">
        <v>2741.7</v>
      </c>
      <c r="G652" s="2">
        <v>6091.82</v>
      </c>
    </row>
    <row r="653" spans="1:7" x14ac:dyDescent="0.3">
      <c r="A653" s="17">
        <v>41525</v>
      </c>
      <c r="B653" s="2" t="s">
        <v>19</v>
      </c>
      <c r="C653" s="2" t="s">
        <v>45</v>
      </c>
      <c r="D653" s="2" t="s">
        <v>53</v>
      </c>
      <c r="E653" s="2" t="s">
        <v>47</v>
      </c>
      <c r="F653" s="2">
        <v>1160.17</v>
      </c>
      <c r="G653" s="2">
        <v>2698.3</v>
      </c>
    </row>
    <row r="654" spans="1:7" x14ac:dyDescent="0.3">
      <c r="A654" s="17">
        <v>41136</v>
      </c>
      <c r="B654" s="2" t="s">
        <v>11</v>
      </c>
      <c r="C654" s="2" t="s">
        <v>48</v>
      </c>
      <c r="D654" s="2" t="s">
        <v>46</v>
      </c>
      <c r="E654" s="2" t="s">
        <v>54</v>
      </c>
      <c r="F654" s="2">
        <v>3746.26</v>
      </c>
      <c r="G654" s="2">
        <v>8712.86</v>
      </c>
    </row>
    <row r="655" spans="1:7" x14ac:dyDescent="0.3">
      <c r="A655" s="17">
        <v>41428</v>
      </c>
      <c r="B655" s="2" t="s">
        <v>19</v>
      </c>
      <c r="C655" s="2" t="s">
        <v>52</v>
      </c>
      <c r="D655" s="2" t="s">
        <v>60</v>
      </c>
      <c r="E655" s="2" t="s">
        <v>47</v>
      </c>
      <c r="F655" s="2">
        <v>4050.26</v>
      </c>
      <c r="G655" s="2">
        <v>9420.64</v>
      </c>
    </row>
    <row r="656" spans="1:7" x14ac:dyDescent="0.3">
      <c r="A656" s="17">
        <v>41294</v>
      </c>
      <c r="B656" s="2" t="s">
        <v>11</v>
      </c>
      <c r="C656" s="2" t="s">
        <v>48</v>
      </c>
      <c r="D656" s="2" t="s">
        <v>59</v>
      </c>
      <c r="E656" s="2" t="s">
        <v>62</v>
      </c>
      <c r="F656" s="2">
        <v>467.92</v>
      </c>
      <c r="G656" s="2">
        <v>1085.53</v>
      </c>
    </row>
    <row r="657" spans="1:7" x14ac:dyDescent="0.3">
      <c r="A657" s="17">
        <v>41542</v>
      </c>
      <c r="B657" s="2" t="s">
        <v>11</v>
      </c>
      <c r="C657" s="2" t="s">
        <v>48</v>
      </c>
      <c r="D657" s="2" t="s">
        <v>64</v>
      </c>
      <c r="E657" s="2" t="s">
        <v>47</v>
      </c>
      <c r="F657" s="2">
        <v>2642.45</v>
      </c>
      <c r="G657" s="2">
        <v>5871.16</v>
      </c>
    </row>
    <row r="658" spans="1:7" x14ac:dyDescent="0.3">
      <c r="A658" s="17">
        <v>41048</v>
      </c>
      <c r="B658" s="2" t="s">
        <v>55</v>
      </c>
      <c r="C658" s="2" t="s">
        <v>52</v>
      </c>
      <c r="D658" s="2" t="s">
        <v>56</v>
      </c>
      <c r="E658" s="2" t="s">
        <v>47</v>
      </c>
      <c r="F658" s="2">
        <v>1531.31</v>
      </c>
      <c r="G658" s="2">
        <v>3401.76</v>
      </c>
    </row>
    <row r="659" spans="1:7" x14ac:dyDescent="0.3">
      <c r="A659" s="17">
        <v>41575</v>
      </c>
      <c r="B659" s="2" t="s">
        <v>19</v>
      </c>
      <c r="C659" s="2" t="s">
        <v>58</v>
      </c>
      <c r="D659" s="2" t="s">
        <v>59</v>
      </c>
      <c r="E659" s="2" t="s">
        <v>47</v>
      </c>
      <c r="F659" s="2">
        <v>499.44</v>
      </c>
      <c r="G659" s="2">
        <v>1109.48</v>
      </c>
    </row>
    <row r="660" spans="1:7" x14ac:dyDescent="0.3">
      <c r="A660" s="17">
        <v>41349</v>
      </c>
      <c r="B660" s="2" t="s">
        <v>19</v>
      </c>
      <c r="C660" s="2" t="s">
        <v>52</v>
      </c>
      <c r="D660" s="2" t="s">
        <v>61</v>
      </c>
      <c r="E660" s="2" t="s">
        <v>47</v>
      </c>
      <c r="F660" s="2">
        <v>3494.46</v>
      </c>
      <c r="G660" s="2">
        <v>7765.72</v>
      </c>
    </row>
    <row r="661" spans="1:7" x14ac:dyDescent="0.3">
      <c r="A661" s="17">
        <v>41182</v>
      </c>
      <c r="B661" s="2" t="s">
        <v>19</v>
      </c>
      <c r="C661" s="2" t="s">
        <v>52</v>
      </c>
      <c r="D661" s="2" t="s">
        <v>66</v>
      </c>
      <c r="E661" s="2" t="s">
        <v>54</v>
      </c>
      <c r="F661" s="2">
        <v>472.05</v>
      </c>
      <c r="G661" s="2">
        <v>1050.7</v>
      </c>
    </row>
    <row r="662" spans="1:7" x14ac:dyDescent="0.3">
      <c r="A662" s="17">
        <v>41409</v>
      </c>
      <c r="B662" s="2" t="s">
        <v>19</v>
      </c>
      <c r="C662" s="2" t="s">
        <v>52</v>
      </c>
      <c r="D662" s="2" t="s">
        <v>68</v>
      </c>
      <c r="E662" s="2" t="s">
        <v>54</v>
      </c>
      <c r="F662" s="2">
        <v>3605.84</v>
      </c>
      <c r="G662" s="2">
        <v>6555.49</v>
      </c>
    </row>
    <row r="663" spans="1:7" x14ac:dyDescent="0.3">
      <c r="A663" s="17">
        <v>41329</v>
      </c>
      <c r="B663" s="2" t="s">
        <v>11</v>
      </c>
      <c r="C663" s="2" t="s">
        <v>52</v>
      </c>
      <c r="D663" s="2" t="s">
        <v>60</v>
      </c>
      <c r="E663" s="2" t="s">
        <v>50</v>
      </c>
      <c r="F663" s="2">
        <v>4461.57</v>
      </c>
      <c r="G663" s="2">
        <v>8111.21</v>
      </c>
    </row>
    <row r="664" spans="1:7" x14ac:dyDescent="0.3">
      <c r="A664" s="17">
        <v>41483</v>
      </c>
      <c r="B664" s="2" t="s">
        <v>57</v>
      </c>
      <c r="C664" s="2" t="s">
        <v>48</v>
      </c>
      <c r="D664" s="2" t="s">
        <v>68</v>
      </c>
      <c r="E664" s="2" t="s">
        <v>47</v>
      </c>
      <c r="F664" s="2">
        <v>3968.89</v>
      </c>
      <c r="G664" s="2">
        <v>5290.05</v>
      </c>
    </row>
    <row r="665" spans="1:7" x14ac:dyDescent="0.3">
      <c r="A665" s="17">
        <v>41413</v>
      </c>
      <c r="B665" s="2" t="s">
        <v>19</v>
      </c>
      <c r="C665" s="2" t="s">
        <v>48</v>
      </c>
      <c r="D665" s="2" t="s">
        <v>49</v>
      </c>
      <c r="E665" s="2" t="s">
        <v>62</v>
      </c>
      <c r="F665" s="2">
        <v>3909.62</v>
      </c>
      <c r="G665" s="2">
        <v>4442.29</v>
      </c>
    </row>
    <row r="666" spans="1:7" x14ac:dyDescent="0.3">
      <c r="A666" s="17">
        <v>41498</v>
      </c>
      <c r="B666" s="2" t="s">
        <v>19</v>
      </c>
      <c r="C666" s="2" t="s">
        <v>48</v>
      </c>
      <c r="D666" s="2" t="s">
        <v>49</v>
      </c>
      <c r="E666" s="2" t="s">
        <v>62</v>
      </c>
      <c r="F666" s="2">
        <v>662.08</v>
      </c>
      <c r="G666" s="2">
        <v>882.34</v>
      </c>
    </row>
    <row r="667" spans="1:7" x14ac:dyDescent="0.3">
      <c r="A667" s="17">
        <v>41341</v>
      </c>
      <c r="B667" s="2" t="s">
        <v>19</v>
      </c>
      <c r="C667" s="2" t="s">
        <v>45</v>
      </c>
      <c r="D667" s="2" t="s">
        <v>49</v>
      </c>
      <c r="E667" s="2" t="s">
        <v>54</v>
      </c>
      <c r="F667" s="2">
        <v>976.47</v>
      </c>
      <c r="G667" s="2">
        <v>1774.51</v>
      </c>
    </row>
    <row r="668" spans="1:7" x14ac:dyDescent="0.3">
      <c r="A668" s="17">
        <v>41145</v>
      </c>
      <c r="B668" s="2" t="s">
        <v>11</v>
      </c>
      <c r="C668" s="2" t="s">
        <v>45</v>
      </c>
      <c r="D668" s="2" t="s">
        <v>67</v>
      </c>
      <c r="E668" s="2" t="s">
        <v>54</v>
      </c>
      <c r="F668" s="2">
        <v>532.32000000000005</v>
      </c>
      <c r="G668" s="2">
        <v>917.51</v>
      </c>
    </row>
    <row r="669" spans="1:7" x14ac:dyDescent="0.3">
      <c r="A669" s="17">
        <v>41440</v>
      </c>
      <c r="B669" s="2" t="s">
        <v>19</v>
      </c>
      <c r="C669" s="2" t="s">
        <v>58</v>
      </c>
      <c r="D669" s="2" t="s">
        <v>63</v>
      </c>
      <c r="E669" s="2" t="s">
        <v>54</v>
      </c>
      <c r="F669" s="2">
        <v>5406.1</v>
      </c>
      <c r="G669" s="2">
        <v>9163.49</v>
      </c>
    </row>
    <row r="670" spans="1:7" x14ac:dyDescent="0.3">
      <c r="A670" s="17">
        <v>41298</v>
      </c>
      <c r="B670" s="2" t="s">
        <v>55</v>
      </c>
      <c r="C670" s="2" t="s">
        <v>52</v>
      </c>
      <c r="D670" s="2" t="s">
        <v>65</v>
      </c>
      <c r="E670" s="2" t="s">
        <v>50</v>
      </c>
      <c r="F670" s="2">
        <v>1091.06</v>
      </c>
      <c r="G670" s="2">
        <v>2538.62</v>
      </c>
    </row>
    <row r="671" spans="1:7" x14ac:dyDescent="0.3">
      <c r="A671" s="17">
        <v>41205</v>
      </c>
      <c r="B671" s="2" t="s">
        <v>19</v>
      </c>
      <c r="C671" s="2" t="s">
        <v>48</v>
      </c>
      <c r="D671" s="2" t="s">
        <v>65</v>
      </c>
      <c r="E671" s="2" t="s">
        <v>47</v>
      </c>
      <c r="F671" s="2">
        <v>1719.62</v>
      </c>
      <c r="G671" s="2">
        <v>2528.84</v>
      </c>
    </row>
    <row r="672" spans="1:7" x14ac:dyDescent="0.3">
      <c r="A672" s="17">
        <v>41028</v>
      </c>
      <c r="B672" s="2" t="s">
        <v>19</v>
      </c>
      <c r="C672" s="2" t="s">
        <v>45</v>
      </c>
      <c r="D672" s="2" t="s">
        <v>66</v>
      </c>
      <c r="E672" s="2" t="s">
        <v>62</v>
      </c>
      <c r="F672" s="2">
        <v>3491.62</v>
      </c>
      <c r="G672" s="2">
        <v>6348.21</v>
      </c>
    </row>
    <row r="673" spans="1:7" x14ac:dyDescent="0.3">
      <c r="A673" s="17">
        <v>41470</v>
      </c>
      <c r="B673" s="2" t="s">
        <v>11</v>
      </c>
      <c r="C673" s="2" t="s">
        <v>48</v>
      </c>
      <c r="D673" s="2" t="s">
        <v>64</v>
      </c>
      <c r="E673" s="2" t="s">
        <v>47</v>
      </c>
      <c r="F673" s="2">
        <v>1050.3699999999999</v>
      </c>
      <c r="G673" s="2">
        <v>1780.07</v>
      </c>
    </row>
    <row r="674" spans="1:7" x14ac:dyDescent="0.3">
      <c r="A674" s="17">
        <v>41226</v>
      </c>
      <c r="B674" s="2" t="s">
        <v>57</v>
      </c>
      <c r="C674" s="2" t="s">
        <v>52</v>
      </c>
      <c r="D674" s="2" t="s">
        <v>60</v>
      </c>
      <c r="E674" s="2" t="s">
        <v>47</v>
      </c>
      <c r="F674" s="2">
        <v>176.86</v>
      </c>
      <c r="G674" s="2">
        <v>304.26</v>
      </c>
    </row>
    <row r="675" spans="1:7" x14ac:dyDescent="0.3">
      <c r="A675" s="17">
        <v>41192</v>
      </c>
      <c r="B675" s="2" t="s">
        <v>11</v>
      </c>
      <c r="C675" s="2" t="s">
        <v>45</v>
      </c>
      <c r="D675" s="2" t="s">
        <v>64</v>
      </c>
      <c r="E675" s="2" t="s">
        <v>47</v>
      </c>
      <c r="F675" s="2">
        <v>4141.12</v>
      </c>
      <c r="G675" s="2">
        <v>9632</v>
      </c>
    </row>
    <row r="676" spans="1:7" x14ac:dyDescent="0.3">
      <c r="A676" s="17">
        <v>41543</v>
      </c>
      <c r="B676" s="2" t="s">
        <v>11</v>
      </c>
      <c r="C676" s="2" t="s">
        <v>45</v>
      </c>
      <c r="D676" s="2" t="s">
        <v>46</v>
      </c>
      <c r="E676" s="2" t="s">
        <v>47</v>
      </c>
      <c r="F676" s="2">
        <v>3591.82</v>
      </c>
      <c r="G676" s="2">
        <v>6529.79</v>
      </c>
    </row>
    <row r="677" spans="1:7" x14ac:dyDescent="0.3">
      <c r="A677" s="17">
        <v>41626</v>
      </c>
      <c r="B677" s="2" t="s">
        <v>11</v>
      </c>
      <c r="C677" s="2" t="s">
        <v>45</v>
      </c>
      <c r="D677" s="2" t="s">
        <v>66</v>
      </c>
      <c r="E677" s="2" t="s">
        <v>47</v>
      </c>
      <c r="F677" s="2">
        <v>1827.14</v>
      </c>
      <c r="G677" s="2">
        <v>3149.81</v>
      </c>
    </row>
    <row r="678" spans="1:7" x14ac:dyDescent="0.3">
      <c r="A678" s="17">
        <v>41061</v>
      </c>
      <c r="B678" s="2" t="s">
        <v>19</v>
      </c>
      <c r="C678" s="2" t="s">
        <v>45</v>
      </c>
      <c r="D678" s="2" t="s">
        <v>56</v>
      </c>
      <c r="E678" s="2" t="s">
        <v>62</v>
      </c>
      <c r="F678" s="2">
        <v>1276.8599999999999</v>
      </c>
      <c r="G678" s="2">
        <v>1702.22</v>
      </c>
    </row>
    <row r="679" spans="1:7" x14ac:dyDescent="0.3">
      <c r="A679" s="17">
        <v>41379</v>
      </c>
      <c r="B679" s="2" t="s">
        <v>19</v>
      </c>
      <c r="C679" s="2" t="s">
        <v>58</v>
      </c>
      <c r="D679" s="2" t="s">
        <v>46</v>
      </c>
      <c r="E679" s="2" t="s">
        <v>54</v>
      </c>
      <c r="F679" s="2">
        <v>4387.5200000000004</v>
      </c>
      <c r="G679" s="2">
        <v>7436.11</v>
      </c>
    </row>
    <row r="680" spans="1:7" x14ac:dyDescent="0.3">
      <c r="A680" s="17">
        <v>41509</v>
      </c>
      <c r="B680" s="2" t="s">
        <v>19</v>
      </c>
      <c r="C680" s="2" t="s">
        <v>52</v>
      </c>
      <c r="D680" s="2" t="s">
        <v>53</v>
      </c>
      <c r="E680" s="2" t="s">
        <v>47</v>
      </c>
      <c r="F680" s="2">
        <v>2798.09</v>
      </c>
      <c r="G680" s="2">
        <v>4824.92</v>
      </c>
    </row>
    <row r="681" spans="1:7" x14ac:dyDescent="0.3">
      <c r="A681" s="17">
        <v>41347</v>
      </c>
      <c r="B681" s="2" t="s">
        <v>55</v>
      </c>
      <c r="C681" s="2" t="s">
        <v>58</v>
      </c>
      <c r="D681" s="2" t="s">
        <v>64</v>
      </c>
      <c r="E681" s="2" t="s">
        <v>47</v>
      </c>
      <c r="F681" s="2">
        <v>706.99</v>
      </c>
      <c r="G681" s="2">
        <v>1908.39</v>
      </c>
    </row>
    <row r="682" spans="1:7" x14ac:dyDescent="0.3">
      <c r="A682" s="17">
        <v>40909</v>
      </c>
      <c r="B682" s="2" t="s">
        <v>55</v>
      </c>
      <c r="C682" s="2" t="s">
        <v>45</v>
      </c>
      <c r="D682" s="2" t="s">
        <v>66</v>
      </c>
      <c r="E682" s="2" t="s">
        <v>47</v>
      </c>
      <c r="F682" s="2">
        <v>727.14</v>
      </c>
      <c r="G682" s="2">
        <v>1692.57</v>
      </c>
    </row>
    <row r="683" spans="1:7" x14ac:dyDescent="0.3">
      <c r="A683" s="17">
        <v>40960</v>
      </c>
      <c r="B683" s="2" t="s">
        <v>19</v>
      </c>
      <c r="C683" s="2" t="s">
        <v>58</v>
      </c>
      <c r="D683" s="2" t="s">
        <v>65</v>
      </c>
      <c r="E683" s="2" t="s">
        <v>47</v>
      </c>
      <c r="F683" s="2">
        <v>1860.56</v>
      </c>
      <c r="G683" s="2">
        <v>5028.51</v>
      </c>
    </row>
    <row r="684" spans="1:7" x14ac:dyDescent="0.3">
      <c r="A684" s="17">
        <v>40928</v>
      </c>
      <c r="B684" s="2" t="s">
        <v>11</v>
      </c>
      <c r="C684" s="2" t="s">
        <v>45</v>
      </c>
      <c r="D684" s="2" t="s">
        <v>49</v>
      </c>
      <c r="E684" s="2" t="s">
        <v>50</v>
      </c>
      <c r="F684" s="2">
        <v>871.65</v>
      </c>
      <c r="G684" s="2">
        <v>990.28</v>
      </c>
    </row>
    <row r="685" spans="1:7" x14ac:dyDescent="0.3">
      <c r="A685" s="17">
        <v>41295</v>
      </c>
      <c r="B685" s="2" t="s">
        <v>57</v>
      </c>
      <c r="C685" s="2" t="s">
        <v>52</v>
      </c>
      <c r="D685" s="2" t="s">
        <v>53</v>
      </c>
      <c r="E685" s="2" t="s">
        <v>47</v>
      </c>
      <c r="F685" s="2">
        <v>7438.75</v>
      </c>
      <c r="G685" s="2">
        <v>8452.98</v>
      </c>
    </row>
    <row r="686" spans="1:7" x14ac:dyDescent="0.3">
      <c r="A686" s="17">
        <v>41263</v>
      </c>
      <c r="B686" s="2" t="s">
        <v>55</v>
      </c>
      <c r="C686" s="2" t="s">
        <v>48</v>
      </c>
      <c r="D686" s="2" t="s">
        <v>64</v>
      </c>
      <c r="E686" s="2" t="s">
        <v>54</v>
      </c>
      <c r="F686" s="2">
        <v>5000.04</v>
      </c>
      <c r="G686" s="2">
        <v>8474.6200000000008</v>
      </c>
    </row>
    <row r="687" spans="1:7" x14ac:dyDescent="0.3">
      <c r="A687" s="17">
        <v>40978</v>
      </c>
      <c r="B687" s="2" t="s">
        <v>55</v>
      </c>
      <c r="C687" s="2" t="s">
        <v>58</v>
      </c>
      <c r="D687" s="2" t="s">
        <v>53</v>
      </c>
      <c r="E687" s="2" t="s">
        <v>47</v>
      </c>
      <c r="F687" s="2">
        <v>2963.9</v>
      </c>
      <c r="G687" s="2">
        <v>8009.78</v>
      </c>
    </row>
    <row r="688" spans="1:7" x14ac:dyDescent="0.3">
      <c r="A688" s="17">
        <v>41571</v>
      </c>
      <c r="B688" s="2" t="s">
        <v>55</v>
      </c>
      <c r="C688" s="2" t="s">
        <v>45</v>
      </c>
      <c r="D688" s="2" t="s">
        <v>49</v>
      </c>
      <c r="E688" s="2" t="s">
        <v>50</v>
      </c>
      <c r="F688" s="2">
        <v>8350.7199999999993</v>
      </c>
      <c r="G688" s="2">
        <v>8931.3700000000008</v>
      </c>
    </row>
    <row r="689" spans="1:7" x14ac:dyDescent="0.3">
      <c r="A689" s="17">
        <v>41403</v>
      </c>
      <c r="B689" s="2" t="s">
        <v>55</v>
      </c>
      <c r="C689" s="2" t="s">
        <v>48</v>
      </c>
      <c r="D689" s="2" t="s">
        <v>60</v>
      </c>
      <c r="E689" s="2" t="s">
        <v>62</v>
      </c>
      <c r="F689" s="2">
        <v>1858.83</v>
      </c>
      <c r="G689" s="2">
        <v>4322.1899999999996</v>
      </c>
    </row>
    <row r="690" spans="1:7" x14ac:dyDescent="0.3">
      <c r="A690" s="17">
        <v>41556</v>
      </c>
      <c r="B690" s="2" t="s">
        <v>57</v>
      </c>
      <c r="C690" s="2" t="s">
        <v>58</v>
      </c>
      <c r="D690" s="2" t="s">
        <v>60</v>
      </c>
      <c r="E690" s="2" t="s">
        <v>47</v>
      </c>
      <c r="F690" s="2">
        <v>1936.7</v>
      </c>
      <c r="G690" s="2">
        <v>3519.96</v>
      </c>
    </row>
    <row r="691" spans="1:7" x14ac:dyDescent="0.3">
      <c r="A691" s="17">
        <v>41125</v>
      </c>
      <c r="B691" s="2" t="s">
        <v>55</v>
      </c>
      <c r="C691" s="2" t="s">
        <v>45</v>
      </c>
      <c r="D691" s="2" t="s">
        <v>46</v>
      </c>
      <c r="E691" s="2" t="s">
        <v>47</v>
      </c>
      <c r="F691" s="2">
        <v>872.8</v>
      </c>
      <c r="G691" s="2">
        <v>1283.43</v>
      </c>
    </row>
    <row r="692" spans="1:7" x14ac:dyDescent="0.3">
      <c r="A692" s="17">
        <v>41295</v>
      </c>
      <c r="B692" s="2" t="s">
        <v>57</v>
      </c>
      <c r="C692" s="2" t="s">
        <v>48</v>
      </c>
      <c r="D692" s="2" t="s">
        <v>65</v>
      </c>
      <c r="E692" s="2" t="s">
        <v>50</v>
      </c>
      <c r="F692" s="2">
        <v>3070.07</v>
      </c>
      <c r="G692" s="2">
        <v>4094.81</v>
      </c>
    </row>
    <row r="693" spans="1:7" x14ac:dyDescent="0.3">
      <c r="A693" s="17">
        <v>41394</v>
      </c>
      <c r="B693" s="2" t="s">
        <v>55</v>
      </c>
      <c r="C693" s="2" t="s">
        <v>52</v>
      </c>
      <c r="D693" s="2" t="s">
        <v>68</v>
      </c>
      <c r="E693" s="2" t="s">
        <v>50</v>
      </c>
      <c r="F693" s="2">
        <v>2625.14</v>
      </c>
      <c r="G693" s="2">
        <v>4449.8500000000004</v>
      </c>
    </row>
    <row r="694" spans="1:7" x14ac:dyDescent="0.3">
      <c r="A694" s="17">
        <v>41540</v>
      </c>
      <c r="B694" s="2" t="s">
        <v>57</v>
      </c>
      <c r="C694" s="2" t="s">
        <v>58</v>
      </c>
      <c r="D694" s="2" t="s">
        <v>49</v>
      </c>
      <c r="E694" s="2" t="s">
        <v>47</v>
      </c>
      <c r="F694" s="2">
        <v>1657.63</v>
      </c>
      <c r="G694" s="2">
        <v>2857.14</v>
      </c>
    </row>
    <row r="695" spans="1:7" x14ac:dyDescent="0.3">
      <c r="A695" s="17">
        <v>41612</v>
      </c>
      <c r="B695" s="2" t="s">
        <v>19</v>
      </c>
      <c r="C695" s="2" t="s">
        <v>45</v>
      </c>
      <c r="D695" s="2" t="s">
        <v>68</v>
      </c>
      <c r="E695" s="2" t="s">
        <v>47</v>
      </c>
      <c r="F695" s="2">
        <v>5220.62</v>
      </c>
      <c r="G695" s="2">
        <v>5583.64</v>
      </c>
    </row>
    <row r="696" spans="1:7" x14ac:dyDescent="0.3">
      <c r="A696" s="17">
        <v>41554</v>
      </c>
      <c r="B696" s="2" t="s">
        <v>19</v>
      </c>
      <c r="C696" s="2" t="s">
        <v>58</v>
      </c>
      <c r="D696" s="2" t="s">
        <v>63</v>
      </c>
      <c r="E696" s="2" t="s">
        <v>47</v>
      </c>
      <c r="F696" s="2">
        <v>2252</v>
      </c>
      <c r="G696" s="2">
        <v>2558.37</v>
      </c>
    </row>
    <row r="697" spans="1:7" x14ac:dyDescent="0.3">
      <c r="A697" s="17">
        <v>41170</v>
      </c>
      <c r="B697" s="2" t="s">
        <v>19</v>
      </c>
      <c r="C697" s="2" t="s">
        <v>52</v>
      </c>
      <c r="D697" s="2" t="s">
        <v>53</v>
      </c>
      <c r="E697" s="2" t="s">
        <v>62</v>
      </c>
      <c r="F697" s="2">
        <v>5347.92</v>
      </c>
      <c r="G697" s="2">
        <v>9723.07</v>
      </c>
    </row>
    <row r="698" spans="1:7" x14ac:dyDescent="0.3">
      <c r="A698" s="17">
        <v>41143</v>
      </c>
      <c r="B698" s="2" t="s">
        <v>19</v>
      </c>
      <c r="C698" s="2" t="s">
        <v>45</v>
      </c>
      <c r="D698" s="2" t="s">
        <v>64</v>
      </c>
      <c r="E698" s="2" t="s">
        <v>47</v>
      </c>
      <c r="F698" s="2">
        <v>1670.19</v>
      </c>
      <c r="G698" s="2">
        <v>3712.45</v>
      </c>
    </row>
    <row r="699" spans="1:7" x14ac:dyDescent="0.3">
      <c r="A699" s="17">
        <v>41579</v>
      </c>
      <c r="B699" s="2" t="s">
        <v>11</v>
      </c>
      <c r="C699" s="2" t="s">
        <v>58</v>
      </c>
      <c r="D699" s="2" t="s">
        <v>61</v>
      </c>
      <c r="E699" s="2" t="s">
        <v>62</v>
      </c>
      <c r="F699" s="2">
        <v>3680.01</v>
      </c>
      <c r="G699" s="2">
        <v>9945.51</v>
      </c>
    </row>
    <row r="700" spans="1:7" x14ac:dyDescent="0.3">
      <c r="A700" s="17">
        <v>41338</v>
      </c>
      <c r="B700" s="2" t="s">
        <v>11</v>
      </c>
      <c r="C700" s="2" t="s">
        <v>45</v>
      </c>
      <c r="D700" s="2" t="s">
        <v>63</v>
      </c>
      <c r="E700" s="2" t="s">
        <v>54</v>
      </c>
      <c r="F700" s="2">
        <v>1201.21</v>
      </c>
      <c r="G700" s="2">
        <v>3246.08</v>
      </c>
    </row>
    <row r="701" spans="1:7" x14ac:dyDescent="0.3">
      <c r="A701" s="17">
        <v>41568</v>
      </c>
      <c r="B701" s="2" t="s">
        <v>57</v>
      </c>
      <c r="C701" s="2" t="s">
        <v>52</v>
      </c>
      <c r="D701" s="2" t="s">
        <v>59</v>
      </c>
      <c r="E701" s="2" t="s">
        <v>54</v>
      </c>
      <c r="F701" s="2">
        <v>1140.8699999999999</v>
      </c>
      <c r="G701" s="2">
        <v>1295.44</v>
      </c>
    </row>
    <row r="702" spans="1:7" x14ac:dyDescent="0.3">
      <c r="A702" s="17">
        <v>41165</v>
      </c>
      <c r="B702" s="2" t="s">
        <v>55</v>
      </c>
      <c r="C702" s="2" t="s">
        <v>48</v>
      </c>
      <c r="D702" s="2" t="s">
        <v>64</v>
      </c>
      <c r="E702" s="2" t="s">
        <v>62</v>
      </c>
      <c r="F702" s="2">
        <v>2244.38</v>
      </c>
      <c r="G702" s="2">
        <v>2400.1999999999998</v>
      </c>
    </row>
    <row r="703" spans="1:7" x14ac:dyDescent="0.3">
      <c r="A703" s="17">
        <v>40934</v>
      </c>
      <c r="B703" s="2" t="s">
        <v>11</v>
      </c>
      <c r="C703" s="2" t="s">
        <v>58</v>
      </c>
      <c r="D703" s="2" t="s">
        <v>56</v>
      </c>
      <c r="E703" s="2" t="s">
        <v>50</v>
      </c>
      <c r="F703" s="2">
        <v>6054.49</v>
      </c>
      <c r="G703" s="2">
        <v>8071.86</v>
      </c>
    </row>
    <row r="704" spans="1:7" x14ac:dyDescent="0.3">
      <c r="A704" s="17">
        <v>41601</v>
      </c>
      <c r="B704" s="2" t="s">
        <v>55</v>
      </c>
      <c r="C704" s="2" t="s">
        <v>52</v>
      </c>
      <c r="D704" s="2" t="s">
        <v>60</v>
      </c>
      <c r="E704" s="2" t="s">
        <v>54</v>
      </c>
      <c r="F704" s="2">
        <v>3257.14</v>
      </c>
      <c r="G704" s="2">
        <v>5615.38</v>
      </c>
    </row>
    <row r="705" spans="1:7" x14ac:dyDescent="0.3">
      <c r="A705" s="17">
        <v>41600</v>
      </c>
      <c r="B705" s="2" t="s">
        <v>11</v>
      </c>
      <c r="C705" s="2" t="s">
        <v>52</v>
      </c>
      <c r="D705" s="2" t="s">
        <v>63</v>
      </c>
      <c r="E705" s="2" t="s">
        <v>47</v>
      </c>
      <c r="F705" s="2">
        <v>5646.84</v>
      </c>
      <c r="G705" s="2">
        <v>9570.27</v>
      </c>
    </row>
    <row r="706" spans="1:7" x14ac:dyDescent="0.3">
      <c r="A706" s="17">
        <v>41311</v>
      </c>
      <c r="B706" s="2" t="s">
        <v>19</v>
      </c>
      <c r="C706" s="2" t="s">
        <v>58</v>
      </c>
      <c r="D706" s="2" t="s">
        <v>56</v>
      </c>
      <c r="E706" s="2" t="s">
        <v>62</v>
      </c>
      <c r="F706" s="2">
        <v>7335.81</v>
      </c>
      <c r="G706" s="2">
        <v>7845.72</v>
      </c>
    </row>
    <row r="707" spans="1:7" x14ac:dyDescent="0.3">
      <c r="A707" s="17">
        <v>41438</v>
      </c>
      <c r="B707" s="2" t="s">
        <v>55</v>
      </c>
      <c r="C707" s="2" t="s">
        <v>45</v>
      </c>
      <c r="D707" s="2" t="s">
        <v>59</v>
      </c>
      <c r="E707" s="2" t="s">
        <v>47</v>
      </c>
      <c r="F707" s="2">
        <v>2188.73</v>
      </c>
      <c r="G707" s="2">
        <v>3772.17</v>
      </c>
    </row>
    <row r="708" spans="1:7" x14ac:dyDescent="0.3">
      <c r="A708" s="17">
        <v>41007</v>
      </c>
      <c r="B708" s="2" t="s">
        <v>11</v>
      </c>
      <c r="C708" s="2" t="s">
        <v>58</v>
      </c>
      <c r="D708" s="2" t="s">
        <v>64</v>
      </c>
      <c r="E708" s="2" t="s">
        <v>62</v>
      </c>
      <c r="F708" s="2">
        <v>3466.34</v>
      </c>
      <c r="G708" s="2">
        <v>7703.45</v>
      </c>
    </row>
    <row r="709" spans="1:7" x14ac:dyDescent="0.3">
      <c r="A709" s="17">
        <v>41356</v>
      </c>
      <c r="B709" s="2" t="s">
        <v>55</v>
      </c>
      <c r="C709" s="2" t="s">
        <v>48</v>
      </c>
      <c r="D709" s="2" t="s">
        <v>68</v>
      </c>
      <c r="E709" s="2" t="s">
        <v>50</v>
      </c>
      <c r="F709" s="2">
        <v>1051.07</v>
      </c>
      <c r="G709" s="2">
        <v>2840.07</v>
      </c>
    </row>
    <row r="710" spans="1:7" x14ac:dyDescent="0.3">
      <c r="A710" s="17">
        <v>41024</v>
      </c>
      <c r="B710" s="2" t="s">
        <v>19</v>
      </c>
      <c r="C710" s="2" t="s">
        <v>58</v>
      </c>
      <c r="D710" s="2" t="s">
        <v>46</v>
      </c>
      <c r="E710" s="2" t="s">
        <v>54</v>
      </c>
      <c r="F710" s="2">
        <v>3342.1</v>
      </c>
      <c r="G710" s="2">
        <v>7427.69</v>
      </c>
    </row>
    <row r="711" spans="1:7" x14ac:dyDescent="0.3">
      <c r="A711" s="17">
        <v>41295</v>
      </c>
      <c r="B711" s="2" t="s">
        <v>19</v>
      </c>
      <c r="C711" s="2" t="s">
        <v>45</v>
      </c>
      <c r="D711" s="2" t="s">
        <v>49</v>
      </c>
      <c r="E711" s="2" t="s">
        <v>54</v>
      </c>
      <c r="F711" s="2">
        <v>1476.97</v>
      </c>
      <c r="G711" s="2">
        <v>3990.22</v>
      </c>
    </row>
    <row r="712" spans="1:7" x14ac:dyDescent="0.3">
      <c r="A712" s="17">
        <v>41279</v>
      </c>
      <c r="B712" s="2" t="s">
        <v>57</v>
      </c>
      <c r="C712" s="2" t="s">
        <v>58</v>
      </c>
      <c r="D712" s="2" t="s">
        <v>68</v>
      </c>
      <c r="E712" s="2" t="s">
        <v>54</v>
      </c>
      <c r="F712" s="2">
        <v>1350.32</v>
      </c>
      <c r="G712" s="2">
        <v>3648.34</v>
      </c>
    </row>
    <row r="713" spans="1:7" x14ac:dyDescent="0.3">
      <c r="A713" s="17">
        <v>41411</v>
      </c>
      <c r="B713" s="2" t="s">
        <v>11</v>
      </c>
      <c r="C713" s="2" t="s">
        <v>52</v>
      </c>
      <c r="D713" s="2" t="s">
        <v>63</v>
      </c>
      <c r="E713" s="2" t="s">
        <v>62</v>
      </c>
      <c r="F713" s="2">
        <v>437.13</v>
      </c>
      <c r="G713" s="2">
        <v>1181.6099999999999</v>
      </c>
    </row>
    <row r="714" spans="1:7" x14ac:dyDescent="0.3">
      <c r="A714" s="17">
        <v>41120</v>
      </c>
      <c r="B714" s="2" t="s">
        <v>57</v>
      </c>
      <c r="C714" s="2" t="s">
        <v>52</v>
      </c>
      <c r="D714" s="2" t="s">
        <v>65</v>
      </c>
      <c r="E714" s="2" t="s">
        <v>47</v>
      </c>
      <c r="F714" s="2">
        <v>6832.17</v>
      </c>
      <c r="G714" s="2">
        <v>7306.97</v>
      </c>
    </row>
    <row r="715" spans="1:7" x14ac:dyDescent="0.3">
      <c r="A715" s="17">
        <v>41557</v>
      </c>
      <c r="B715" s="2" t="s">
        <v>19</v>
      </c>
      <c r="C715" s="2" t="s">
        <v>52</v>
      </c>
      <c r="D715" s="2" t="s">
        <v>61</v>
      </c>
      <c r="E715" s="2" t="s">
        <v>47</v>
      </c>
      <c r="F715" s="2">
        <v>435.86</v>
      </c>
      <c r="G715" s="2">
        <v>494.03</v>
      </c>
    </row>
    <row r="716" spans="1:7" x14ac:dyDescent="0.3">
      <c r="A716" s="17">
        <v>41278</v>
      </c>
      <c r="B716" s="2" t="s">
        <v>55</v>
      </c>
      <c r="C716" s="2" t="s">
        <v>45</v>
      </c>
      <c r="D716" s="2" t="s">
        <v>67</v>
      </c>
      <c r="E716" s="2" t="s">
        <v>54</v>
      </c>
      <c r="F716" s="2">
        <v>3082.59</v>
      </c>
      <c r="G716" s="2">
        <v>7168.09</v>
      </c>
    </row>
    <row r="717" spans="1:7" x14ac:dyDescent="0.3">
      <c r="A717" s="17">
        <v>41268</v>
      </c>
      <c r="B717" s="2" t="s">
        <v>57</v>
      </c>
      <c r="C717" s="2" t="s">
        <v>48</v>
      </c>
      <c r="D717" s="2" t="s">
        <v>68</v>
      </c>
      <c r="E717" s="2" t="s">
        <v>62</v>
      </c>
      <c r="F717" s="2">
        <v>1812.54</v>
      </c>
      <c r="G717" s="2">
        <v>2416.7800000000002</v>
      </c>
    </row>
    <row r="718" spans="1:7" x14ac:dyDescent="0.3">
      <c r="A718" s="17">
        <v>40959</v>
      </c>
      <c r="B718" s="2" t="s">
        <v>55</v>
      </c>
      <c r="C718" s="2" t="s">
        <v>48</v>
      </c>
      <c r="D718" s="2" t="s">
        <v>63</v>
      </c>
      <c r="E718" s="2" t="s">
        <v>54</v>
      </c>
      <c r="F718" s="2">
        <v>3262.84</v>
      </c>
      <c r="G718" s="2">
        <v>3488.74</v>
      </c>
    </row>
    <row r="719" spans="1:7" x14ac:dyDescent="0.3">
      <c r="A719" s="17">
        <v>41138</v>
      </c>
      <c r="B719" s="2" t="s">
        <v>57</v>
      </c>
      <c r="C719" s="2" t="s">
        <v>52</v>
      </c>
      <c r="D719" s="2" t="s">
        <v>61</v>
      </c>
      <c r="E719" s="2" t="s">
        <v>54</v>
      </c>
      <c r="F719" s="2">
        <v>301.67</v>
      </c>
      <c r="G719" s="2">
        <v>402.15</v>
      </c>
    </row>
    <row r="720" spans="1:7" x14ac:dyDescent="0.3">
      <c r="A720" s="17">
        <v>41410</v>
      </c>
      <c r="B720" s="2" t="s">
        <v>19</v>
      </c>
      <c r="C720" s="2" t="s">
        <v>48</v>
      </c>
      <c r="D720" s="2" t="s">
        <v>46</v>
      </c>
      <c r="E720" s="2" t="s">
        <v>62</v>
      </c>
      <c r="F720" s="2">
        <v>2000.68</v>
      </c>
      <c r="G720" s="2">
        <v>4652.24</v>
      </c>
    </row>
    <row r="721" spans="1:7" x14ac:dyDescent="0.3">
      <c r="A721" s="17">
        <v>41206</v>
      </c>
      <c r="B721" s="2" t="s">
        <v>11</v>
      </c>
      <c r="C721" s="2" t="s">
        <v>58</v>
      </c>
      <c r="D721" s="2" t="s">
        <v>65</v>
      </c>
      <c r="E721" s="2" t="s">
        <v>47</v>
      </c>
      <c r="F721" s="2">
        <v>1516.01</v>
      </c>
      <c r="G721" s="2">
        <v>2613.12</v>
      </c>
    </row>
    <row r="722" spans="1:7" x14ac:dyDescent="0.3">
      <c r="A722" s="17">
        <v>41170</v>
      </c>
      <c r="B722" s="2" t="s">
        <v>11</v>
      </c>
      <c r="C722" s="2" t="s">
        <v>45</v>
      </c>
      <c r="D722" s="2" t="s">
        <v>46</v>
      </c>
      <c r="E722" s="2" t="s">
        <v>47</v>
      </c>
      <c r="F722" s="2">
        <v>51.52</v>
      </c>
      <c r="G722" s="2">
        <v>75.989999999999995</v>
      </c>
    </row>
    <row r="723" spans="1:7" x14ac:dyDescent="0.3">
      <c r="A723" s="17">
        <v>41358</v>
      </c>
      <c r="B723" s="2" t="s">
        <v>57</v>
      </c>
      <c r="C723" s="2" t="s">
        <v>48</v>
      </c>
      <c r="D723" s="2" t="s">
        <v>53</v>
      </c>
      <c r="E723" s="2" t="s">
        <v>62</v>
      </c>
      <c r="F723" s="2">
        <v>4543.42</v>
      </c>
      <c r="G723" s="2">
        <v>4859.55</v>
      </c>
    </row>
    <row r="724" spans="1:7" x14ac:dyDescent="0.3">
      <c r="A724" s="17">
        <v>41172</v>
      </c>
      <c r="B724" s="2" t="s">
        <v>57</v>
      </c>
      <c r="C724" s="2" t="s">
        <v>52</v>
      </c>
      <c r="D724" s="2" t="s">
        <v>53</v>
      </c>
      <c r="E724" s="2" t="s">
        <v>54</v>
      </c>
      <c r="F724" s="2">
        <v>939.23</v>
      </c>
      <c r="G724" s="2">
        <v>1381.47</v>
      </c>
    </row>
    <row r="725" spans="1:7" x14ac:dyDescent="0.3">
      <c r="A725" s="17">
        <v>41270</v>
      </c>
      <c r="B725" s="2" t="s">
        <v>57</v>
      </c>
      <c r="C725" s="2" t="s">
        <v>52</v>
      </c>
      <c r="D725" s="2" t="s">
        <v>53</v>
      </c>
      <c r="E725" s="2" t="s">
        <v>47</v>
      </c>
      <c r="F725" s="2">
        <v>1271.0999999999999</v>
      </c>
      <c r="G725" s="2">
        <v>3435.28</v>
      </c>
    </row>
    <row r="726" spans="1:7" x14ac:dyDescent="0.3">
      <c r="A726" s="17">
        <v>41345</v>
      </c>
      <c r="B726" s="2" t="s">
        <v>11</v>
      </c>
      <c r="C726" s="2" t="s">
        <v>48</v>
      </c>
      <c r="D726" s="2" t="s">
        <v>68</v>
      </c>
      <c r="E726" s="2" t="s">
        <v>50</v>
      </c>
      <c r="F726" s="2">
        <v>1500.3</v>
      </c>
      <c r="G726" s="2">
        <v>2205.61</v>
      </c>
    </row>
    <row r="727" spans="1:7" x14ac:dyDescent="0.3">
      <c r="A727" s="17">
        <v>41180</v>
      </c>
      <c r="B727" s="2" t="s">
        <v>11</v>
      </c>
      <c r="C727" s="2" t="s">
        <v>48</v>
      </c>
      <c r="D727" s="2" t="s">
        <v>53</v>
      </c>
      <c r="E727" s="2" t="s">
        <v>47</v>
      </c>
      <c r="F727" s="2">
        <v>1000.96</v>
      </c>
      <c r="G727" s="2">
        <v>1334.88</v>
      </c>
    </row>
    <row r="728" spans="1:7" x14ac:dyDescent="0.3">
      <c r="A728" s="17">
        <v>41376</v>
      </c>
      <c r="B728" s="2" t="s">
        <v>55</v>
      </c>
      <c r="C728" s="2" t="s">
        <v>58</v>
      </c>
      <c r="D728" s="2" t="s">
        <v>67</v>
      </c>
      <c r="E728" s="2" t="s">
        <v>50</v>
      </c>
      <c r="F728" s="2">
        <v>988.51</v>
      </c>
      <c r="G728" s="2">
        <v>2195.61</v>
      </c>
    </row>
    <row r="729" spans="1:7" x14ac:dyDescent="0.3">
      <c r="A729" s="17">
        <v>41280</v>
      </c>
      <c r="B729" s="2" t="s">
        <v>11</v>
      </c>
      <c r="C729" s="2" t="s">
        <v>45</v>
      </c>
      <c r="D729" s="2" t="s">
        <v>66</v>
      </c>
      <c r="E729" s="2" t="s">
        <v>62</v>
      </c>
      <c r="F729" s="2">
        <v>8136.43</v>
      </c>
      <c r="G729" s="2">
        <v>8702.75</v>
      </c>
    </row>
    <row r="730" spans="1:7" x14ac:dyDescent="0.3">
      <c r="A730" s="17">
        <v>41607</v>
      </c>
      <c r="B730" s="2" t="s">
        <v>19</v>
      </c>
      <c r="C730" s="2" t="s">
        <v>45</v>
      </c>
      <c r="D730" s="2" t="s">
        <v>59</v>
      </c>
      <c r="E730" s="2" t="s">
        <v>62</v>
      </c>
      <c r="F730" s="2">
        <v>841.94</v>
      </c>
      <c r="G730" s="2">
        <v>1529.13</v>
      </c>
    </row>
    <row r="731" spans="1:7" x14ac:dyDescent="0.3">
      <c r="A731" s="17">
        <v>41158</v>
      </c>
      <c r="B731" s="2" t="s">
        <v>19</v>
      </c>
      <c r="C731" s="2" t="s">
        <v>52</v>
      </c>
      <c r="D731" s="2" t="s">
        <v>46</v>
      </c>
      <c r="E731" s="2" t="s">
        <v>54</v>
      </c>
      <c r="F731" s="2">
        <v>3853.42</v>
      </c>
      <c r="G731" s="2">
        <v>4121.8500000000004</v>
      </c>
    </row>
    <row r="732" spans="1:7" x14ac:dyDescent="0.3">
      <c r="A732" s="17">
        <v>41203</v>
      </c>
      <c r="B732" s="2" t="s">
        <v>19</v>
      </c>
      <c r="C732" s="2" t="s">
        <v>58</v>
      </c>
      <c r="D732" s="2" t="s">
        <v>64</v>
      </c>
      <c r="E732" s="2" t="s">
        <v>54</v>
      </c>
      <c r="F732" s="2">
        <v>780.66</v>
      </c>
      <c r="G732" s="2">
        <v>1418.95</v>
      </c>
    </row>
    <row r="733" spans="1:7" x14ac:dyDescent="0.3">
      <c r="A733" s="17">
        <v>41333</v>
      </c>
      <c r="B733" s="2" t="s">
        <v>57</v>
      </c>
      <c r="C733" s="2" t="s">
        <v>58</v>
      </c>
      <c r="D733" s="2" t="s">
        <v>60</v>
      </c>
      <c r="E733" s="2" t="s">
        <v>54</v>
      </c>
      <c r="F733" s="2">
        <v>4940.92</v>
      </c>
      <c r="G733" s="2">
        <v>6586.21</v>
      </c>
    </row>
    <row r="734" spans="1:7" x14ac:dyDescent="0.3">
      <c r="A734" s="17">
        <v>41216</v>
      </c>
      <c r="B734" s="2" t="s">
        <v>19</v>
      </c>
      <c r="C734" s="2" t="s">
        <v>52</v>
      </c>
      <c r="D734" s="2" t="s">
        <v>56</v>
      </c>
      <c r="E734" s="2" t="s">
        <v>54</v>
      </c>
      <c r="F734" s="2">
        <v>462.91</v>
      </c>
      <c r="G734" s="2">
        <v>680.08</v>
      </c>
    </row>
    <row r="735" spans="1:7" x14ac:dyDescent="0.3">
      <c r="A735" s="17">
        <v>41403</v>
      </c>
      <c r="B735" s="2" t="s">
        <v>11</v>
      </c>
      <c r="C735" s="2" t="s">
        <v>58</v>
      </c>
      <c r="D735" s="2" t="s">
        <v>60</v>
      </c>
      <c r="E735" s="2" t="s">
        <v>50</v>
      </c>
      <c r="F735" s="2">
        <v>2724.13</v>
      </c>
      <c r="G735" s="2">
        <v>4696.88</v>
      </c>
    </row>
    <row r="736" spans="1:7" x14ac:dyDescent="0.3">
      <c r="A736" s="17">
        <v>41037</v>
      </c>
      <c r="B736" s="2" t="s">
        <v>55</v>
      </c>
      <c r="C736" s="2" t="s">
        <v>48</v>
      </c>
      <c r="D736" s="2" t="s">
        <v>59</v>
      </c>
      <c r="E736" s="2" t="s">
        <v>54</v>
      </c>
      <c r="F736" s="2">
        <v>1834.53</v>
      </c>
      <c r="G736" s="2">
        <v>4957.21</v>
      </c>
    </row>
    <row r="737" spans="1:7" x14ac:dyDescent="0.3">
      <c r="A737" s="17">
        <v>41284</v>
      </c>
      <c r="B737" s="2" t="s">
        <v>11</v>
      </c>
      <c r="C737" s="2" t="s">
        <v>52</v>
      </c>
      <c r="D737" s="2" t="s">
        <v>65</v>
      </c>
      <c r="E737" s="2" t="s">
        <v>50</v>
      </c>
      <c r="F737" s="2">
        <v>5815.17</v>
      </c>
      <c r="G737" s="2">
        <v>6608.18</v>
      </c>
    </row>
    <row r="738" spans="1:7" x14ac:dyDescent="0.3">
      <c r="A738" s="17">
        <v>41090</v>
      </c>
      <c r="B738" s="2" t="s">
        <v>55</v>
      </c>
      <c r="C738" s="2" t="s">
        <v>45</v>
      </c>
      <c r="D738" s="2" t="s">
        <v>59</v>
      </c>
      <c r="E738" s="2" t="s">
        <v>54</v>
      </c>
      <c r="F738" s="2">
        <v>5122.8100000000004</v>
      </c>
      <c r="G738" s="2">
        <v>5478.08</v>
      </c>
    </row>
    <row r="739" spans="1:7" x14ac:dyDescent="0.3">
      <c r="A739" s="17">
        <v>41393</v>
      </c>
      <c r="B739" s="2" t="s">
        <v>19</v>
      </c>
      <c r="C739" s="2" t="s">
        <v>52</v>
      </c>
      <c r="D739" s="2" t="s">
        <v>49</v>
      </c>
      <c r="E739" s="2" t="s">
        <v>54</v>
      </c>
      <c r="F739" s="2">
        <v>2260.9</v>
      </c>
      <c r="G739" s="2">
        <v>3830.38</v>
      </c>
    </row>
    <row r="740" spans="1:7" x14ac:dyDescent="0.3">
      <c r="A740" s="17">
        <v>40932</v>
      </c>
      <c r="B740" s="2" t="s">
        <v>57</v>
      </c>
      <c r="C740" s="2" t="s">
        <v>48</v>
      </c>
      <c r="D740" s="2" t="s">
        <v>61</v>
      </c>
      <c r="E740" s="2" t="s">
        <v>54</v>
      </c>
      <c r="F740" s="2">
        <v>4774.4399999999996</v>
      </c>
      <c r="G740" s="2">
        <v>8091.95</v>
      </c>
    </row>
    <row r="741" spans="1:7" x14ac:dyDescent="0.3">
      <c r="A741" s="17">
        <v>40921</v>
      </c>
      <c r="B741" s="2" t="s">
        <v>57</v>
      </c>
      <c r="C741" s="2" t="s">
        <v>52</v>
      </c>
      <c r="D741" s="2" t="s">
        <v>61</v>
      </c>
      <c r="E741" s="2" t="s">
        <v>47</v>
      </c>
      <c r="F741" s="2">
        <v>2235.6999999999998</v>
      </c>
      <c r="G741" s="2">
        <v>2980.06</v>
      </c>
    </row>
    <row r="742" spans="1:7" x14ac:dyDescent="0.3">
      <c r="A742" s="17">
        <v>41010</v>
      </c>
      <c r="B742" s="2" t="s">
        <v>11</v>
      </c>
      <c r="C742" s="2" t="s">
        <v>48</v>
      </c>
      <c r="D742" s="2" t="s">
        <v>65</v>
      </c>
      <c r="E742" s="2" t="s">
        <v>62</v>
      </c>
      <c r="F742" s="2">
        <v>140.35</v>
      </c>
      <c r="G742" s="2">
        <v>378.01</v>
      </c>
    </row>
    <row r="743" spans="1:7" x14ac:dyDescent="0.3">
      <c r="A743" s="17">
        <v>41356</v>
      </c>
      <c r="B743" s="2" t="s">
        <v>11</v>
      </c>
      <c r="C743" s="2" t="s">
        <v>58</v>
      </c>
      <c r="D743" s="2" t="s">
        <v>63</v>
      </c>
      <c r="E743" s="2" t="s">
        <v>54</v>
      </c>
      <c r="F743" s="2">
        <v>1265.32</v>
      </c>
      <c r="G743" s="2">
        <v>2144</v>
      </c>
    </row>
    <row r="744" spans="1:7" x14ac:dyDescent="0.3">
      <c r="A744" s="17">
        <v>41487</v>
      </c>
      <c r="B744" s="2" t="s">
        <v>19</v>
      </c>
      <c r="C744" s="2" t="s">
        <v>45</v>
      </c>
      <c r="D744" s="2" t="s">
        <v>65</v>
      </c>
      <c r="E744" s="2" t="s">
        <v>54</v>
      </c>
      <c r="F744" s="2">
        <v>7010.22</v>
      </c>
      <c r="G744" s="2">
        <v>9347.9</v>
      </c>
    </row>
    <row r="745" spans="1:7" x14ac:dyDescent="0.3">
      <c r="A745" s="17">
        <v>41136</v>
      </c>
      <c r="B745" s="2" t="s">
        <v>57</v>
      </c>
      <c r="C745" s="2" t="s">
        <v>45</v>
      </c>
      <c r="D745" s="2" t="s">
        <v>46</v>
      </c>
      <c r="E745" s="2" t="s">
        <v>50</v>
      </c>
      <c r="F745" s="2">
        <v>3779.83</v>
      </c>
      <c r="G745" s="2">
        <v>8788.57</v>
      </c>
    </row>
    <row r="746" spans="1:7" x14ac:dyDescent="0.3">
      <c r="A746" s="17">
        <v>41412</v>
      </c>
      <c r="B746" s="2" t="s">
        <v>57</v>
      </c>
      <c r="C746" s="2" t="s">
        <v>58</v>
      </c>
      <c r="D746" s="2" t="s">
        <v>59</v>
      </c>
      <c r="E746" s="2" t="s">
        <v>62</v>
      </c>
      <c r="F746" s="2">
        <v>568.29</v>
      </c>
      <c r="G746" s="2">
        <v>607.47</v>
      </c>
    </row>
    <row r="747" spans="1:7" x14ac:dyDescent="0.3">
      <c r="A747" s="17">
        <v>41344</v>
      </c>
      <c r="B747" s="2" t="s">
        <v>57</v>
      </c>
      <c r="C747" s="2" t="s">
        <v>58</v>
      </c>
      <c r="D747" s="2" t="s">
        <v>68</v>
      </c>
      <c r="E747" s="2" t="s">
        <v>62</v>
      </c>
      <c r="F747" s="2">
        <v>6724.42</v>
      </c>
      <c r="G747" s="2">
        <v>7641.92</v>
      </c>
    </row>
    <row r="748" spans="1:7" x14ac:dyDescent="0.3">
      <c r="A748" s="17">
        <v>41449</v>
      </c>
      <c r="B748" s="2" t="s">
        <v>11</v>
      </c>
      <c r="C748" s="2" t="s">
        <v>48</v>
      </c>
      <c r="D748" s="2" t="s">
        <v>49</v>
      </c>
      <c r="E748" s="2" t="s">
        <v>50</v>
      </c>
      <c r="F748" s="2">
        <v>6180.85</v>
      </c>
      <c r="G748" s="2">
        <v>6610.66</v>
      </c>
    </row>
    <row r="749" spans="1:7" x14ac:dyDescent="0.3">
      <c r="A749" s="17">
        <v>41603</v>
      </c>
      <c r="B749" s="2" t="s">
        <v>19</v>
      </c>
      <c r="C749" s="2" t="s">
        <v>45</v>
      </c>
      <c r="D749" s="2" t="s">
        <v>46</v>
      </c>
      <c r="E749" s="2" t="s">
        <v>62</v>
      </c>
      <c r="F749" s="2">
        <v>4281.1899999999996</v>
      </c>
      <c r="G749" s="2">
        <v>9955.99</v>
      </c>
    </row>
    <row r="750" spans="1:7" x14ac:dyDescent="0.3">
      <c r="A750" s="17">
        <v>40988</v>
      </c>
      <c r="B750" s="2" t="s">
        <v>57</v>
      </c>
      <c r="C750" s="2" t="s">
        <v>58</v>
      </c>
      <c r="D750" s="2" t="s">
        <v>60</v>
      </c>
      <c r="E750" s="2" t="s">
        <v>50</v>
      </c>
      <c r="F750" s="2">
        <v>877.8</v>
      </c>
      <c r="G750" s="2">
        <v>1595.72</v>
      </c>
    </row>
    <row r="751" spans="1:7" x14ac:dyDescent="0.3">
      <c r="A751" s="17">
        <v>41121</v>
      </c>
      <c r="B751" s="2" t="s">
        <v>55</v>
      </c>
      <c r="C751" s="2" t="s">
        <v>48</v>
      </c>
      <c r="D751" s="2" t="s">
        <v>60</v>
      </c>
      <c r="E751" s="2" t="s">
        <v>47</v>
      </c>
      <c r="F751" s="2">
        <v>2831.09</v>
      </c>
      <c r="G751" s="2">
        <v>4798.1499999999996</v>
      </c>
    </row>
    <row r="752" spans="1:7" x14ac:dyDescent="0.3">
      <c r="A752" s="17">
        <v>41317</v>
      </c>
      <c r="B752" s="2" t="s">
        <v>57</v>
      </c>
      <c r="C752" s="2" t="s">
        <v>48</v>
      </c>
      <c r="D752" s="2" t="s">
        <v>66</v>
      </c>
      <c r="E752" s="2" t="s">
        <v>54</v>
      </c>
      <c r="F752" s="2">
        <v>6956.52</v>
      </c>
      <c r="G752" s="2">
        <v>7439.15</v>
      </c>
    </row>
    <row r="753" spans="1:7" x14ac:dyDescent="0.3">
      <c r="A753" s="17">
        <v>41524</v>
      </c>
      <c r="B753" s="2" t="s">
        <v>57</v>
      </c>
      <c r="C753" s="2" t="s">
        <v>45</v>
      </c>
      <c r="D753" s="2" t="s">
        <v>59</v>
      </c>
      <c r="E753" s="2" t="s">
        <v>54</v>
      </c>
      <c r="F753" s="2">
        <v>7884.61</v>
      </c>
      <c r="G753" s="2">
        <v>8432.11</v>
      </c>
    </row>
    <row r="754" spans="1:7" x14ac:dyDescent="0.3">
      <c r="A754" s="17">
        <v>41038</v>
      </c>
      <c r="B754" s="2" t="s">
        <v>19</v>
      </c>
      <c r="C754" s="2" t="s">
        <v>58</v>
      </c>
      <c r="D754" s="2" t="s">
        <v>59</v>
      </c>
      <c r="E754" s="2" t="s">
        <v>54</v>
      </c>
      <c r="F754" s="2">
        <v>4285.84</v>
      </c>
      <c r="G754" s="2">
        <v>5714.12</v>
      </c>
    </row>
    <row r="755" spans="1:7" x14ac:dyDescent="0.3">
      <c r="A755" s="17">
        <v>41199</v>
      </c>
      <c r="B755" s="2" t="s">
        <v>11</v>
      </c>
      <c r="C755" s="2" t="s">
        <v>48</v>
      </c>
      <c r="D755" s="2" t="s">
        <v>46</v>
      </c>
      <c r="E755" s="2" t="s">
        <v>47</v>
      </c>
      <c r="F755" s="2">
        <v>2488.41</v>
      </c>
      <c r="G755" s="2">
        <v>2661.12</v>
      </c>
    </row>
    <row r="756" spans="1:7" x14ac:dyDescent="0.3">
      <c r="A756" s="17">
        <v>40961</v>
      </c>
      <c r="B756" s="2" t="s">
        <v>11</v>
      </c>
      <c r="C756" s="2" t="s">
        <v>52</v>
      </c>
      <c r="D756" s="2" t="s">
        <v>65</v>
      </c>
      <c r="E756" s="2" t="s">
        <v>50</v>
      </c>
      <c r="F756" s="2">
        <v>5713.01</v>
      </c>
      <c r="G756" s="2">
        <v>9850.25</v>
      </c>
    </row>
    <row r="757" spans="1:7" x14ac:dyDescent="0.3">
      <c r="A757" s="17">
        <v>40947</v>
      </c>
      <c r="B757" s="2" t="s">
        <v>11</v>
      </c>
      <c r="C757" s="2" t="s">
        <v>58</v>
      </c>
      <c r="D757" s="2" t="s">
        <v>60</v>
      </c>
      <c r="E757" s="2" t="s">
        <v>47</v>
      </c>
      <c r="F757" s="2">
        <v>6765.21</v>
      </c>
      <c r="G757" s="2">
        <v>7235.72</v>
      </c>
    </row>
    <row r="758" spans="1:7" x14ac:dyDescent="0.3">
      <c r="A758" s="17">
        <v>40957</v>
      </c>
      <c r="B758" s="2" t="s">
        <v>57</v>
      </c>
      <c r="C758" s="2" t="s">
        <v>48</v>
      </c>
      <c r="D758" s="2" t="s">
        <v>60</v>
      </c>
      <c r="E758" s="2" t="s">
        <v>47</v>
      </c>
      <c r="F758" s="2">
        <v>2550.92</v>
      </c>
      <c r="G758" s="2">
        <v>5666.65</v>
      </c>
    </row>
    <row r="759" spans="1:7" x14ac:dyDescent="0.3">
      <c r="A759" s="17">
        <v>41170</v>
      </c>
      <c r="B759" s="2" t="s">
        <v>55</v>
      </c>
      <c r="C759" s="2" t="s">
        <v>52</v>
      </c>
      <c r="D759" s="2" t="s">
        <v>61</v>
      </c>
      <c r="E759" s="2" t="s">
        <v>47</v>
      </c>
      <c r="F759" s="2">
        <v>3339.18</v>
      </c>
      <c r="G759" s="2">
        <v>7420.89</v>
      </c>
    </row>
    <row r="760" spans="1:7" x14ac:dyDescent="0.3">
      <c r="A760" s="17">
        <v>41562</v>
      </c>
      <c r="B760" s="2" t="s">
        <v>11</v>
      </c>
      <c r="C760" s="2" t="s">
        <v>45</v>
      </c>
      <c r="D760" s="2" t="s">
        <v>67</v>
      </c>
      <c r="E760" s="2" t="s">
        <v>54</v>
      </c>
      <c r="F760" s="2">
        <v>926.08</v>
      </c>
      <c r="G760" s="2">
        <v>2058.48</v>
      </c>
    </row>
    <row r="761" spans="1:7" x14ac:dyDescent="0.3">
      <c r="A761" s="17">
        <v>41502</v>
      </c>
      <c r="B761" s="2" t="s">
        <v>57</v>
      </c>
      <c r="C761" s="2" t="s">
        <v>45</v>
      </c>
      <c r="D761" s="2" t="s">
        <v>56</v>
      </c>
      <c r="E761" s="2" t="s">
        <v>50</v>
      </c>
      <c r="F761" s="2">
        <v>4346.12</v>
      </c>
      <c r="G761" s="2">
        <v>5794.39</v>
      </c>
    </row>
    <row r="762" spans="1:7" x14ac:dyDescent="0.3">
      <c r="A762" s="17">
        <v>41530</v>
      </c>
      <c r="B762" s="2" t="s">
        <v>19</v>
      </c>
      <c r="C762" s="2" t="s">
        <v>52</v>
      </c>
      <c r="D762" s="2" t="s">
        <v>60</v>
      </c>
      <c r="E762" s="2" t="s">
        <v>47</v>
      </c>
      <c r="F762" s="2">
        <v>2812.42</v>
      </c>
      <c r="G762" s="2">
        <v>7599.82</v>
      </c>
    </row>
    <row r="763" spans="1:7" x14ac:dyDescent="0.3">
      <c r="A763" s="17">
        <v>40934</v>
      </c>
      <c r="B763" s="2" t="s">
        <v>57</v>
      </c>
      <c r="C763" s="2" t="s">
        <v>52</v>
      </c>
      <c r="D763" s="2" t="s">
        <v>60</v>
      </c>
      <c r="E763" s="2" t="s">
        <v>50</v>
      </c>
      <c r="F763" s="2">
        <v>6227</v>
      </c>
      <c r="G763" s="2">
        <v>9155.69</v>
      </c>
    </row>
    <row r="764" spans="1:7" x14ac:dyDescent="0.3">
      <c r="A764" s="17">
        <v>41434</v>
      </c>
      <c r="B764" s="2" t="s">
        <v>11</v>
      </c>
      <c r="C764" s="2" t="s">
        <v>52</v>
      </c>
      <c r="D764" s="2" t="s">
        <v>49</v>
      </c>
      <c r="E764" s="2" t="s">
        <v>54</v>
      </c>
      <c r="F764" s="2">
        <v>2479.59</v>
      </c>
      <c r="G764" s="2">
        <v>4201.05</v>
      </c>
    </row>
    <row r="765" spans="1:7" x14ac:dyDescent="0.3">
      <c r="A765" s="17">
        <v>41239</v>
      </c>
      <c r="B765" s="2" t="s">
        <v>11</v>
      </c>
      <c r="C765" s="2" t="s">
        <v>48</v>
      </c>
      <c r="D765" s="2" t="s">
        <v>59</v>
      </c>
      <c r="E765" s="2" t="s">
        <v>54</v>
      </c>
      <c r="F765" s="2">
        <v>3184</v>
      </c>
      <c r="G765" s="2">
        <v>7406.52</v>
      </c>
    </row>
    <row r="766" spans="1:7" x14ac:dyDescent="0.3">
      <c r="A766" s="17">
        <v>41155</v>
      </c>
      <c r="B766" s="2" t="s">
        <v>11</v>
      </c>
      <c r="C766" s="2" t="s">
        <v>52</v>
      </c>
      <c r="D766" s="2" t="s">
        <v>64</v>
      </c>
      <c r="E766" s="2" t="s">
        <v>47</v>
      </c>
      <c r="F766" s="2">
        <v>610.52</v>
      </c>
      <c r="G766" s="2">
        <v>1356.15</v>
      </c>
    </row>
    <row r="767" spans="1:7" x14ac:dyDescent="0.3">
      <c r="A767" s="17">
        <v>41410</v>
      </c>
      <c r="B767" s="2" t="s">
        <v>11</v>
      </c>
      <c r="C767" s="2" t="s">
        <v>52</v>
      </c>
      <c r="D767" s="2" t="s">
        <v>60</v>
      </c>
      <c r="E767" s="2" t="s">
        <v>54</v>
      </c>
      <c r="F767" s="2">
        <v>2888.28</v>
      </c>
      <c r="G767" s="2">
        <v>4979.4799999999996</v>
      </c>
    </row>
    <row r="768" spans="1:7" x14ac:dyDescent="0.3">
      <c r="A768" s="17">
        <v>41244</v>
      </c>
      <c r="B768" s="2" t="s">
        <v>11</v>
      </c>
      <c r="C768" s="2" t="s">
        <v>48</v>
      </c>
      <c r="D768" s="2" t="s">
        <v>60</v>
      </c>
      <c r="E768" s="2" t="s">
        <v>47</v>
      </c>
      <c r="F768" s="2">
        <v>7115.78</v>
      </c>
      <c r="G768" s="2">
        <v>8086.09</v>
      </c>
    </row>
    <row r="769" spans="1:7" x14ac:dyDescent="0.3">
      <c r="A769" s="17">
        <v>41550</v>
      </c>
      <c r="B769" s="2" t="s">
        <v>11</v>
      </c>
      <c r="C769" s="2" t="s">
        <v>48</v>
      </c>
      <c r="D769" s="2" t="s">
        <v>49</v>
      </c>
      <c r="E769" s="2" t="s">
        <v>50</v>
      </c>
      <c r="F769" s="2">
        <v>2775.58</v>
      </c>
      <c r="G769" s="2">
        <v>6453.21</v>
      </c>
    </row>
    <row r="770" spans="1:7" x14ac:dyDescent="0.3">
      <c r="A770" s="17">
        <v>41270</v>
      </c>
      <c r="B770" s="2" t="s">
        <v>55</v>
      </c>
      <c r="C770" s="2" t="s">
        <v>58</v>
      </c>
      <c r="D770" s="2" t="s">
        <v>64</v>
      </c>
      <c r="E770" s="2" t="s">
        <v>50</v>
      </c>
      <c r="F770" s="2">
        <v>6101.71</v>
      </c>
      <c r="G770" s="2">
        <v>8972.48</v>
      </c>
    </row>
    <row r="771" spans="1:7" x14ac:dyDescent="0.3">
      <c r="A771" s="17">
        <v>41149</v>
      </c>
      <c r="B771" s="2" t="s">
        <v>57</v>
      </c>
      <c r="C771" s="2" t="s">
        <v>45</v>
      </c>
      <c r="D771" s="2" t="s">
        <v>61</v>
      </c>
      <c r="E771" s="2" t="s">
        <v>50</v>
      </c>
      <c r="F771" s="2">
        <v>7899.18</v>
      </c>
      <c r="G771" s="2">
        <v>8976.61</v>
      </c>
    </row>
    <row r="772" spans="1:7" x14ac:dyDescent="0.3">
      <c r="A772" s="17">
        <v>41602</v>
      </c>
      <c r="B772" s="2" t="s">
        <v>19</v>
      </c>
      <c r="C772" s="2" t="s">
        <v>45</v>
      </c>
      <c r="D772" s="2" t="s">
        <v>63</v>
      </c>
      <c r="E772" s="2" t="s">
        <v>54</v>
      </c>
      <c r="F772" s="2">
        <v>2959.99</v>
      </c>
      <c r="G772" s="2">
        <v>5102.1899999999996</v>
      </c>
    </row>
    <row r="773" spans="1:7" x14ac:dyDescent="0.3">
      <c r="A773" s="17">
        <v>41021</v>
      </c>
      <c r="B773" s="2" t="s">
        <v>19</v>
      </c>
      <c r="C773" s="2" t="s">
        <v>52</v>
      </c>
      <c r="D773" s="2" t="s">
        <v>56</v>
      </c>
      <c r="E773" s="2" t="s">
        <v>47</v>
      </c>
      <c r="F773" s="2">
        <v>3211.14</v>
      </c>
      <c r="G773" s="2">
        <v>7467.37</v>
      </c>
    </row>
    <row r="774" spans="1:7" x14ac:dyDescent="0.3">
      <c r="A774" s="17">
        <v>41261</v>
      </c>
      <c r="B774" s="2" t="s">
        <v>11</v>
      </c>
      <c r="C774" s="2" t="s">
        <v>45</v>
      </c>
      <c r="D774" s="2" t="s">
        <v>49</v>
      </c>
      <c r="E774" s="2" t="s">
        <v>50</v>
      </c>
      <c r="F774" s="2">
        <v>758.38</v>
      </c>
      <c r="G774" s="2">
        <v>1763.46</v>
      </c>
    </row>
    <row r="775" spans="1:7" x14ac:dyDescent="0.3">
      <c r="A775" s="17">
        <v>41637</v>
      </c>
      <c r="B775" s="2" t="s">
        <v>55</v>
      </c>
      <c r="C775" s="2" t="s">
        <v>52</v>
      </c>
      <c r="D775" s="2" t="s">
        <v>61</v>
      </c>
      <c r="E775" s="2" t="s">
        <v>50</v>
      </c>
      <c r="F775" s="2">
        <v>5623.65</v>
      </c>
      <c r="G775" s="2">
        <v>9530.49</v>
      </c>
    </row>
    <row r="776" spans="1:7" x14ac:dyDescent="0.3">
      <c r="A776" s="17">
        <v>41356</v>
      </c>
      <c r="B776" s="2" t="s">
        <v>55</v>
      </c>
      <c r="C776" s="2" t="s">
        <v>52</v>
      </c>
      <c r="D776" s="2" t="s">
        <v>59</v>
      </c>
      <c r="E776" s="2" t="s">
        <v>47</v>
      </c>
      <c r="F776" s="2">
        <v>5257.39</v>
      </c>
      <c r="G776" s="2">
        <v>8909.48</v>
      </c>
    </row>
    <row r="777" spans="1:7" x14ac:dyDescent="0.3">
      <c r="A777" s="17">
        <v>41565</v>
      </c>
      <c r="B777" s="2" t="s">
        <v>55</v>
      </c>
      <c r="C777" s="2" t="s">
        <v>52</v>
      </c>
      <c r="D777" s="2" t="s">
        <v>65</v>
      </c>
      <c r="E777" s="2" t="s">
        <v>47</v>
      </c>
      <c r="F777" s="2">
        <v>428.33</v>
      </c>
      <c r="G777" s="2">
        <v>629.64</v>
      </c>
    </row>
    <row r="778" spans="1:7" x14ac:dyDescent="0.3">
      <c r="A778" s="17">
        <v>41116</v>
      </c>
      <c r="B778" s="2" t="s">
        <v>57</v>
      </c>
      <c r="C778" s="2" t="s">
        <v>45</v>
      </c>
      <c r="D778" s="2" t="s">
        <v>61</v>
      </c>
      <c r="E778" s="2" t="s">
        <v>50</v>
      </c>
      <c r="F778" s="2">
        <v>3914.39</v>
      </c>
      <c r="G778" s="2">
        <v>5219.3100000000004</v>
      </c>
    </row>
    <row r="779" spans="1:7" x14ac:dyDescent="0.3">
      <c r="A779" s="17">
        <v>41028</v>
      </c>
      <c r="B779" s="2" t="s">
        <v>11</v>
      </c>
      <c r="C779" s="2" t="s">
        <v>48</v>
      </c>
      <c r="D779" s="2" t="s">
        <v>46</v>
      </c>
      <c r="E779" s="2" t="s">
        <v>50</v>
      </c>
      <c r="F779" s="2">
        <v>2714.81</v>
      </c>
      <c r="G779" s="2">
        <v>3992.02</v>
      </c>
    </row>
    <row r="780" spans="1:7" x14ac:dyDescent="0.3">
      <c r="A780" s="17">
        <v>41272</v>
      </c>
      <c r="B780" s="2" t="s">
        <v>11</v>
      </c>
      <c r="C780" s="2" t="s">
        <v>48</v>
      </c>
      <c r="D780" s="2" t="s">
        <v>56</v>
      </c>
      <c r="E780" s="2" t="s">
        <v>54</v>
      </c>
      <c r="F780" s="2">
        <v>2768.63</v>
      </c>
      <c r="G780" s="2">
        <v>3145.16</v>
      </c>
    </row>
    <row r="781" spans="1:7" x14ac:dyDescent="0.3">
      <c r="A781" s="17">
        <v>41229</v>
      </c>
      <c r="B781" s="2" t="s">
        <v>57</v>
      </c>
      <c r="C781" s="2" t="s">
        <v>52</v>
      </c>
      <c r="D781" s="2" t="s">
        <v>63</v>
      </c>
      <c r="E781" s="2" t="s">
        <v>50</v>
      </c>
      <c r="F781" s="2">
        <v>4919.4399999999996</v>
      </c>
      <c r="G781" s="2">
        <v>8944.83</v>
      </c>
    </row>
    <row r="782" spans="1:7" x14ac:dyDescent="0.3">
      <c r="A782" s="17">
        <v>41147</v>
      </c>
      <c r="B782" s="2" t="s">
        <v>55</v>
      </c>
      <c r="C782" s="2" t="s">
        <v>58</v>
      </c>
      <c r="D782" s="2" t="s">
        <v>63</v>
      </c>
      <c r="E782" s="2" t="s">
        <v>62</v>
      </c>
      <c r="F782" s="2">
        <v>1042.1500000000001</v>
      </c>
      <c r="G782" s="2">
        <v>2815.4</v>
      </c>
    </row>
    <row r="783" spans="1:7" x14ac:dyDescent="0.3">
      <c r="A783" s="17">
        <v>41458</v>
      </c>
      <c r="B783" s="2" t="s">
        <v>11</v>
      </c>
      <c r="C783" s="2" t="s">
        <v>48</v>
      </c>
      <c r="D783" s="2" t="s">
        <v>53</v>
      </c>
      <c r="E783" s="2" t="s">
        <v>54</v>
      </c>
      <c r="F783" s="2">
        <v>3141.11</v>
      </c>
      <c r="G783" s="2">
        <v>5711.3</v>
      </c>
    </row>
    <row r="784" spans="1:7" x14ac:dyDescent="0.3">
      <c r="A784" s="17">
        <v>41245</v>
      </c>
      <c r="B784" s="2" t="s">
        <v>55</v>
      </c>
      <c r="C784" s="2" t="s">
        <v>58</v>
      </c>
      <c r="D784" s="2" t="s">
        <v>56</v>
      </c>
      <c r="E784" s="2" t="s">
        <v>62</v>
      </c>
      <c r="F784" s="2">
        <v>3290.63</v>
      </c>
      <c r="G784" s="2">
        <v>5673.71</v>
      </c>
    </row>
    <row r="785" spans="1:7" x14ac:dyDescent="0.3">
      <c r="A785" s="17">
        <v>41418</v>
      </c>
      <c r="B785" s="2" t="s">
        <v>55</v>
      </c>
      <c r="C785" s="2" t="s">
        <v>58</v>
      </c>
      <c r="D785" s="2" t="s">
        <v>66</v>
      </c>
      <c r="E785" s="2" t="s">
        <v>50</v>
      </c>
      <c r="F785" s="2">
        <v>3591.34</v>
      </c>
      <c r="G785" s="2">
        <v>5281.03</v>
      </c>
    </row>
    <row r="786" spans="1:7" x14ac:dyDescent="0.3">
      <c r="A786" s="17">
        <v>41226</v>
      </c>
      <c r="B786" s="2" t="s">
        <v>57</v>
      </c>
      <c r="C786" s="2" t="s">
        <v>58</v>
      </c>
      <c r="D786" s="2" t="s">
        <v>53</v>
      </c>
      <c r="E786" s="2" t="s">
        <v>62</v>
      </c>
      <c r="F786" s="2">
        <v>3654.35</v>
      </c>
      <c r="G786" s="2">
        <v>9875.18</v>
      </c>
    </row>
    <row r="787" spans="1:7" x14ac:dyDescent="0.3">
      <c r="A787" s="17">
        <v>41482</v>
      </c>
      <c r="B787" s="2" t="s">
        <v>19</v>
      </c>
      <c r="C787" s="2" t="s">
        <v>52</v>
      </c>
      <c r="D787" s="2" t="s">
        <v>53</v>
      </c>
      <c r="E787" s="2" t="s">
        <v>50</v>
      </c>
      <c r="F787" s="2">
        <v>2807.15</v>
      </c>
      <c r="G787" s="2">
        <v>5104.68</v>
      </c>
    </row>
    <row r="788" spans="1:7" x14ac:dyDescent="0.3">
      <c r="A788" s="17">
        <v>41118</v>
      </c>
      <c r="B788" s="2" t="s">
        <v>57</v>
      </c>
      <c r="C788" s="2" t="s">
        <v>58</v>
      </c>
      <c r="D788" s="2" t="s">
        <v>68</v>
      </c>
      <c r="E788" s="2" t="s">
        <v>54</v>
      </c>
      <c r="F788" s="2">
        <v>4021.71</v>
      </c>
      <c r="G788" s="2">
        <v>8935.58</v>
      </c>
    </row>
    <row r="789" spans="1:7" x14ac:dyDescent="0.3">
      <c r="A789" s="17">
        <v>41622</v>
      </c>
      <c r="B789" s="2" t="s">
        <v>55</v>
      </c>
      <c r="C789" s="2" t="s">
        <v>52</v>
      </c>
      <c r="D789" s="2" t="s">
        <v>64</v>
      </c>
      <c r="E789" s="2" t="s">
        <v>47</v>
      </c>
      <c r="F789" s="2">
        <v>700.34</v>
      </c>
      <c r="G789" s="2">
        <v>1206.1199999999999</v>
      </c>
    </row>
    <row r="790" spans="1:7" x14ac:dyDescent="0.3">
      <c r="A790" s="17">
        <v>41525</v>
      </c>
      <c r="B790" s="2" t="s">
        <v>19</v>
      </c>
      <c r="C790" s="2" t="s">
        <v>45</v>
      </c>
      <c r="D790" s="2" t="s">
        <v>60</v>
      </c>
      <c r="E790" s="2" t="s">
        <v>54</v>
      </c>
      <c r="F790" s="2">
        <v>1908.15</v>
      </c>
      <c r="G790" s="2">
        <v>4436.08</v>
      </c>
    </row>
    <row r="791" spans="1:7" x14ac:dyDescent="0.3">
      <c r="A791" s="17">
        <v>40917</v>
      </c>
      <c r="B791" s="2" t="s">
        <v>55</v>
      </c>
      <c r="C791" s="2" t="s">
        <v>48</v>
      </c>
      <c r="D791" s="2" t="s">
        <v>68</v>
      </c>
      <c r="E791" s="2" t="s">
        <v>62</v>
      </c>
      <c r="F791" s="2">
        <v>1223.3800000000001</v>
      </c>
      <c r="G791" s="2">
        <v>1630.38</v>
      </c>
    </row>
    <row r="792" spans="1:7" x14ac:dyDescent="0.3">
      <c r="A792" s="17">
        <v>41496</v>
      </c>
      <c r="B792" s="2" t="s">
        <v>11</v>
      </c>
      <c r="C792" s="2" t="s">
        <v>58</v>
      </c>
      <c r="D792" s="2" t="s">
        <v>63</v>
      </c>
      <c r="E792" s="2" t="s">
        <v>50</v>
      </c>
      <c r="F792" s="2">
        <v>944.53</v>
      </c>
      <c r="G792" s="2">
        <v>2552.92</v>
      </c>
    </row>
    <row r="793" spans="1:7" x14ac:dyDescent="0.3">
      <c r="A793" s="17">
        <v>41217</v>
      </c>
      <c r="B793" s="2" t="s">
        <v>11</v>
      </c>
      <c r="C793" s="2" t="s">
        <v>52</v>
      </c>
      <c r="D793" s="2" t="s">
        <v>61</v>
      </c>
      <c r="E793" s="2" t="s">
        <v>47</v>
      </c>
      <c r="F793" s="2">
        <v>5753.46</v>
      </c>
      <c r="G793" s="2">
        <v>9920.18</v>
      </c>
    </row>
    <row r="794" spans="1:7" x14ac:dyDescent="0.3">
      <c r="A794" s="17">
        <v>41554</v>
      </c>
      <c r="B794" s="2" t="s">
        <v>57</v>
      </c>
      <c r="C794" s="2" t="s">
        <v>52</v>
      </c>
      <c r="D794" s="2" t="s">
        <v>59</v>
      </c>
      <c r="E794" s="2" t="s">
        <v>50</v>
      </c>
      <c r="F794" s="2">
        <v>5418.17</v>
      </c>
      <c r="G794" s="2">
        <v>9341.18</v>
      </c>
    </row>
    <row r="795" spans="1:7" x14ac:dyDescent="0.3">
      <c r="A795" s="17">
        <v>41002</v>
      </c>
      <c r="B795" s="2" t="s">
        <v>57</v>
      </c>
      <c r="C795" s="2" t="s">
        <v>58</v>
      </c>
      <c r="D795" s="2" t="s">
        <v>68</v>
      </c>
      <c r="E795" s="2" t="s">
        <v>50</v>
      </c>
      <c r="F795" s="2">
        <v>219.76</v>
      </c>
      <c r="G795" s="2">
        <v>322.01</v>
      </c>
    </row>
    <row r="796" spans="1:7" x14ac:dyDescent="0.3">
      <c r="A796" s="17">
        <v>41234</v>
      </c>
      <c r="B796" s="2" t="s">
        <v>19</v>
      </c>
      <c r="C796" s="2" t="s">
        <v>45</v>
      </c>
      <c r="D796" s="2" t="s">
        <v>49</v>
      </c>
      <c r="E796" s="2" t="s">
        <v>54</v>
      </c>
      <c r="F796" s="2">
        <v>397.55</v>
      </c>
      <c r="G796" s="2">
        <v>1073.27</v>
      </c>
    </row>
    <row r="797" spans="1:7" x14ac:dyDescent="0.3">
      <c r="A797" s="17">
        <v>41137</v>
      </c>
      <c r="B797" s="2" t="s">
        <v>57</v>
      </c>
      <c r="C797" s="2" t="s">
        <v>58</v>
      </c>
      <c r="D797" s="2" t="s">
        <v>63</v>
      </c>
      <c r="E797" s="2" t="s">
        <v>62</v>
      </c>
      <c r="F797" s="2">
        <v>5014.32</v>
      </c>
      <c r="G797" s="2">
        <v>5698.05</v>
      </c>
    </row>
    <row r="798" spans="1:7" x14ac:dyDescent="0.3">
      <c r="A798" s="17">
        <v>41261</v>
      </c>
      <c r="B798" s="2" t="s">
        <v>57</v>
      </c>
      <c r="C798" s="2" t="s">
        <v>48</v>
      </c>
      <c r="D798" s="2" t="s">
        <v>49</v>
      </c>
      <c r="E798" s="2" t="s">
        <v>47</v>
      </c>
      <c r="F798" s="2">
        <v>4920.42</v>
      </c>
      <c r="G798" s="2">
        <v>8483</v>
      </c>
    </row>
    <row r="799" spans="1:7" x14ac:dyDescent="0.3">
      <c r="A799" s="17">
        <v>40930</v>
      </c>
      <c r="B799" s="2" t="s">
        <v>55</v>
      </c>
      <c r="C799" s="2" t="s">
        <v>48</v>
      </c>
      <c r="D799" s="2" t="s">
        <v>63</v>
      </c>
      <c r="E799" s="2" t="s">
        <v>54</v>
      </c>
      <c r="F799" s="2">
        <v>2133.91</v>
      </c>
      <c r="G799" s="2">
        <v>2281.0700000000002</v>
      </c>
    </row>
    <row r="800" spans="1:7" x14ac:dyDescent="0.3">
      <c r="A800" s="17">
        <v>41091</v>
      </c>
      <c r="B800" s="2" t="s">
        <v>19</v>
      </c>
      <c r="C800" s="2" t="s">
        <v>52</v>
      </c>
      <c r="D800" s="2" t="s">
        <v>63</v>
      </c>
      <c r="E800" s="2" t="s">
        <v>47</v>
      </c>
      <c r="F800" s="2">
        <v>2448.0700000000002</v>
      </c>
      <c r="G800" s="2">
        <v>2619.9</v>
      </c>
    </row>
    <row r="801" spans="1:7" x14ac:dyDescent="0.3">
      <c r="A801" s="17">
        <v>41589</v>
      </c>
      <c r="B801" s="2" t="s">
        <v>57</v>
      </c>
      <c r="C801" s="2" t="s">
        <v>52</v>
      </c>
      <c r="D801" s="2" t="s">
        <v>63</v>
      </c>
      <c r="E801" s="2" t="s">
        <v>47</v>
      </c>
      <c r="F801" s="2">
        <v>1804.41</v>
      </c>
      <c r="G801" s="2">
        <v>4875.21</v>
      </c>
    </row>
    <row r="802" spans="1:7" x14ac:dyDescent="0.3">
      <c r="A802" s="17">
        <v>41335</v>
      </c>
      <c r="B802" s="2" t="s">
        <v>55</v>
      </c>
      <c r="C802" s="2" t="s">
        <v>48</v>
      </c>
      <c r="D802" s="2" t="s">
        <v>66</v>
      </c>
      <c r="E802" s="2" t="s">
        <v>62</v>
      </c>
      <c r="F802" s="2">
        <v>4427.5600000000004</v>
      </c>
      <c r="G802" s="2">
        <v>7504.14</v>
      </c>
    </row>
    <row r="803" spans="1:7" x14ac:dyDescent="0.3">
      <c r="A803" s="17">
        <v>41333</v>
      </c>
      <c r="B803" s="2" t="s">
        <v>57</v>
      </c>
      <c r="C803" s="2" t="s">
        <v>52</v>
      </c>
      <c r="D803" s="2" t="s">
        <v>66</v>
      </c>
      <c r="E803" s="2" t="s">
        <v>54</v>
      </c>
      <c r="F803" s="2">
        <v>213.36</v>
      </c>
      <c r="G803" s="2">
        <v>496.48</v>
      </c>
    </row>
    <row r="804" spans="1:7" x14ac:dyDescent="0.3">
      <c r="A804" s="17">
        <v>41269</v>
      </c>
      <c r="B804" s="2" t="s">
        <v>55</v>
      </c>
      <c r="C804" s="2" t="s">
        <v>45</v>
      </c>
      <c r="D804" s="2" t="s">
        <v>59</v>
      </c>
      <c r="E804" s="2" t="s">
        <v>50</v>
      </c>
      <c r="F804" s="2">
        <v>8599.17</v>
      </c>
      <c r="G804" s="2">
        <v>9196.68</v>
      </c>
    </row>
    <row r="805" spans="1:7" x14ac:dyDescent="0.3">
      <c r="A805" s="17">
        <v>41314</v>
      </c>
      <c r="B805" s="2" t="s">
        <v>11</v>
      </c>
      <c r="C805" s="2" t="s">
        <v>48</v>
      </c>
      <c r="D805" s="2" t="s">
        <v>65</v>
      </c>
      <c r="E805" s="2" t="s">
        <v>62</v>
      </c>
      <c r="F805" s="2">
        <v>1836.01</v>
      </c>
      <c r="G805" s="2">
        <v>4269.2700000000004</v>
      </c>
    </row>
    <row r="806" spans="1:7" x14ac:dyDescent="0.3">
      <c r="A806" s="17">
        <v>41563</v>
      </c>
      <c r="B806" s="2" t="s">
        <v>57</v>
      </c>
      <c r="C806" s="2" t="s">
        <v>48</v>
      </c>
      <c r="D806" s="2" t="s">
        <v>67</v>
      </c>
      <c r="E806" s="2" t="s">
        <v>50</v>
      </c>
      <c r="F806" s="2">
        <v>3395.53</v>
      </c>
      <c r="G806" s="2">
        <v>7544.85</v>
      </c>
    </row>
    <row r="807" spans="1:7" x14ac:dyDescent="0.3">
      <c r="A807" s="17">
        <v>41278</v>
      </c>
      <c r="B807" s="2" t="s">
        <v>57</v>
      </c>
      <c r="C807" s="2" t="s">
        <v>48</v>
      </c>
      <c r="D807" s="2" t="s">
        <v>60</v>
      </c>
      <c r="E807" s="2" t="s">
        <v>54</v>
      </c>
      <c r="F807" s="2">
        <v>4158.79</v>
      </c>
      <c r="G807" s="2">
        <v>5544.59</v>
      </c>
    </row>
    <row r="808" spans="1:7" x14ac:dyDescent="0.3">
      <c r="A808" s="17">
        <v>41547</v>
      </c>
      <c r="B808" s="2" t="s">
        <v>55</v>
      </c>
      <c r="C808" s="2" t="s">
        <v>52</v>
      </c>
      <c r="D808" s="2" t="s">
        <v>64</v>
      </c>
      <c r="E808" s="2" t="s">
        <v>54</v>
      </c>
      <c r="F808" s="2">
        <v>2122.21</v>
      </c>
      <c r="G808" s="2">
        <v>4715.51</v>
      </c>
    </row>
    <row r="809" spans="1:7" x14ac:dyDescent="0.3">
      <c r="A809" s="17">
        <v>41157</v>
      </c>
      <c r="B809" s="2" t="s">
        <v>57</v>
      </c>
      <c r="C809" s="2" t="s">
        <v>48</v>
      </c>
      <c r="D809" s="2" t="s">
        <v>60</v>
      </c>
      <c r="E809" s="2" t="s">
        <v>50</v>
      </c>
      <c r="F809" s="2">
        <v>5487.46</v>
      </c>
      <c r="G809" s="2">
        <v>5868.8</v>
      </c>
    </row>
    <row r="810" spans="1:7" x14ac:dyDescent="0.3">
      <c r="A810" s="17">
        <v>41632</v>
      </c>
      <c r="B810" s="2" t="s">
        <v>11</v>
      </c>
      <c r="C810" s="2" t="s">
        <v>48</v>
      </c>
      <c r="D810" s="2" t="s">
        <v>66</v>
      </c>
      <c r="E810" s="2" t="s">
        <v>62</v>
      </c>
      <c r="F810" s="2">
        <v>322.14</v>
      </c>
      <c r="G810" s="2">
        <v>556.15</v>
      </c>
    </row>
    <row r="811" spans="1:7" x14ac:dyDescent="0.3">
      <c r="A811" s="17">
        <v>40940</v>
      </c>
      <c r="B811" s="2" t="s">
        <v>55</v>
      </c>
      <c r="C811" s="2" t="s">
        <v>52</v>
      </c>
      <c r="D811" s="2" t="s">
        <v>68</v>
      </c>
      <c r="E811" s="2" t="s">
        <v>62</v>
      </c>
      <c r="F811" s="2">
        <v>3032.92</v>
      </c>
      <c r="G811" s="2">
        <v>6737.26</v>
      </c>
    </row>
    <row r="812" spans="1:7" x14ac:dyDescent="0.3">
      <c r="A812" s="17">
        <v>41266</v>
      </c>
      <c r="B812" s="2" t="s">
        <v>11</v>
      </c>
      <c r="C812" s="2" t="s">
        <v>58</v>
      </c>
      <c r="D812" s="2" t="s">
        <v>49</v>
      </c>
      <c r="E812" s="2" t="s">
        <v>50</v>
      </c>
      <c r="F812" s="2">
        <v>7134.31</v>
      </c>
      <c r="G812" s="2">
        <v>8107.15</v>
      </c>
    </row>
    <row r="813" spans="1:7" x14ac:dyDescent="0.3">
      <c r="A813" s="17">
        <v>41279</v>
      </c>
      <c r="B813" s="2" t="s">
        <v>55</v>
      </c>
      <c r="C813" s="2" t="s">
        <v>58</v>
      </c>
      <c r="D813" s="2" t="s">
        <v>59</v>
      </c>
      <c r="E813" s="2" t="s">
        <v>54</v>
      </c>
      <c r="F813" s="2">
        <v>849.19</v>
      </c>
      <c r="G813" s="2">
        <v>1887.45</v>
      </c>
    </row>
    <row r="814" spans="1:7" x14ac:dyDescent="0.3">
      <c r="A814" s="17">
        <v>41426</v>
      </c>
      <c r="B814" s="2" t="s">
        <v>55</v>
      </c>
      <c r="C814" s="2" t="s">
        <v>48</v>
      </c>
      <c r="D814" s="2" t="s">
        <v>66</v>
      </c>
      <c r="E814" s="2" t="s">
        <v>50</v>
      </c>
      <c r="F814" s="2">
        <v>297.64</v>
      </c>
      <c r="G814" s="2">
        <v>539.28</v>
      </c>
    </row>
    <row r="815" spans="1:7" x14ac:dyDescent="0.3">
      <c r="A815" s="17">
        <v>41002</v>
      </c>
      <c r="B815" s="2" t="s">
        <v>11</v>
      </c>
      <c r="C815" s="2" t="s">
        <v>45</v>
      </c>
      <c r="D815" s="2" t="s">
        <v>65</v>
      </c>
      <c r="E815" s="2" t="s">
        <v>54</v>
      </c>
      <c r="F815" s="2">
        <v>7959.37</v>
      </c>
      <c r="G815" s="2">
        <v>9045.39</v>
      </c>
    </row>
    <row r="816" spans="1:7" x14ac:dyDescent="0.3">
      <c r="A816" s="17">
        <v>40934</v>
      </c>
      <c r="B816" s="2" t="s">
        <v>11</v>
      </c>
      <c r="C816" s="2" t="s">
        <v>52</v>
      </c>
      <c r="D816" s="2" t="s">
        <v>67</v>
      </c>
      <c r="E816" s="2" t="s">
        <v>50</v>
      </c>
      <c r="F816" s="2">
        <v>2612.2199999999998</v>
      </c>
      <c r="G816" s="2">
        <v>3841.17</v>
      </c>
    </row>
    <row r="817" spans="1:7" x14ac:dyDescent="0.3">
      <c r="A817" s="17">
        <v>41634</v>
      </c>
      <c r="B817" s="2" t="s">
        <v>57</v>
      </c>
      <c r="C817" s="2" t="s">
        <v>45</v>
      </c>
      <c r="D817" s="2" t="s">
        <v>56</v>
      </c>
      <c r="E817" s="2" t="s">
        <v>54</v>
      </c>
      <c r="F817" s="2">
        <v>5533.26</v>
      </c>
      <c r="G817" s="2">
        <v>5918.79</v>
      </c>
    </row>
    <row r="818" spans="1:7" x14ac:dyDescent="0.3">
      <c r="A818" s="17">
        <v>41601</v>
      </c>
      <c r="B818" s="2" t="s">
        <v>55</v>
      </c>
      <c r="C818" s="2" t="s">
        <v>58</v>
      </c>
      <c r="D818" s="2" t="s">
        <v>49</v>
      </c>
      <c r="E818" s="2" t="s">
        <v>50</v>
      </c>
      <c r="F818" s="2">
        <v>3667.99</v>
      </c>
      <c r="G818" s="2">
        <v>4889.16</v>
      </c>
    </row>
    <row r="819" spans="1:7" x14ac:dyDescent="0.3">
      <c r="A819" s="17">
        <v>41412</v>
      </c>
      <c r="B819" s="2" t="s">
        <v>11</v>
      </c>
      <c r="C819" s="2" t="s">
        <v>48</v>
      </c>
      <c r="D819" s="2" t="s">
        <v>63</v>
      </c>
      <c r="E819" s="2" t="s">
        <v>50</v>
      </c>
      <c r="F819" s="2">
        <v>5309.05</v>
      </c>
      <c r="G819" s="2">
        <v>9653.9699999999993</v>
      </c>
    </row>
    <row r="820" spans="1:7" x14ac:dyDescent="0.3">
      <c r="A820" s="17">
        <v>41242</v>
      </c>
      <c r="B820" s="2" t="s">
        <v>19</v>
      </c>
      <c r="C820" s="2" t="s">
        <v>45</v>
      </c>
      <c r="D820" s="2" t="s">
        <v>65</v>
      </c>
      <c r="E820" s="2" t="s">
        <v>50</v>
      </c>
      <c r="F820" s="2">
        <v>2669.57</v>
      </c>
      <c r="G820" s="2">
        <v>5932.58</v>
      </c>
    </row>
    <row r="821" spans="1:7" x14ac:dyDescent="0.3">
      <c r="A821" s="17">
        <v>41229</v>
      </c>
      <c r="B821" s="2" t="s">
        <v>55</v>
      </c>
      <c r="C821" s="2" t="s">
        <v>52</v>
      </c>
      <c r="D821" s="2" t="s">
        <v>61</v>
      </c>
      <c r="E821" s="2" t="s">
        <v>54</v>
      </c>
      <c r="F821" s="2">
        <v>816.12</v>
      </c>
      <c r="G821" s="2">
        <v>1407.68</v>
      </c>
    </row>
    <row r="822" spans="1:7" x14ac:dyDescent="0.3">
      <c r="A822" s="17">
        <v>41182</v>
      </c>
      <c r="B822" s="2" t="s">
        <v>19</v>
      </c>
      <c r="C822" s="2" t="s">
        <v>45</v>
      </c>
      <c r="D822" s="2" t="s">
        <v>60</v>
      </c>
      <c r="E822" s="2" t="s">
        <v>54</v>
      </c>
      <c r="F822" s="2">
        <v>444.9</v>
      </c>
      <c r="G822" s="2">
        <v>807.59</v>
      </c>
    </row>
    <row r="823" spans="1:7" x14ac:dyDescent="0.3">
      <c r="A823" s="17">
        <v>41422</v>
      </c>
      <c r="B823" s="2" t="s">
        <v>55</v>
      </c>
      <c r="C823" s="2" t="s">
        <v>58</v>
      </c>
      <c r="D823" s="2" t="s">
        <v>53</v>
      </c>
      <c r="E823" s="2" t="s">
        <v>47</v>
      </c>
      <c r="F823" s="2">
        <v>2445.4499999999998</v>
      </c>
      <c r="G823" s="2">
        <v>6609.94</v>
      </c>
    </row>
    <row r="824" spans="1:7" x14ac:dyDescent="0.3">
      <c r="A824" s="17">
        <v>41202</v>
      </c>
      <c r="B824" s="2" t="s">
        <v>57</v>
      </c>
      <c r="C824" s="2" t="s">
        <v>48</v>
      </c>
      <c r="D824" s="2" t="s">
        <v>65</v>
      </c>
      <c r="E824" s="2" t="s">
        <v>62</v>
      </c>
      <c r="F824" s="2">
        <v>5500.77</v>
      </c>
      <c r="G824" s="2">
        <v>8088.56</v>
      </c>
    </row>
    <row r="825" spans="1:7" x14ac:dyDescent="0.3">
      <c r="A825" s="17">
        <v>41204</v>
      </c>
      <c r="B825" s="2" t="s">
        <v>11</v>
      </c>
      <c r="C825" s="2" t="s">
        <v>52</v>
      </c>
      <c r="D825" s="2" t="s">
        <v>68</v>
      </c>
      <c r="E825" s="2" t="s">
        <v>62</v>
      </c>
      <c r="F825" s="2">
        <v>114.31</v>
      </c>
      <c r="G825" s="2">
        <v>122.87</v>
      </c>
    </row>
    <row r="826" spans="1:7" x14ac:dyDescent="0.3">
      <c r="A826" s="17">
        <v>41242</v>
      </c>
      <c r="B826" s="2" t="s">
        <v>11</v>
      </c>
      <c r="C826" s="2" t="s">
        <v>52</v>
      </c>
      <c r="D826" s="2" t="s">
        <v>46</v>
      </c>
      <c r="E826" s="2" t="s">
        <v>47</v>
      </c>
      <c r="F826" s="2">
        <v>2963.65</v>
      </c>
      <c r="G826" s="2">
        <v>5108.03</v>
      </c>
    </row>
    <row r="827" spans="1:7" x14ac:dyDescent="0.3">
      <c r="A827" s="17">
        <v>41510</v>
      </c>
      <c r="B827" s="2" t="s">
        <v>11</v>
      </c>
      <c r="C827" s="2" t="s">
        <v>45</v>
      </c>
      <c r="D827" s="2" t="s">
        <v>56</v>
      </c>
      <c r="E827" s="2" t="s">
        <v>47</v>
      </c>
      <c r="F827" s="2">
        <v>924.88</v>
      </c>
      <c r="G827" s="2">
        <v>1050.6099999999999</v>
      </c>
    </row>
    <row r="828" spans="1:7" x14ac:dyDescent="0.3">
      <c r="A828" s="17">
        <v>41608</v>
      </c>
      <c r="B828" s="2" t="s">
        <v>57</v>
      </c>
      <c r="C828" s="2" t="s">
        <v>48</v>
      </c>
      <c r="D828" s="2" t="s">
        <v>53</v>
      </c>
      <c r="E828" s="2" t="s">
        <v>47</v>
      </c>
      <c r="F828" s="2">
        <v>6499.79</v>
      </c>
      <c r="G828" s="2">
        <v>6951.05</v>
      </c>
    </row>
    <row r="829" spans="1:7" x14ac:dyDescent="0.3">
      <c r="A829" s="17">
        <v>41002</v>
      </c>
      <c r="B829" s="2" t="s">
        <v>19</v>
      </c>
      <c r="C829" s="2" t="s">
        <v>48</v>
      </c>
      <c r="D829" s="2" t="s">
        <v>64</v>
      </c>
      <c r="E829" s="2" t="s">
        <v>47</v>
      </c>
      <c r="F829" s="2">
        <v>8792.8799999999992</v>
      </c>
      <c r="G829" s="2">
        <v>9991.67</v>
      </c>
    </row>
    <row r="830" spans="1:7" x14ac:dyDescent="0.3">
      <c r="A830" s="17">
        <v>41482</v>
      </c>
      <c r="B830" s="2" t="s">
        <v>57</v>
      </c>
      <c r="C830" s="2" t="s">
        <v>52</v>
      </c>
      <c r="D830" s="2" t="s">
        <v>64</v>
      </c>
      <c r="E830" s="2" t="s">
        <v>50</v>
      </c>
      <c r="F830" s="2">
        <v>7079.25</v>
      </c>
      <c r="G830" s="2">
        <v>7571.32</v>
      </c>
    </row>
    <row r="831" spans="1:7" x14ac:dyDescent="0.3">
      <c r="A831" s="17">
        <v>41376</v>
      </c>
      <c r="B831" s="2" t="s">
        <v>11</v>
      </c>
      <c r="C831" s="2" t="s">
        <v>45</v>
      </c>
      <c r="D831" s="2" t="s">
        <v>65</v>
      </c>
      <c r="E831" s="2" t="s">
        <v>50</v>
      </c>
      <c r="F831" s="2">
        <v>3454.03</v>
      </c>
      <c r="G831" s="2">
        <v>5955.14</v>
      </c>
    </row>
    <row r="832" spans="1:7" x14ac:dyDescent="0.3">
      <c r="A832" s="17">
        <v>41452</v>
      </c>
      <c r="B832" s="2" t="s">
        <v>19</v>
      </c>
      <c r="C832" s="2" t="s">
        <v>52</v>
      </c>
      <c r="D832" s="2" t="s">
        <v>63</v>
      </c>
      <c r="E832" s="2" t="s">
        <v>62</v>
      </c>
      <c r="F832" s="2">
        <v>2181.89</v>
      </c>
      <c r="G832" s="2">
        <v>2908.29</v>
      </c>
    </row>
    <row r="833" spans="1:7" x14ac:dyDescent="0.3">
      <c r="A833" s="17">
        <v>41378</v>
      </c>
      <c r="B833" s="2" t="s">
        <v>19</v>
      </c>
      <c r="C833" s="2" t="s">
        <v>45</v>
      </c>
      <c r="D833" s="2" t="s">
        <v>49</v>
      </c>
      <c r="E833" s="2" t="s">
        <v>50</v>
      </c>
      <c r="F833" s="2">
        <v>5082.47</v>
      </c>
      <c r="G833" s="2">
        <v>7474.18</v>
      </c>
    </row>
    <row r="834" spans="1:7" x14ac:dyDescent="0.3">
      <c r="A834" s="17">
        <v>41186</v>
      </c>
      <c r="B834" s="2" t="s">
        <v>55</v>
      </c>
      <c r="C834" s="2" t="s">
        <v>52</v>
      </c>
      <c r="D834" s="2" t="s">
        <v>53</v>
      </c>
      <c r="E834" s="2" t="s">
        <v>50</v>
      </c>
      <c r="F834" s="2">
        <v>3640.65</v>
      </c>
      <c r="G834" s="2">
        <v>9839.06</v>
      </c>
    </row>
    <row r="835" spans="1:7" x14ac:dyDescent="0.3">
      <c r="A835" s="17">
        <v>41604</v>
      </c>
      <c r="B835" s="2" t="s">
        <v>57</v>
      </c>
      <c r="C835" s="2" t="s">
        <v>45</v>
      </c>
      <c r="D835" s="2" t="s">
        <v>46</v>
      </c>
      <c r="E835" s="2" t="s">
        <v>54</v>
      </c>
      <c r="F835" s="2">
        <v>3239.72</v>
      </c>
      <c r="G835" s="2">
        <v>3464.57</v>
      </c>
    </row>
    <row r="836" spans="1:7" x14ac:dyDescent="0.3">
      <c r="A836" s="17">
        <v>41051</v>
      </c>
      <c r="B836" s="2" t="s">
        <v>11</v>
      </c>
      <c r="C836" s="2" t="s">
        <v>48</v>
      </c>
      <c r="D836" s="2" t="s">
        <v>65</v>
      </c>
      <c r="E836" s="2" t="s">
        <v>62</v>
      </c>
      <c r="F836" s="2">
        <v>6011.34</v>
      </c>
      <c r="G836" s="2">
        <v>8840.51</v>
      </c>
    </row>
    <row r="837" spans="1:7" x14ac:dyDescent="0.3">
      <c r="A837" s="17">
        <v>41489</v>
      </c>
      <c r="B837" s="2" t="s">
        <v>55</v>
      </c>
      <c r="C837" s="2" t="s">
        <v>52</v>
      </c>
      <c r="D837" s="2" t="s">
        <v>53</v>
      </c>
      <c r="E837" s="2" t="s">
        <v>47</v>
      </c>
      <c r="F837" s="2">
        <v>1272.4000000000001</v>
      </c>
      <c r="G837" s="2">
        <v>2826.42</v>
      </c>
    </row>
    <row r="838" spans="1:7" x14ac:dyDescent="0.3">
      <c r="A838" s="17">
        <v>41099</v>
      </c>
      <c r="B838" s="2" t="s">
        <v>11</v>
      </c>
      <c r="C838" s="2" t="s">
        <v>45</v>
      </c>
      <c r="D838" s="2" t="s">
        <v>56</v>
      </c>
      <c r="E838" s="2" t="s">
        <v>62</v>
      </c>
      <c r="F838" s="2">
        <v>3273.38</v>
      </c>
      <c r="G838" s="2">
        <v>3720.44</v>
      </c>
    </row>
    <row r="839" spans="1:7" x14ac:dyDescent="0.3">
      <c r="A839" s="17">
        <v>41008</v>
      </c>
      <c r="B839" s="2" t="s">
        <v>57</v>
      </c>
      <c r="C839" s="2" t="s">
        <v>58</v>
      </c>
      <c r="D839" s="2" t="s">
        <v>65</v>
      </c>
      <c r="E839" s="2" t="s">
        <v>62</v>
      </c>
      <c r="F839" s="2">
        <v>1786.97</v>
      </c>
      <c r="G839" s="2">
        <v>2030.93</v>
      </c>
    </row>
    <row r="840" spans="1:7" x14ac:dyDescent="0.3">
      <c r="A840" s="17">
        <v>41582</v>
      </c>
      <c r="B840" s="2" t="s">
        <v>19</v>
      </c>
      <c r="C840" s="2" t="s">
        <v>45</v>
      </c>
      <c r="D840" s="2" t="s">
        <v>53</v>
      </c>
      <c r="E840" s="2" t="s">
        <v>54</v>
      </c>
      <c r="F840" s="2">
        <v>6525.86</v>
      </c>
      <c r="G840" s="2">
        <v>8700.43</v>
      </c>
    </row>
    <row r="841" spans="1:7" x14ac:dyDescent="0.3">
      <c r="A841" s="17">
        <v>41472</v>
      </c>
      <c r="B841" s="2" t="s">
        <v>19</v>
      </c>
      <c r="C841" s="2" t="s">
        <v>52</v>
      </c>
      <c r="D841" s="2" t="s">
        <v>65</v>
      </c>
      <c r="E841" s="2" t="s">
        <v>62</v>
      </c>
      <c r="F841" s="2">
        <v>783</v>
      </c>
      <c r="G841" s="2">
        <v>1423.17</v>
      </c>
    </row>
    <row r="842" spans="1:7" x14ac:dyDescent="0.3">
      <c r="A842" s="17">
        <v>40964</v>
      </c>
      <c r="B842" s="2" t="s">
        <v>57</v>
      </c>
      <c r="C842" s="2" t="s">
        <v>45</v>
      </c>
      <c r="D842" s="2" t="s">
        <v>49</v>
      </c>
      <c r="E842" s="2" t="s">
        <v>50</v>
      </c>
      <c r="F842" s="2">
        <v>4072.05</v>
      </c>
      <c r="G842" s="2">
        <v>6901.55</v>
      </c>
    </row>
    <row r="843" spans="1:7" x14ac:dyDescent="0.3">
      <c r="A843" s="17">
        <v>41598</v>
      </c>
      <c r="B843" s="2" t="s">
        <v>19</v>
      </c>
      <c r="C843" s="2" t="s">
        <v>52</v>
      </c>
      <c r="D843" s="2" t="s">
        <v>65</v>
      </c>
      <c r="E843" s="2" t="s">
        <v>54</v>
      </c>
      <c r="F843" s="2">
        <v>6203.51</v>
      </c>
      <c r="G843" s="2">
        <v>6634.39</v>
      </c>
    </row>
    <row r="844" spans="1:7" x14ac:dyDescent="0.3">
      <c r="A844" s="17">
        <v>41537</v>
      </c>
      <c r="B844" s="2" t="s">
        <v>57</v>
      </c>
      <c r="C844" s="2" t="s">
        <v>45</v>
      </c>
      <c r="D844" s="2" t="s">
        <v>49</v>
      </c>
      <c r="E844" s="2" t="s">
        <v>47</v>
      </c>
      <c r="F844" s="2">
        <v>1458.65</v>
      </c>
      <c r="G844" s="2">
        <v>1560.73</v>
      </c>
    </row>
    <row r="845" spans="1:7" x14ac:dyDescent="0.3">
      <c r="A845" s="17">
        <v>41269</v>
      </c>
      <c r="B845" s="2" t="s">
        <v>57</v>
      </c>
      <c r="C845" s="2" t="s">
        <v>58</v>
      </c>
      <c r="D845" s="2" t="s">
        <v>64</v>
      </c>
      <c r="E845" s="2" t="s">
        <v>47</v>
      </c>
      <c r="F845" s="2">
        <v>6262.01</v>
      </c>
      <c r="G845" s="2">
        <v>8349.4500000000007</v>
      </c>
    </row>
    <row r="846" spans="1:7" x14ac:dyDescent="0.3">
      <c r="A846" s="17">
        <v>41519</v>
      </c>
      <c r="B846" s="2" t="s">
        <v>55</v>
      </c>
      <c r="C846" s="2" t="s">
        <v>58</v>
      </c>
      <c r="D846" s="2" t="s">
        <v>64</v>
      </c>
      <c r="E846" s="2" t="s">
        <v>50</v>
      </c>
      <c r="F846" s="2">
        <v>2929.39</v>
      </c>
      <c r="G846" s="2">
        <v>5326.01</v>
      </c>
    </row>
    <row r="847" spans="1:7" x14ac:dyDescent="0.3">
      <c r="A847" s="17">
        <v>41612</v>
      </c>
      <c r="B847" s="2" t="s">
        <v>11</v>
      </c>
      <c r="C847" s="2" t="s">
        <v>48</v>
      </c>
      <c r="D847" s="2" t="s">
        <v>67</v>
      </c>
      <c r="E847" s="2" t="s">
        <v>47</v>
      </c>
      <c r="F847" s="2">
        <v>4263.75</v>
      </c>
      <c r="G847" s="2">
        <v>7750.8</v>
      </c>
    </row>
    <row r="848" spans="1:7" x14ac:dyDescent="0.3">
      <c r="A848" s="17">
        <v>41564</v>
      </c>
      <c r="B848" s="2" t="s">
        <v>19</v>
      </c>
      <c r="C848" s="2" t="s">
        <v>58</v>
      </c>
      <c r="D848" s="2" t="s">
        <v>61</v>
      </c>
      <c r="E848" s="2" t="s">
        <v>47</v>
      </c>
      <c r="F848" s="2">
        <v>4317.05</v>
      </c>
      <c r="G848" s="2">
        <v>4617.01</v>
      </c>
    </row>
    <row r="849" spans="1:7" x14ac:dyDescent="0.3">
      <c r="A849" s="17">
        <v>41428</v>
      </c>
      <c r="B849" s="2" t="s">
        <v>19</v>
      </c>
      <c r="C849" s="2" t="s">
        <v>48</v>
      </c>
      <c r="D849" s="2" t="s">
        <v>61</v>
      </c>
      <c r="E849" s="2" t="s">
        <v>47</v>
      </c>
      <c r="F849" s="2">
        <v>1291.98</v>
      </c>
      <c r="G849" s="2">
        <v>1722.65</v>
      </c>
    </row>
    <row r="850" spans="1:7" x14ac:dyDescent="0.3">
      <c r="A850" s="17">
        <v>41636</v>
      </c>
      <c r="B850" s="2" t="s">
        <v>11</v>
      </c>
      <c r="C850" s="2" t="s">
        <v>58</v>
      </c>
      <c r="D850" s="2" t="s">
        <v>53</v>
      </c>
      <c r="E850" s="2" t="s">
        <v>54</v>
      </c>
      <c r="F850" s="2">
        <v>6404.54</v>
      </c>
      <c r="G850" s="2">
        <v>8539.31</v>
      </c>
    </row>
    <row r="851" spans="1:7" x14ac:dyDescent="0.3">
      <c r="A851" s="17">
        <v>40978</v>
      </c>
      <c r="B851" s="2" t="s">
        <v>55</v>
      </c>
      <c r="C851" s="2" t="s">
        <v>45</v>
      </c>
      <c r="D851" s="2" t="s">
        <v>49</v>
      </c>
      <c r="E851" s="2" t="s">
        <v>54</v>
      </c>
      <c r="F851" s="2">
        <v>6588.15</v>
      </c>
      <c r="G851" s="2">
        <v>8783.41</v>
      </c>
    </row>
    <row r="852" spans="1:7" x14ac:dyDescent="0.3">
      <c r="A852" s="17">
        <v>40988</v>
      </c>
      <c r="B852" s="2" t="s">
        <v>11</v>
      </c>
      <c r="C852" s="2" t="s">
        <v>48</v>
      </c>
      <c r="D852" s="2" t="s">
        <v>46</v>
      </c>
      <c r="E852" s="2" t="s">
        <v>47</v>
      </c>
      <c r="F852" s="2">
        <v>3176.84</v>
      </c>
      <c r="G852" s="2">
        <v>4670.03</v>
      </c>
    </row>
    <row r="853" spans="1:7" x14ac:dyDescent="0.3">
      <c r="A853" s="17">
        <v>41348</v>
      </c>
      <c r="B853" s="2" t="s">
        <v>55</v>
      </c>
      <c r="C853" s="2" t="s">
        <v>58</v>
      </c>
      <c r="D853" s="2" t="s">
        <v>67</v>
      </c>
      <c r="E853" s="2" t="s">
        <v>50</v>
      </c>
      <c r="F853" s="2">
        <v>1116.8399999999999</v>
      </c>
      <c r="G853" s="2">
        <v>1268.9000000000001</v>
      </c>
    </row>
    <row r="854" spans="1:7" x14ac:dyDescent="0.3">
      <c r="A854" s="17">
        <v>41602</v>
      </c>
      <c r="B854" s="2" t="s">
        <v>11</v>
      </c>
      <c r="C854" s="2" t="s">
        <v>45</v>
      </c>
      <c r="D854" s="2" t="s">
        <v>49</v>
      </c>
      <c r="E854" s="2" t="s">
        <v>47</v>
      </c>
      <c r="F854" s="2">
        <v>3276.67</v>
      </c>
      <c r="G854" s="2">
        <v>3504.74</v>
      </c>
    </row>
    <row r="855" spans="1:7" x14ac:dyDescent="0.3">
      <c r="A855" s="17">
        <v>41611</v>
      </c>
      <c r="B855" s="2" t="s">
        <v>19</v>
      </c>
      <c r="C855" s="2" t="s">
        <v>48</v>
      </c>
      <c r="D855" s="2" t="s">
        <v>67</v>
      </c>
      <c r="E855" s="2" t="s">
        <v>54</v>
      </c>
      <c r="F855" s="2">
        <v>1011.78</v>
      </c>
      <c r="G855" s="2">
        <v>1487.85</v>
      </c>
    </row>
    <row r="856" spans="1:7" x14ac:dyDescent="0.3">
      <c r="A856" s="17">
        <v>41276</v>
      </c>
      <c r="B856" s="2" t="s">
        <v>57</v>
      </c>
      <c r="C856" s="2" t="s">
        <v>45</v>
      </c>
      <c r="D856" s="2" t="s">
        <v>65</v>
      </c>
      <c r="E856" s="2" t="s">
        <v>50</v>
      </c>
      <c r="F856" s="2">
        <v>5239.45</v>
      </c>
      <c r="G856" s="2">
        <v>9032.0400000000009</v>
      </c>
    </row>
    <row r="857" spans="1:7" x14ac:dyDescent="0.3">
      <c r="A857" s="17">
        <v>41058</v>
      </c>
      <c r="B857" s="2" t="s">
        <v>55</v>
      </c>
      <c r="C857" s="2" t="s">
        <v>52</v>
      </c>
      <c r="D857" s="2" t="s">
        <v>49</v>
      </c>
      <c r="E857" s="2" t="s">
        <v>62</v>
      </c>
      <c r="F857" s="2">
        <v>2053.56</v>
      </c>
      <c r="G857" s="2">
        <v>3019.36</v>
      </c>
    </row>
    <row r="858" spans="1:7" x14ac:dyDescent="0.3">
      <c r="A858" s="17">
        <v>41604</v>
      </c>
      <c r="B858" s="2" t="s">
        <v>55</v>
      </c>
      <c r="C858" s="2" t="s">
        <v>48</v>
      </c>
      <c r="D858" s="2" t="s">
        <v>49</v>
      </c>
      <c r="E858" s="2" t="s">
        <v>47</v>
      </c>
      <c r="F858" s="2">
        <v>3950.57</v>
      </c>
      <c r="G858" s="2">
        <v>4489.16</v>
      </c>
    </row>
    <row r="859" spans="1:7" x14ac:dyDescent="0.3">
      <c r="A859" s="17">
        <v>41515</v>
      </c>
      <c r="B859" s="2" t="s">
        <v>57</v>
      </c>
      <c r="C859" s="2" t="s">
        <v>58</v>
      </c>
      <c r="D859" s="2" t="s">
        <v>60</v>
      </c>
      <c r="E859" s="2" t="s">
        <v>47</v>
      </c>
      <c r="F859" s="2">
        <v>3739.01</v>
      </c>
      <c r="G859" s="2">
        <v>8696.65</v>
      </c>
    </row>
    <row r="860" spans="1:7" x14ac:dyDescent="0.3">
      <c r="A860" s="17">
        <v>41362</v>
      </c>
      <c r="B860" s="2" t="s">
        <v>19</v>
      </c>
      <c r="C860" s="2" t="s">
        <v>52</v>
      </c>
      <c r="D860" s="2" t="s">
        <v>63</v>
      </c>
      <c r="E860" s="2" t="s">
        <v>47</v>
      </c>
      <c r="F860" s="2">
        <v>526.97</v>
      </c>
      <c r="G860" s="2">
        <v>906.61</v>
      </c>
    </row>
    <row r="861" spans="1:7" x14ac:dyDescent="0.3">
      <c r="A861" s="17">
        <v>41387</v>
      </c>
      <c r="B861" s="2" t="s">
        <v>55</v>
      </c>
      <c r="C861" s="2" t="s">
        <v>52</v>
      </c>
      <c r="D861" s="2" t="s">
        <v>56</v>
      </c>
      <c r="E861" s="2" t="s">
        <v>47</v>
      </c>
      <c r="F861" s="2">
        <v>1674.72</v>
      </c>
      <c r="G861" s="2">
        <v>4523.09</v>
      </c>
    </row>
    <row r="862" spans="1:7" x14ac:dyDescent="0.3">
      <c r="A862" s="17">
        <v>41627</v>
      </c>
      <c r="B862" s="2" t="s">
        <v>55</v>
      </c>
      <c r="C862" s="2" t="s">
        <v>58</v>
      </c>
      <c r="D862" s="2" t="s">
        <v>68</v>
      </c>
      <c r="E862" s="2" t="s">
        <v>62</v>
      </c>
      <c r="F862" s="2">
        <v>1081.25</v>
      </c>
      <c r="G862" s="2">
        <v>1966.77</v>
      </c>
    </row>
    <row r="863" spans="1:7" x14ac:dyDescent="0.3">
      <c r="A863" s="17">
        <v>41231</v>
      </c>
      <c r="B863" s="2" t="s">
        <v>57</v>
      </c>
      <c r="C863" s="2" t="s">
        <v>58</v>
      </c>
      <c r="D863" s="2" t="s">
        <v>67</v>
      </c>
      <c r="E863" s="2" t="s">
        <v>62</v>
      </c>
      <c r="F863" s="2">
        <v>1059.1300000000001</v>
      </c>
      <c r="G863" s="2">
        <v>1558.36</v>
      </c>
    </row>
    <row r="864" spans="1:7" x14ac:dyDescent="0.3">
      <c r="A864" s="17">
        <v>41342</v>
      </c>
      <c r="B864" s="2" t="s">
        <v>11</v>
      </c>
      <c r="C864" s="2" t="s">
        <v>48</v>
      </c>
      <c r="D864" s="2" t="s">
        <v>61</v>
      </c>
      <c r="E864" s="2" t="s">
        <v>47</v>
      </c>
      <c r="F864" s="2">
        <v>7635.82</v>
      </c>
      <c r="G864" s="2">
        <v>8166.14</v>
      </c>
    </row>
    <row r="865" spans="1:7" x14ac:dyDescent="0.3">
      <c r="A865" s="17">
        <v>40969</v>
      </c>
      <c r="B865" s="2" t="s">
        <v>11</v>
      </c>
      <c r="C865" s="2" t="s">
        <v>52</v>
      </c>
      <c r="D865" s="2" t="s">
        <v>68</v>
      </c>
      <c r="E865" s="2" t="s">
        <v>54</v>
      </c>
      <c r="F865" s="2">
        <v>1680.04</v>
      </c>
      <c r="G865" s="2">
        <v>4540.6099999999997</v>
      </c>
    </row>
    <row r="866" spans="1:7" x14ac:dyDescent="0.3">
      <c r="A866" s="17">
        <v>41406</v>
      </c>
      <c r="B866" s="2" t="s">
        <v>55</v>
      </c>
      <c r="C866" s="2" t="s">
        <v>45</v>
      </c>
      <c r="D866" s="2" t="s">
        <v>65</v>
      </c>
      <c r="E866" s="2" t="s">
        <v>62</v>
      </c>
      <c r="F866" s="2">
        <v>4938.28</v>
      </c>
      <c r="G866" s="2">
        <v>7261.66</v>
      </c>
    </row>
    <row r="867" spans="1:7" x14ac:dyDescent="0.3">
      <c r="A867" s="17">
        <v>41347</v>
      </c>
      <c r="B867" s="2" t="s">
        <v>57</v>
      </c>
      <c r="C867" s="2" t="s">
        <v>48</v>
      </c>
      <c r="D867" s="2" t="s">
        <v>67</v>
      </c>
      <c r="E867" s="2" t="s">
        <v>62</v>
      </c>
      <c r="F867" s="2">
        <v>2282.04</v>
      </c>
      <c r="G867" s="2">
        <v>3356.89</v>
      </c>
    </row>
    <row r="868" spans="1:7" x14ac:dyDescent="0.3">
      <c r="A868" s="17">
        <v>41059</v>
      </c>
      <c r="B868" s="2" t="s">
        <v>11</v>
      </c>
      <c r="C868" s="2" t="s">
        <v>58</v>
      </c>
      <c r="D868" s="2" t="s">
        <v>63</v>
      </c>
      <c r="E868" s="2" t="s">
        <v>50</v>
      </c>
      <c r="F868" s="2">
        <v>4190.13</v>
      </c>
      <c r="G868" s="2">
        <v>4762.87</v>
      </c>
    </row>
    <row r="869" spans="1:7" x14ac:dyDescent="0.3">
      <c r="A869" s="17">
        <v>40940</v>
      </c>
      <c r="B869" s="2" t="s">
        <v>57</v>
      </c>
      <c r="C869" s="2" t="s">
        <v>58</v>
      </c>
      <c r="D869" s="2" t="s">
        <v>63</v>
      </c>
      <c r="E869" s="2" t="s">
        <v>62</v>
      </c>
      <c r="F869" s="2">
        <v>4422.8599999999997</v>
      </c>
      <c r="G869" s="2">
        <v>6504.78</v>
      </c>
    </row>
    <row r="870" spans="1:7" x14ac:dyDescent="0.3">
      <c r="A870" s="17">
        <v>41162</v>
      </c>
      <c r="B870" s="2" t="s">
        <v>11</v>
      </c>
      <c r="C870" s="2" t="s">
        <v>58</v>
      </c>
      <c r="D870" s="2" t="s">
        <v>49</v>
      </c>
      <c r="E870" s="2" t="s">
        <v>62</v>
      </c>
      <c r="F870" s="2">
        <v>6482.13</v>
      </c>
      <c r="G870" s="2">
        <v>8643.34</v>
      </c>
    </row>
    <row r="871" spans="1:7" x14ac:dyDescent="0.3">
      <c r="A871" s="17">
        <v>41440</v>
      </c>
      <c r="B871" s="2" t="s">
        <v>57</v>
      </c>
      <c r="C871" s="2" t="s">
        <v>58</v>
      </c>
      <c r="D871" s="2" t="s">
        <v>68</v>
      </c>
      <c r="E871" s="2" t="s">
        <v>50</v>
      </c>
      <c r="F871" s="2">
        <v>3302.61</v>
      </c>
      <c r="G871" s="2">
        <v>4402.17</v>
      </c>
    </row>
    <row r="872" spans="1:7" x14ac:dyDescent="0.3">
      <c r="A872" s="17">
        <v>40943</v>
      </c>
      <c r="B872" s="2" t="s">
        <v>57</v>
      </c>
      <c r="C872" s="2" t="s">
        <v>48</v>
      </c>
      <c r="D872" s="2" t="s">
        <v>59</v>
      </c>
      <c r="E872" s="2" t="s">
        <v>62</v>
      </c>
      <c r="F872" s="2">
        <v>2045.03</v>
      </c>
      <c r="G872" s="2">
        <v>3007.47</v>
      </c>
    </row>
    <row r="873" spans="1:7" x14ac:dyDescent="0.3">
      <c r="A873" s="17">
        <v>41035</v>
      </c>
      <c r="B873" s="2" t="s">
        <v>11</v>
      </c>
      <c r="C873" s="2" t="s">
        <v>58</v>
      </c>
      <c r="D873" s="2" t="s">
        <v>59</v>
      </c>
      <c r="E873" s="2" t="s">
        <v>62</v>
      </c>
      <c r="F873" s="2">
        <v>3559.4</v>
      </c>
      <c r="G873" s="2">
        <v>8276.7900000000009</v>
      </c>
    </row>
    <row r="874" spans="1:7" x14ac:dyDescent="0.3">
      <c r="A874" s="17">
        <v>41084</v>
      </c>
      <c r="B874" s="2" t="s">
        <v>19</v>
      </c>
      <c r="C874" s="2" t="s">
        <v>52</v>
      </c>
      <c r="D874" s="2" t="s">
        <v>49</v>
      </c>
      <c r="E874" s="2" t="s">
        <v>47</v>
      </c>
      <c r="F874" s="2">
        <v>4969.4799999999996</v>
      </c>
      <c r="G874" s="2">
        <v>9034.5499999999993</v>
      </c>
    </row>
    <row r="875" spans="1:7" x14ac:dyDescent="0.3">
      <c r="A875" s="17">
        <v>41578</v>
      </c>
      <c r="B875" s="2" t="s">
        <v>57</v>
      </c>
      <c r="C875" s="2" t="s">
        <v>48</v>
      </c>
      <c r="D875" s="2" t="s">
        <v>67</v>
      </c>
      <c r="E875" s="2" t="s">
        <v>62</v>
      </c>
      <c r="F875" s="2">
        <v>7842.6</v>
      </c>
      <c r="G875" s="2">
        <v>8911.36</v>
      </c>
    </row>
    <row r="876" spans="1:7" x14ac:dyDescent="0.3">
      <c r="A876" s="17">
        <v>41172</v>
      </c>
      <c r="B876" s="2" t="s">
        <v>19</v>
      </c>
      <c r="C876" s="2" t="s">
        <v>58</v>
      </c>
      <c r="D876" s="2" t="s">
        <v>61</v>
      </c>
      <c r="E876" s="2" t="s">
        <v>62</v>
      </c>
      <c r="F876" s="2">
        <v>6055.07</v>
      </c>
      <c r="G876" s="2">
        <v>6881.55</v>
      </c>
    </row>
    <row r="877" spans="1:7" x14ac:dyDescent="0.3">
      <c r="A877" s="17">
        <v>41289</v>
      </c>
      <c r="B877" s="2" t="s">
        <v>55</v>
      </c>
      <c r="C877" s="2" t="s">
        <v>48</v>
      </c>
      <c r="D877" s="2" t="s">
        <v>63</v>
      </c>
      <c r="E877" s="2" t="s">
        <v>54</v>
      </c>
      <c r="F877" s="2">
        <v>5057.9799999999996</v>
      </c>
      <c r="G877" s="2">
        <v>7437.04</v>
      </c>
    </row>
    <row r="878" spans="1:7" x14ac:dyDescent="0.3">
      <c r="A878" s="17">
        <v>41070</v>
      </c>
      <c r="B878" s="2" t="s">
        <v>55</v>
      </c>
      <c r="C878" s="2" t="s">
        <v>45</v>
      </c>
      <c r="D878" s="2" t="s">
        <v>66</v>
      </c>
      <c r="E878" s="2" t="s">
        <v>47</v>
      </c>
      <c r="F878" s="2">
        <v>2682.25</v>
      </c>
      <c r="G878" s="2">
        <v>5959.41</v>
      </c>
    </row>
    <row r="879" spans="1:7" x14ac:dyDescent="0.3">
      <c r="A879" s="17">
        <v>40929</v>
      </c>
      <c r="B879" s="2" t="s">
        <v>55</v>
      </c>
      <c r="C879" s="2" t="s">
        <v>58</v>
      </c>
      <c r="D879" s="2" t="s">
        <v>46</v>
      </c>
      <c r="E879" s="2" t="s">
        <v>54</v>
      </c>
      <c r="F879" s="2">
        <v>600.21</v>
      </c>
      <c r="G879" s="2">
        <v>882.6</v>
      </c>
    </row>
    <row r="880" spans="1:7" x14ac:dyDescent="0.3">
      <c r="A880" s="17">
        <v>41232</v>
      </c>
      <c r="B880" s="2" t="s">
        <v>19</v>
      </c>
      <c r="C880" s="2" t="s">
        <v>45</v>
      </c>
      <c r="D880" s="2" t="s">
        <v>59</v>
      </c>
      <c r="E880" s="2" t="s">
        <v>62</v>
      </c>
      <c r="F880" s="2">
        <v>4198.18</v>
      </c>
      <c r="G880" s="2">
        <v>7115.33</v>
      </c>
    </row>
    <row r="881" spans="1:7" x14ac:dyDescent="0.3">
      <c r="A881" s="17">
        <v>41248</v>
      </c>
      <c r="B881" s="2" t="s">
        <v>11</v>
      </c>
      <c r="C881" s="2" t="s">
        <v>45</v>
      </c>
      <c r="D881" s="2" t="s">
        <v>56</v>
      </c>
      <c r="E881" s="2" t="s">
        <v>62</v>
      </c>
      <c r="F881" s="2">
        <v>2499.81</v>
      </c>
      <c r="G881" s="2">
        <v>3332.81</v>
      </c>
    </row>
    <row r="882" spans="1:7" x14ac:dyDescent="0.3">
      <c r="A882" s="17">
        <v>40966</v>
      </c>
      <c r="B882" s="2" t="s">
        <v>19</v>
      </c>
      <c r="C882" s="2" t="s">
        <v>45</v>
      </c>
      <c r="D882" s="2" t="s">
        <v>56</v>
      </c>
      <c r="E882" s="2" t="s">
        <v>47</v>
      </c>
      <c r="F882" s="2">
        <v>5257.34</v>
      </c>
      <c r="G882" s="2">
        <v>5974.18</v>
      </c>
    </row>
    <row r="883" spans="1:7" x14ac:dyDescent="0.3">
      <c r="A883" s="17">
        <v>41607</v>
      </c>
      <c r="B883" s="2" t="s">
        <v>57</v>
      </c>
      <c r="C883" s="2" t="s">
        <v>45</v>
      </c>
      <c r="D883" s="2" t="s">
        <v>49</v>
      </c>
      <c r="E883" s="2" t="s">
        <v>47</v>
      </c>
      <c r="F883" s="2">
        <v>2682.95</v>
      </c>
      <c r="G883" s="2">
        <v>6237.26</v>
      </c>
    </row>
    <row r="884" spans="1:7" x14ac:dyDescent="0.3">
      <c r="A884" s="17">
        <v>41413</v>
      </c>
      <c r="B884" s="2" t="s">
        <v>11</v>
      </c>
      <c r="C884" s="2" t="s">
        <v>52</v>
      </c>
      <c r="D884" s="2" t="s">
        <v>46</v>
      </c>
      <c r="E884" s="2" t="s">
        <v>62</v>
      </c>
      <c r="F884" s="2">
        <v>349.31</v>
      </c>
      <c r="G884" s="2">
        <v>775.46</v>
      </c>
    </row>
    <row r="885" spans="1:7" x14ac:dyDescent="0.3">
      <c r="A885" s="17">
        <v>41349</v>
      </c>
      <c r="B885" s="2" t="s">
        <v>11</v>
      </c>
      <c r="C885" s="2" t="s">
        <v>58</v>
      </c>
      <c r="D885" s="2" t="s">
        <v>67</v>
      </c>
      <c r="E885" s="2" t="s">
        <v>47</v>
      </c>
      <c r="F885" s="2">
        <v>4446.05</v>
      </c>
      <c r="G885" s="2">
        <v>4755.2299999999996</v>
      </c>
    </row>
    <row r="886" spans="1:7" x14ac:dyDescent="0.3">
      <c r="A886" s="17">
        <v>41335</v>
      </c>
      <c r="B886" s="2" t="s">
        <v>11</v>
      </c>
      <c r="C886" s="2" t="s">
        <v>52</v>
      </c>
      <c r="D886" s="2" t="s">
        <v>56</v>
      </c>
      <c r="E886" s="2" t="s">
        <v>50</v>
      </c>
      <c r="F886" s="2">
        <v>1851.87</v>
      </c>
      <c r="G886" s="2">
        <v>4113.72</v>
      </c>
    </row>
    <row r="887" spans="1:7" x14ac:dyDescent="0.3">
      <c r="A887" s="17">
        <v>41100</v>
      </c>
      <c r="B887" s="2" t="s">
        <v>11</v>
      </c>
      <c r="C887" s="2" t="s">
        <v>58</v>
      </c>
      <c r="D887" s="2" t="s">
        <v>53</v>
      </c>
      <c r="E887" s="2" t="s">
        <v>47</v>
      </c>
      <c r="F887" s="2">
        <v>4456.82</v>
      </c>
      <c r="G887" s="2">
        <v>9903.6299999999992</v>
      </c>
    </row>
    <row r="888" spans="1:7" x14ac:dyDescent="0.3">
      <c r="A888" s="17">
        <v>41166</v>
      </c>
      <c r="B888" s="2" t="s">
        <v>19</v>
      </c>
      <c r="C888" s="2" t="s">
        <v>52</v>
      </c>
      <c r="D888" s="2" t="s">
        <v>60</v>
      </c>
      <c r="E888" s="2" t="s">
        <v>62</v>
      </c>
      <c r="F888" s="2">
        <v>4950.34</v>
      </c>
      <c r="G888" s="2">
        <v>6600.08</v>
      </c>
    </row>
    <row r="889" spans="1:7" x14ac:dyDescent="0.3">
      <c r="A889" s="17">
        <v>41499</v>
      </c>
      <c r="B889" s="2" t="s">
        <v>55</v>
      </c>
      <c r="C889" s="2" t="s">
        <v>52</v>
      </c>
      <c r="D889" s="2" t="s">
        <v>49</v>
      </c>
      <c r="E889" s="2" t="s">
        <v>54</v>
      </c>
      <c r="F889" s="2">
        <v>425.84</v>
      </c>
      <c r="G889" s="2">
        <v>733.46</v>
      </c>
    </row>
    <row r="890" spans="1:7" x14ac:dyDescent="0.3">
      <c r="A890" s="17">
        <v>41115</v>
      </c>
      <c r="B890" s="2" t="s">
        <v>19</v>
      </c>
      <c r="C890" s="2" t="s">
        <v>45</v>
      </c>
      <c r="D890" s="2" t="s">
        <v>65</v>
      </c>
      <c r="E890" s="2" t="s">
        <v>62</v>
      </c>
      <c r="F890" s="2">
        <v>1395.65</v>
      </c>
      <c r="G890" s="2">
        <v>3244.7</v>
      </c>
    </row>
    <row r="891" spans="1:7" x14ac:dyDescent="0.3">
      <c r="A891" s="17">
        <v>41368</v>
      </c>
      <c r="B891" s="2" t="s">
        <v>19</v>
      </c>
      <c r="C891" s="2" t="s">
        <v>58</v>
      </c>
      <c r="D891" s="2" t="s">
        <v>46</v>
      </c>
      <c r="E891" s="2" t="s">
        <v>62</v>
      </c>
      <c r="F891" s="2">
        <v>1961.93</v>
      </c>
      <c r="G891" s="2">
        <v>2615.39</v>
      </c>
    </row>
    <row r="892" spans="1:7" x14ac:dyDescent="0.3">
      <c r="A892" s="17">
        <v>41090</v>
      </c>
      <c r="B892" s="2" t="s">
        <v>55</v>
      </c>
      <c r="C892" s="2" t="s">
        <v>48</v>
      </c>
      <c r="D892" s="2" t="s">
        <v>68</v>
      </c>
      <c r="E892" s="2" t="s">
        <v>47</v>
      </c>
      <c r="F892" s="2">
        <v>1223.32</v>
      </c>
      <c r="G892" s="2">
        <v>2844.17</v>
      </c>
    </row>
    <row r="893" spans="1:7" x14ac:dyDescent="0.3">
      <c r="A893" s="17">
        <v>41473</v>
      </c>
      <c r="B893" s="2" t="s">
        <v>19</v>
      </c>
      <c r="C893" s="2" t="s">
        <v>58</v>
      </c>
      <c r="D893" s="2" t="s">
        <v>56</v>
      </c>
      <c r="E893" s="2" t="s">
        <v>50</v>
      </c>
      <c r="F893" s="2">
        <v>3414.24</v>
      </c>
      <c r="G893" s="2">
        <v>4552.62</v>
      </c>
    </row>
    <row r="894" spans="1:7" x14ac:dyDescent="0.3">
      <c r="A894" s="17">
        <v>41523</v>
      </c>
      <c r="B894" s="2" t="s">
        <v>11</v>
      </c>
      <c r="C894" s="2" t="s">
        <v>52</v>
      </c>
      <c r="D894" s="2" t="s">
        <v>60</v>
      </c>
      <c r="E894" s="2" t="s">
        <v>50</v>
      </c>
      <c r="F894" s="2">
        <v>3595.13</v>
      </c>
      <c r="G894" s="2">
        <v>8362.3799999999992</v>
      </c>
    </row>
    <row r="895" spans="1:7" x14ac:dyDescent="0.3">
      <c r="A895" s="17">
        <v>41128</v>
      </c>
      <c r="B895" s="2" t="s">
        <v>19</v>
      </c>
      <c r="C895" s="2" t="s">
        <v>52</v>
      </c>
      <c r="D895" s="2" t="s">
        <v>67</v>
      </c>
      <c r="E895" s="2" t="s">
        <v>62</v>
      </c>
      <c r="F895" s="2">
        <v>8482.5400000000009</v>
      </c>
      <c r="G895" s="2">
        <v>9072.86</v>
      </c>
    </row>
    <row r="896" spans="1:7" x14ac:dyDescent="0.3">
      <c r="A896" s="17">
        <v>41525</v>
      </c>
      <c r="B896" s="2" t="s">
        <v>19</v>
      </c>
      <c r="C896" s="2" t="s">
        <v>52</v>
      </c>
      <c r="D896" s="2" t="s">
        <v>64</v>
      </c>
      <c r="E896" s="2" t="s">
        <v>47</v>
      </c>
      <c r="F896" s="2">
        <v>3286.67</v>
      </c>
      <c r="G896" s="2">
        <v>3514.66</v>
      </c>
    </row>
    <row r="897" spans="1:7" x14ac:dyDescent="0.3">
      <c r="A897" s="17">
        <v>41075</v>
      </c>
      <c r="B897" s="2" t="s">
        <v>57</v>
      </c>
      <c r="C897" s="2" t="s">
        <v>48</v>
      </c>
      <c r="D897" s="2" t="s">
        <v>56</v>
      </c>
      <c r="E897" s="2" t="s">
        <v>50</v>
      </c>
      <c r="F897" s="2">
        <v>6971.04</v>
      </c>
      <c r="G897" s="2">
        <v>9295.5400000000009</v>
      </c>
    </row>
    <row r="898" spans="1:7" x14ac:dyDescent="0.3">
      <c r="A898" s="17">
        <v>41447</v>
      </c>
      <c r="B898" s="2" t="s">
        <v>19</v>
      </c>
      <c r="C898" s="2" t="s">
        <v>52</v>
      </c>
      <c r="D898" s="2" t="s">
        <v>68</v>
      </c>
      <c r="E898" s="2" t="s">
        <v>54</v>
      </c>
      <c r="F898" s="2">
        <v>1659.94</v>
      </c>
      <c r="G898" s="2">
        <v>3858.08</v>
      </c>
    </row>
    <row r="899" spans="1:7" x14ac:dyDescent="0.3">
      <c r="A899" s="17">
        <v>41074</v>
      </c>
      <c r="B899" s="2" t="s">
        <v>57</v>
      </c>
      <c r="C899" s="2" t="s">
        <v>58</v>
      </c>
      <c r="D899" s="2" t="s">
        <v>59</v>
      </c>
      <c r="E899" s="2" t="s">
        <v>50</v>
      </c>
      <c r="F899" s="2">
        <v>1378.19</v>
      </c>
      <c r="G899" s="2">
        <v>3205.02</v>
      </c>
    </row>
    <row r="900" spans="1:7" x14ac:dyDescent="0.3">
      <c r="A900" s="17">
        <v>41211</v>
      </c>
      <c r="B900" s="2" t="s">
        <v>11</v>
      </c>
      <c r="C900" s="2" t="s">
        <v>48</v>
      </c>
      <c r="D900" s="2" t="s">
        <v>64</v>
      </c>
      <c r="E900" s="2" t="s">
        <v>47</v>
      </c>
      <c r="F900" s="2">
        <v>2366.16</v>
      </c>
      <c r="G900" s="2">
        <v>2688.73</v>
      </c>
    </row>
    <row r="901" spans="1:7" x14ac:dyDescent="0.3">
      <c r="A901" s="17">
        <v>40988</v>
      </c>
      <c r="B901" s="2" t="s">
        <v>55</v>
      </c>
      <c r="C901" s="2" t="s">
        <v>52</v>
      </c>
      <c r="D901" s="2" t="s">
        <v>67</v>
      </c>
      <c r="E901" s="2" t="s">
        <v>47</v>
      </c>
      <c r="F901" s="2">
        <v>3706.21</v>
      </c>
      <c r="G901" s="2">
        <v>6389.03</v>
      </c>
    </row>
    <row r="902" spans="1:7" x14ac:dyDescent="0.3">
      <c r="A902" s="17">
        <v>41346</v>
      </c>
      <c r="B902" s="2" t="s">
        <v>19</v>
      </c>
      <c r="C902" s="2" t="s">
        <v>45</v>
      </c>
      <c r="D902" s="2" t="s">
        <v>64</v>
      </c>
      <c r="E902" s="2" t="s">
        <v>54</v>
      </c>
      <c r="F902" s="2">
        <v>1126.28</v>
      </c>
      <c r="G902" s="2">
        <v>2619.9899999999998</v>
      </c>
    </row>
    <row r="903" spans="1:7" x14ac:dyDescent="0.3">
      <c r="A903" s="17">
        <v>40991</v>
      </c>
      <c r="B903" s="2" t="s">
        <v>55</v>
      </c>
      <c r="C903" s="2" t="s">
        <v>58</v>
      </c>
      <c r="D903" s="2" t="s">
        <v>60</v>
      </c>
      <c r="E903" s="2" t="s">
        <v>62</v>
      </c>
      <c r="F903" s="2">
        <v>1497.03</v>
      </c>
      <c r="G903" s="2">
        <v>2721.16</v>
      </c>
    </row>
    <row r="904" spans="1:7" x14ac:dyDescent="0.3">
      <c r="A904" s="17">
        <v>41413</v>
      </c>
      <c r="B904" s="2" t="s">
        <v>19</v>
      </c>
      <c r="C904" s="2" t="s">
        <v>58</v>
      </c>
      <c r="D904" s="2" t="s">
        <v>46</v>
      </c>
      <c r="E904" s="2" t="s">
        <v>62</v>
      </c>
      <c r="F904" s="2">
        <v>5268.28</v>
      </c>
      <c r="G904" s="2">
        <v>5634.52</v>
      </c>
    </row>
    <row r="905" spans="1:7" x14ac:dyDescent="0.3">
      <c r="A905" s="17">
        <v>41104</v>
      </c>
      <c r="B905" s="2" t="s">
        <v>57</v>
      </c>
      <c r="C905" s="2" t="s">
        <v>58</v>
      </c>
      <c r="D905" s="2" t="s">
        <v>56</v>
      </c>
      <c r="E905" s="2" t="s">
        <v>50</v>
      </c>
      <c r="F905" s="2">
        <v>4414.82</v>
      </c>
      <c r="G905" s="2">
        <v>9808.24</v>
      </c>
    </row>
    <row r="906" spans="1:7" x14ac:dyDescent="0.3">
      <c r="A906" s="17">
        <v>41551</v>
      </c>
      <c r="B906" s="2" t="s">
        <v>19</v>
      </c>
      <c r="C906" s="2" t="s">
        <v>52</v>
      </c>
      <c r="D906" s="2" t="s">
        <v>46</v>
      </c>
      <c r="E906" s="2" t="s">
        <v>47</v>
      </c>
      <c r="F906" s="2">
        <v>621.23</v>
      </c>
      <c r="G906" s="2">
        <v>1443.15</v>
      </c>
    </row>
    <row r="907" spans="1:7" x14ac:dyDescent="0.3">
      <c r="A907" s="17">
        <v>41003</v>
      </c>
      <c r="B907" s="2" t="s">
        <v>11</v>
      </c>
      <c r="C907" s="2" t="s">
        <v>52</v>
      </c>
      <c r="D907" s="2" t="s">
        <v>61</v>
      </c>
      <c r="E907" s="2" t="s">
        <v>62</v>
      </c>
      <c r="F907" s="2">
        <v>5554.21</v>
      </c>
      <c r="G907" s="2">
        <v>6312.64</v>
      </c>
    </row>
    <row r="908" spans="1:7" x14ac:dyDescent="0.3">
      <c r="A908" s="17">
        <v>40959</v>
      </c>
      <c r="B908" s="2" t="s">
        <v>19</v>
      </c>
      <c r="C908" s="2" t="s">
        <v>58</v>
      </c>
      <c r="D908" s="2" t="s">
        <v>61</v>
      </c>
      <c r="E908" s="2" t="s">
        <v>50</v>
      </c>
      <c r="F908" s="2">
        <v>2424.0500000000002</v>
      </c>
      <c r="G908" s="2">
        <v>5386.23</v>
      </c>
    </row>
    <row r="909" spans="1:7" x14ac:dyDescent="0.3">
      <c r="A909" s="17">
        <v>41014</v>
      </c>
      <c r="B909" s="2" t="s">
        <v>11</v>
      </c>
      <c r="C909" s="2" t="s">
        <v>45</v>
      </c>
      <c r="D909" s="2" t="s">
        <v>66</v>
      </c>
      <c r="E909" s="2" t="s">
        <v>47</v>
      </c>
      <c r="F909" s="2">
        <v>1936.4</v>
      </c>
      <c r="G909" s="2">
        <v>3281.49</v>
      </c>
    </row>
    <row r="910" spans="1:7" x14ac:dyDescent="0.3">
      <c r="A910" s="17">
        <v>40915</v>
      </c>
      <c r="B910" s="2" t="s">
        <v>55</v>
      </c>
      <c r="C910" s="2" t="s">
        <v>48</v>
      </c>
      <c r="D910" s="2" t="s">
        <v>63</v>
      </c>
      <c r="E910" s="2" t="s">
        <v>54</v>
      </c>
      <c r="F910" s="2">
        <v>1406.57</v>
      </c>
      <c r="G910" s="2">
        <v>3125.34</v>
      </c>
    </row>
    <row r="911" spans="1:7" x14ac:dyDescent="0.3">
      <c r="A911" s="17">
        <v>41469</v>
      </c>
      <c r="B911" s="2" t="s">
        <v>19</v>
      </c>
      <c r="C911" s="2" t="s">
        <v>58</v>
      </c>
      <c r="D911" s="2" t="s">
        <v>46</v>
      </c>
      <c r="E911" s="2" t="s">
        <v>54</v>
      </c>
      <c r="F911" s="2">
        <v>7702.06</v>
      </c>
      <c r="G911" s="2">
        <v>8238.6</v>
      </c>
    </row>
    <row r="912" spans="1:7" x14ac:dyDescent="0.3">
      <c r="A912" s="17">
        <v>41471</v>
      </c>
      <c r="B912" s="2" t="s">
        <v>19</v>
      </c>
      <c r="C912" s="2" t="s">
        <v>45</v>
      </c>
      <c r="D912" s="2" t="s">
        <v>68</v>
      </c>
      <c r="E912" s="2" t="s">
        <v>54</v>
      </c>
      <c r="F912" s="2">
        <v>858.63</v>
      </c>
      <c r="G912" s="2">
        <v>1480.98</v>
      </c>
    </row>
    <row r="913" spans="1:7" x14ac:dyDescent="0.3">
      <c r="A913" s="17">
        <v>41103</v>
      </c>
      <c r="B913" s="2" t="s">
        <v>11</v>
      </c>
      <c r="C913" s="2" t="s">
        <v>48</v>
      </c>
      <c r="D913" s="2" t="s">
        <v>49</v>
      </c>
      <c r="E913" s="2" t="s">
        <v>54</v>
      </c>
      <c r="F913" s="2">
        <v>690.34</v>
      </c>
      <c r="G913" s="2">
        <v>1190.68</v>
      </c>
    </row>
    <row r="914" spans="1:7" x14ac:dyDescent="0.3">
      <c r="A914" s="17">
        <v>40947</v>
      </c>
      <c r="B914" s="2" t="s">
        <v>55</v>
      </c>
      <c r="C914" s="2" t="s">
        <v>48</v>
      </c>
      <c r="D914" s="2" t="s">
        <v>46</v>
      </c>
      <c r="E914" s="2" t="s">
        <v>54</v>
      </c>
      <c r="F914" s="2">
        <v>2765.74</v>
      </c>
      <c r="G914" s="2">
        <v>7473</v>
      </c>
    </row>
    <row r="915" spans="1:7" x14ac:dyDescent="0.3">
      <c r="A915" s="17">
        <v>41211</v>
      </c>
      <c r="B915" s="2" t="s">
        <v>19</v>
      </c>
      <c r="C915" s="2" t="s">
        <v>58</v>
      </c>
      <c r="D915" s="2" t="s">
        <v>53</v>
      </c>
      <c r="E915" s="2" t="s">
        <v>62</v>
      </c>
      <c r="F915" s="2">
        <v>3181.09</v>
      </c>
      <c r="G915" s="2">
        <v>5484.35</v>
      </c>
    </row>
    <row r="916" spans="1:7" x14ac:dyDescent="0.3">
      <c r="A916" s="17">
        <v>41382</v>
      </c>
      <c r="B916" s="2" t="s">
        <v>11</v>
      </c>
      <c r="C916" s="2" t="s">
        <v>45</v>
      </c>
      <c r="D916" s="2" t="s">
        <v>66</v>
      </c>
      <c r="E916" s="2" t="s">
        <v>62</v>
      </c>
      <c r="F916" s="2">
        <v>2322.4299999999998</v>
      </c>
      <c r="G916" s="2">
        <v>4222.49</v>
      </c>
    </row>
    <row r="917" spans="1:7" x14ac:dyDescent="0.3">
      <c r="A917" s="17">
        <v>41290</v>
      </c>
      <c r="B917" s="2" t="s">
        <v>19</v>
      </c>
      <c r="C917" s="2" t="s">
        <v>48</v>
      </c>
      <c r="D917" s="2" t="s">
        <v>65</v>
      </c>
      <c r="E917" s="2" t="s">
        <v>47</v>
      </c>
      <c r="F917" s="2">
        <v>516.79999999999995</v>
      </c>
      <c r="G917" s="2">
        <v>875.23</v>
      </c>
    </row>
    <row r="918" spans="1:7" x14ac:dyDescent="0.3">
      <c r="A918" s="17">
        <v>41523</v>
      </c>
      <c r="B918" s="2" t="s">
        <v>55</v>
      </c>
      <c r="C918" s="2" t="s">
        <v>52</v>
      </c>
      <c r="D918" s="2" t="s">
        <v>67</v>
      </c>
      <c r="E918" s="2" t="s">
        <v>62</v>
      </c>
      <c r="F918" s="2">
        <v>827.53</v>
      </c>
      <c r="G918" s="2">
        <v>884.98</v>
      </c>
    </row>
    <row r="919" spans="1:7" x14ac:dyDescent="0.3">
      <c r="A919" s="17">
        <v>40922</v>
      </c>
      <c r="B919" s="2" t="s">
        <v>19</v>
      </c>
      <c r="C919" s="2" t="s">
        <v>48</v>
      </c>
      <c r="D919" s="2" t="s">
        <v>56</v>
      </c>
      <c r="E919" s="2" t="s">
        <v>50</v>
      </c>
      <c r="F919" s="2">
        <v>2876.76</v>
      </c>
      <c r="G919" s="2">
        <v>6689.14</v>
      </c>
    </row>
    <row r="920" spans="1:7" x14ac:dyDescent="0.3">
      <c r="A920" s="17">
        <v>41409</v>
      </c>
      <c r="B920" s="2" t="s">
        <v>11</v>
      </c>
      <c r="C920" s="2" t="s">
        <v>48</v>
      </c>
      <c r="D920" s="2" t="s">
        <v>64</v>
      </c>
      <c r="E920" s="2" t="s">
        <v>62</v>
      </c>
      <c r="F920" s="2">
        <v>2721.92</v>
      </c>
      <c r="G920" s="2">
        <v>2910.78</v>
      </c>
    </row>
    <row r="921" spans="1:7" x14ac:dyDescent="0.3">
      <c r="A921" s="17">
        <v>41017</v>
      </c>
      <c r="B921" s="2" t="s">
        <v>55</v>
      </c>
      <c r="C921" s="2" t="s">
        <v>52</v>
      </c>
      <c r="D921" s="2" t="s">
        <v>59</v>
      </c>
      <c r="E921" s="2" t="s">
        <v>47</v>
      </c>
      <c r="F921" s="2">
        <v>3240.12</v>
      </c>
      <c r="G921" s="2">
        <v>3465.18</v>
      </c>
    </row>
    <row r="922" spans="1:7" x14ac:dyDescent="0.3">
      <c r="A922" s="17">
        <v>41634</v>
      </c>
      <c r="B922" s="2" t="s">
        <v>19</v>
      </c>
      <c r="C922" s="2" t="s">
        <v>45</v>
      </c>
      <c r="D922" s="2" t="s">
        <v>49</v>
      </c>
      <c r="E922" s="2" t="s">
        <v>54</v>
      </c>
      <c r="F922" s="2">
        <v>1064.8499999999999</v>
      </c>
      <c r="G922" s="2">
        <v>2474.4499999999998</v>
      </c>
    </row>
    <row r="923" spans="1:7" x14ac:dyDescent="0.3">
      <c r="A923" s="17">
        <v>41595</v>
      </c>
      <c r="B923" s="2" t="s">
        <v>19</v>
      </c>
      <c r="C923" s="2" t="s">
        <v>48</v>
      </c>
      <c r="D923" s="2" t="s">
        <v>59</v>
      </c>
      <c r="E923" s="2" t="s">
        <v>47</v>
      </c>
      <c r="F923" s="2">
        <v>3404.52</v>
      </c>
      <c r="G923" s="2">
        <v>3868.85</v>
      </c>
    </row>
    <row r="924" spans="1:7" x14ac:dyDescent="0.3">
      <c r="A924" s="17">
        <v>41502</v>
      </c>
      <c r="B924" s="2" t="s">
        <v>19</v>
      </c>
      <c r="C924" s="2" t="s">
        <v>45</v>
      </c>
      <c r="D924" s="2" t="s">
        <v>60</v>
      </c>
      <c r="E924" s="2" t="s">
        <v>54</v>
      </c>
      <c r="F924" s="2">
        <v>4671.4399999999996</v>
      </c>
      <c r="G924" s="2">
        <v>6869.11</v>
      </c>
    </row>
    <row r="925" spans="1:7" x14ac:dyDescent="0.3">
      <c r="A925" s="17">
        <v>41325</v>
      </c>
      <c r="B925" s="2" t="s">
        <v>55</v>
      </c>
      <c r="C925" s="2" t="s">
        <v>45</v>
      </c>
      <c r="D925" s="2" t="s">
        <v>61</v>
      </c>
      <c r="E925" s="2" t="s">
        <v>47</v>
      </c>
      <c r="F925" s="2">
        <v>1201.6400000000001</v>
      </c>
      <c r="G925" s="2">
        <v>1602.17</v>
      </c>
    </row>
    <row r="926" spans="1:7" x14ac:dyDescent="0.3">
      <c r="A926" s="17">
        <v>41015</v>
      </c>
      <c r="B926" s="2" t="s">
        <v>55</v>
      </c>
      <c r="C926" s="2" t="s">
        <v>58</v>
      </c>
      <c r="D926" s="2" t="s">
        <v>61</v>
      </c>
      <c r="E926" s="2" t="s">
        <v>62</v>
      </c>
      <c r="F926" s="2">
        <v>2522.9499999999998</v>
      </c>
      <c r="G926" s="2">
        <v>5865.47</v>
      </c>
    </row>
    <row r="927" spans="1:7" x14ac:dyDescent="0.3">
      <c r="A927" s="17">
        <v>41612</v>
      </c>
      <c r="B927" s="2" t="s">
        <v>57</v>
      </c>
      <c r="C927" s="2" t="s">
        <v>48</v>
      </c>
      <c r="D927" s="2" t="s">
        <v>56</v>
      </c>
      <c r="E927" s="2" t="s">
        <v>62</v>
      </c>
      <c r="F927" s="2">
        <v>2349.63</v>
      </c>
      <c r="G927" s="2">
        <v>3981.23</v>
      </c>
    </row>
    <row r="928" spans="1:7" x14ac:dyDescent="0.3">
      <c r="A928" s="17">
        <v>41305</v>
      </c>
      <c r="B928" s="2" t="s">
        <v>19</v>
      </c>
      <c r="C928" s="2" t="s">
        <v>45</v>
      </c>
      <c r="D928" s="2" t="s">
        <v>49</v>
      </c>
      <c r="E928" s="2" t="s">
        <v>47</v>
      </c>
      <c r="F928" s="2">
        <v>569.14</v>
      </c>
      <c r="G928" s="2">
        <v>836.01</v>
      </c>
    </row>
    <row r="929" spans="1:7" x14ac:dyDescent="0.3">
      <c r="A929" s="17">
        <v>41318</v>
      </c>
      <c r="B929" s="2" t="s">
        <v>19</v>
      </c>
      <c r="C929" s="2" t="s">
        <v>52</v>
      </c>
      <c r="D929" s="2" t="s">
        <v>67</v>
      </c>
      <c r="E929" s="2" t="s">
        <v>54</v>
      </c>
      <c r="F929" s="2">
        <v>4096.3900000000003</v>
      </c>
      <c r="G929" s="2">
        <v>9527.5400000000009</v>
      </c>
    </row>
    <row r="930" spans="1:7" x14ac:dyDescent="0.3">
      <c r="A930" s="17">
        <v>41408</v>
      </c>
      <c r="B930" s="2" t="s">
        <v>55</v>
      </c>
      <c r="C930" s="2" t="s">
        <v>48</v>
      </c>
      <c r="D930" s="2" t="s">
        <v>68</v>
      </c>
      <c r="E930" s="2" t="s">
        <v>62</v>
      </c>
      <c r="F930" s="2">
        <v>3559.45</v>
      </c>
      <c r="G930" s="2">
        <v>4746.07</v>
      </c>
    </row>
    <row r="931" spans="1:7" x14ac:dyDescent="0.3">
      <c r="A931" s="17">
        <v>41202</v>
      </c>
      <c r="B931" s="2" t="s">
        <v>19</v>
      </c>
      <c r="C931" s="2" t="s">
        <v>45</v>
      </c>
      <c r="D931" s="2" t="s">
        <v>65</v>
      </c>
      <c r="E931" s="2" t="s">
        <v>47</v>
      </c>
      <c r="F931" s="2">
        <v>1645.61</v>
      </c>
      <c r="G931" s="2">
        <v>4445.58</v>
      </c>
    </row>
    <row r="932" spans="1:7" x14ac:dyDescent="0.3">
      <c r="A932" s="17">
        <v>41532</v>
      </c>
      <c r="B932" s="2" t="s">
        <v>55</v>
      </c>
      <c r="C932" s="2" t="s">
        <v>52</v>
      </c>
      <c r="D932" s="2" t="s">
        <v>63</v>
      </c>
      <c r="E932" s="2" t="s">
        <v>62</v>
      </c>
      <c r="F932" s="2">
        <v>2600.64</v>
      </c>
      <c r="G932" s="2">
        <v>7028.26</v>
      </c>
    </row>
    <row r="933" spans="1:7" x14ac:dyDescent="0.3">
      <c r="A933" s="17">
        <v>41117</v>
      </c>
      <c r="B933" s="2" t="s">
        <v>19</v>
      </c>
      <c r="C933" s="2" t="s">
        <v>58</v>
      </c>
      <c r="D933" s="2" t="s">
        <v>60</v>
      </c>
      <c r="E933" s="2" t="s">
        <v>47</v>
      </c>
      <c r="F933" s="2">
        <v>1468.01</v>
      </c>
      <c r="G933" s="2">
        <v>2489.56</v>
      </c>
    </row>
    <row r="934" spans="1:7" x14ac:dyDescent="0.3">
      <c r="A934" s="17">
        <v>41271</v>
      </c>
      <c r="B934" s="2" t="s">
        <v>11</v>
      </c>
      <c r="C934" s="2" t="s">
        <v>58</v>
      </c>
      <c r="D934" s="2" t="s">
        <v>53</v>
      </c>
      <c r="E934" s="2" t="s">
        <v>50</v>
      </c>
      <c r="F934" s="2">
        <v>1775.85</v>
      </c>
      <c r="G934" s="2">
        <v>3008.95</v>
      </c>
    </row>
    <row r="935" spans="1:7" x14ac:dyDescent="0.3">
      <c r="A935" s="17">
        <v>41570</v>
      </c>
      <c r="B935" s="2" t="s">
        <v>57</v>
      </c>
      <c r="C935" s="2" t="s">
        <v>52</v>
      </c>
      <c r="D935" s="2" t="s">
        <v>59</v>
      </c>
      <c r="E935" s="2" t="s">
        <v>47</v>
      </c>
      <c r="F935" s="2">
        <v>564.24</v>
      </c>
      <c r="G935" s="2">
        <v>1026.55</v>
      </c>
    </row>
    <row r="936" spans="1:7" x14ac:dyDescent="0.3">
      <c r="A936" s="17">
        <v>41334</v>
      </c>
      <c r="B936" s="2" t="s">
        <v>11</v>
      </c>
      <c r="C936" s="2" t="s">
        <v>52</v>
      </c>
      <c r="D936" s="2" t="s">
        <v>61</v>
      </c>
      <c r="E936" s="2" t="s">
        <v>50</v>
      </c>
      <c r="F936" s="2">
        <v>1050.58</v>
      </c>
      <c r="G936" s="2">
        <v>2837.14</v>
      </c>
    </row>
    <row r="937" spans="1:7" x14ac:dyDescent="0.3">
      <c r="A937" s="17">
        <v>41109</v>
      </c>
      <c r="B937" s="2" t="s">
        <v>57</v>
      </c>
      <c r="C937" s="2" t="s">
        <v>58</v>
      </c>
      <c r="D937" s="2" t="s">
        <v>49</v>
      </c>
      <c r="E937" s="2" t="s">
        <v>54</v>
      </c>
      <c r="F937" s="2">
        <v>5046.93</v>
      </c>
      <c r="G937" s="2">
        <v>8700.35</v>
      </c>
    </row>
    <row r="938" spans="1:7" x14ac:dyDescent="0.3">
      <c r="A938" s="17">
        <v>41180</v>
      </c>
      <c r="B938" s="2" t="s">
        <v>55</v>
      </c>
      <c r="C938" s="2" t="s">
        <v>58</v>
      </c>
      <c r="D938" s="2" t="s">
        <v>49</v>
      </c>
      <c r="E938" s="2" t="s">
        <v>50</v>
      </c>
      <c r="F938" s="2">
        <v>5666.18</v>
      </c>
      <c r="G938" s="2">
        <v>9770.4699999999993</v>
      </c>
    </row>
    <row r="939" spans="1:7" x14ac:dyDescent="0.3">
      <c r="A939" s="17">
        <v>41516</v>
      </c>
      <c r="B939" s="2" t="s">
        <v>55</v>
      </c>
      <c r="C939" s="2" t="s">
        <v>48</v>
      </c>
      <c r="D939" s="2" t="s">
        <v>59</v>
      </c>
      <c r="E939" s="2" t="s">
        <v>54</v>
      </c>
      <c r="F939" s="2">
        <v>142.4</v>
      </c>
      <c r="G939" s="2">
        <v>258.08999999999997</v>
      </c>
    </row>
    <row r="940" spans="1:7" x14ac:dyDescent="0.3">
      <c r="A940" s="17">
        <v>41471</v>
      </c>
      <c r="B940" s="2" t="s">
        <v>11</v>
      </c>
      <c r="C940" s="2" t="s">
        <v>45</v>
      </c>
      <c r="D940" s="2" t="s">
        <v>49</v>
      </c>
      <c r="E940" s="2" t="s">
        <v>50</v>
      </c>
      <c r="F940" s="2">
        <v>2288.16</v>
      </c>
      <c r="G940" s="2">
        <v>3050.15</v>
      </c>
    </row>
    <row r="941" spans="1:7" x14ac:dyDescent="0.3">
      <c r="A941" s="17">
        <v>41005</v>
      </c>
      <c r="B941" s="2" t="s">
        <v>11</v>
      </c>
      <c r="C941" s="2" t="s">
        <v>52</v>
      </c>
      <c r="D941" s="2" t="s">
        <v>60</v>
      </c>
      <c r="E941" s="2" t="s">
        <v>54</v>
      </c>
      <c r="F941" s="2">
        <v>7375.66</v>
      </c>
      <c r="G941" s="2">
        <v>7888.73</v>
      </c>
    </row>
    <row r="942" spans="1:7" x14ac:dyDescent="0.3">
      <c r="A942" s="17">
        <v>41252</v>
      </c>
      <c r="B942" s="2" t="s">
        <v>11</v>
      </c>
      <c r="C942" s="2" t="s">
        <v>58</v>
      </c>
      <c r="D942" s="2" t="s">
        <v>63</v>
      </c>
      <c r="E942" s="2" t="s">
        <v>47</v>
      </c>
      <c r="F942" s="2">
        <v>6544.15</v>
      </c>
      <c r="G942" s="2">
        <v>7436.48</v>
      </c>
    </row>
    <row r="943" spans="1:7" x14ac:dyDescent="0.3">
      <c r="A943" s="17">
        <v>40958</v>
      </c>
      <c r="B943" s="2" t="s">
        <v>19</v>
      </c>
      <c r="C943" s="2" t="s">
        <v>52</v>
      </c>
      <c r="D943" s="2" t="s">
        <v>66</v>
      </c>
      <c r="E943" s="2" t="s">
        <v>47</v>
      </c>
      <c r="F943" s="2">
        <v>950.86</v>
      </c>
      <c r="G943" s="2">
        <v>2110.79</v>
      </c>
    </row>
    <row r="944" spans="1:7" x14ac:dyDescent="0.3">
      <c r="A944" s="17">
        <v>41299</v>
      </c>
      <c r="B944" s="2" t="s">
        <v>57</v>
      </c>
      <c r="C944" s="2" t="s">
        <v>48</v>
      </c>
      <c r="D944" s="2" t="s">
        <v>49</v>
      </c>
      <c r="E944" s="2" t="s">
        <v>62</v>
      </c>
      <c r="F944" s="2">
        <v>3999.83</v>
      </c>
      <c r="G944" s="2">
        <v>8886.15</v>
      </c>
    </row>
    <row r="945" spans="1:7" x14ac:dyDescent="0.3">
      <c r="A945" s="17">
        <v>41415</v>
      </c>
      <c r="B945" s="2" t="s">
        <v>11</v>
      </c>
      <c r="C945" s="2" t="s">
        <v>58</v>
      </c>
      <c r="D945" s="2" t="s">
        <v>59</v>
      </c>
      <c r="E945" s="2" t="s">
        <v>47</v>
      </c>
      <c r="F945" s="2">
        <v>3570.34</v>
      </c>
      <c r="G945" s="2">
        <v>4057.49</v>
      </c>
    </row>
    <row r="946" spans="1:7" x14ac:dyDescent="0.3">
      <c r="A946" s="17">
        <v>41584</v>
      </c>
      <c r="B946" s="2" t="s">
        <v>57</v>
      </c>
      <c r="C946" s="2" t="s">
        <v>45</v>
      </c>
      <c r="D946" s="2" t="s">
        <v>60</v>
      </c>
      <c r="E946" s="2" t="s">
        <v>62</v>
      </c>
      <c r="F946" s="2">
        <v>2922.01</v>
      </c>
      <c r="G946" s="2">
        <v>7898.61</v>
      </c>
    </row>
    <row r="947" spans="1:7" x14ac:dyDescent="0.3">
      <c r="A947" s="17">
        <v>41588</v>
      </c>
      <c r="B947" s="2" t="s">
        <v>11</v>
      </c>
      <c r="C947" s="2" t="s">
        <v>48</v>
      </c>
      <c r="D947" s="2" t="s">
        <v>64</v>
      </c>
      <c r="E947" s="2" t="s">
        <v>50</v>
      </c>
      <c r="F947" s="2">
        <v>336.13</v>
      </c>
      <c r="G947" s="2">
        <v>781.88</v>
      </c>
    </row>
    <row r="948" spans="1:7" x14ac:dyDescent="0.3">
      <c r="A948" s="17">
        <v>41345</v>
      </c>
      <c r="B948" s="2" t="s">
        <v>19</v>
      </c>
      <c r="C948" s="2" t="s">
        <v>52</v>
      </c>
      <c r="D948" s="2" t="s">
        <v>60</v>
      </c>
      <c r="E948" s="2" t="s">
        <v>62</v>
      </c>
      <c r="F948" s="2">
        <v>412.26</v>
      </c>
      <c r="G948" s="2">
        <v>1112.19</v>
      </c>
    </row>
    <row r="949" spans="1:7" x14ac:dyDescent="0.3">
      <c r="A949" s="17">
        <v>41129</v>
      </c>
      <c r="B949" s="2" t="s">
        <v>57</v>
      </c>
      <c r="C949" s="2" t="s">
        <v>48</v>
      </c>
      <c r="D949" s="2" t="s">
        <v>46</v>
      </c>
      <c r="E949" s="2" t="s">
        <v>50</v>
      </c>
      <c r="F949" s="2">
        <v>7632.83</v>
      </c>
      <c r="G949" s="2">
        <v>8163.49</v>
      </c>
    </row>
    <row r="950" spans="1:7" x14ac:dyDescent="0.3">
      <c r="A950" s="17">
        <v>41043</v>
      </c>
      <c r="B950" s="2" t="s">
        <v>55</v>
      </c>
      <c r="C950" s="2" t="s">
        <v>45</v>
      </c>
      <c r="D950" s="2" t="s">
        <v>65</v>
      </c>
      <c r="E950" s="2" t="s">
        <v>54</v>
      </c>
      <c r="F950" s="2">
        <v>5409.96</v>
      </c>
      <c r="G950" s="2">
        <v>9326.76</v>
      </c>
    </row>
    <row r="951" spans="1:7" x14ac:dyDescent="0.3">
      <c r="A951" s="17">
        <v>40928</v>
      </c>
      <c r="B951" s="2" t="s">
        <v>57</v>
      </c>
      <c r="C951" s="2" t="s">
        <v>58</v>
      </c>
      <c r="D951" s="2" t="s">
        <v>59</v>
      </c>
      <c r="E951" s="2" t="s">
        <v>62</v>
      </c>
      <c r="F951" s="2">
        <v>5085.82</v>
      </c>
      <c r="G951" s="2">
        <v>6780.16</v>
      </c>
    </row>
    <row r="952" spans="1:7" x14ac:dyDescent="0.3">
      <c r="A952" s="17">
        <v>41177</v>
      </c>
      <c r="B952" s="2" t="s">
        <v>55</v>
      </c>
      <c r="C952" s="2" t="s">
        <v>45</v>
      </c>
      <c r="D952" s="2" t="s">
        <v>53</v>
      </c>
      <c r="E952" s="2" t="s">
        <v>62</v>
      </c>
      <c r="F952" s="2">
        <v>3754.72</v>
      </c>
      <c r="G952" s="2">
        <v>4266.91</v>
      </c>
    </row>
    <row r="953" spans="1:7" x14ac:dyDescent="0.3">
      <c r="A953" s="17">
        <v>41562</v>
      </c>
      <c r="B953" s="2" t="s">
        <v>55</v>
      </c>
      <c r="C953" s="2" t="s">
        <v>52</v>
      </c>
      <c r="D953" s="2" t="s">
        <v>61</v>
      </c>
      <c r="E953" s="2" t="s">
        <v>62</v>
      </c>
      <c r="F953" s="2">
        <v>1227.78</v>
      </c>
      <c r="G953" s="2">
        <v>1395.92</v>
      </c>
    </row>
    <row r="954" spans="1:7" x14ac:dyDescent="0.3">
      <c r="A954" s="17">
        <v>41130</v>
      </c>
      <c r="B954" s="2" t="s">
        <v>55</v>
      </c>
      <c r="C954" s="2" t="s">
        <v>48</v>
      </c>
      <c r="D954" s="2" t="s">
        <v>66</v>
      </c>
      <c r="E954" s="2" t="s">
        <v>50</v>
      </c>
      <c r="F954" s="2">
        <v>4071.35</v>
      </c>
      <c r="G954" s="2">
        <v>6899.98</v>
      </c>
    </row>
    <row r="955" spans="1:7" x14ac:dyDescent="0.3">
      <c r="A955" s="17">
        <v>41377</v>
      </c>
      <c r="B955" s="2" t="s">
        <v>11</v>
      </c>
      <c r="C955" s="2" t="s">
        <v>48</v>
      </c>
      <c r="D955" s="2" t="s">
        <v>60</v>
      </c>
      <c r="E955" s="2" t="s">
        <v>47</v>
      </c>
      <c r="F955" s="2">
        <v>3293.43</v>
      </c>
      <c r="G955" s="2">
        <v>5678.45</v>
      </c>
    </row>
    <row r="956" spans="1:7" x14ac:dyDescent="0.3">
      <c r="A956" s="17">
        <v>41501</v>
      </c>
      <c r="B956" s="2" t="s">
        <v>19</v>
      </c>
      <c r="C956" s="2" t="s">
        <v>52</v>
      </c>
      <c r="D956" s="2" t="s">
        <v>64</v>
      </c>
      <c r="E956" s="2" t="s">
        <v>50</v>
      </c>
      <c r="F956" s="2">
        <v>3647.32</v>
      </c>
      <c r="G956" s="2">
        <v>4863.21</v>
      </c>
    </row>
    <row r="957" spans="1:7" x14ac:dyDescent="0.3">
      <c r="A957" s="17">
        <v>40959</v>
      </c>
      <c r="B957" s="2" t="s">
        <v>11</v>
      </c>
      <c r="C957" s="2" t="s">
        <v>52</v>
      </c>
      <c r="D957" s="2" t="s">
        <v>64</v>
      </c>
      <c r="E957" s="2" t="s">
        <v>54</v>
      </c>
      <c r="F957" s="2">
        <v>3507.8</v>
      </c>
      <c r="G957" s="2">
        <v>3986.19</v>
      </c>
    </row>
    <row r="958" spans="1:7" x14ac:dyDescent="0.3">
      <c r="A958" s="17">
        <v>41118</v>
      </c>
      <c r="B958" s="2" t="s">
        <v>19</v>
      </c>
      <c r="C958" s="2" t="s">
        <v>48</v>
      </c>
      <c r="D958" s="2" t="s">
        <v>53</v>
      </c>
      <c r="E958" s="2" t="s">
        <v>54</v>
      </c>
      <c r="F958" s="2">
        <v>7015.19</v>
      </c>
      <c r="G958" s="2">
        <v>9353.56</v>
      </c>
    </row>
    <row r="959" spans="1:7" x14ac:dyDescent="0.3">
      <c r="A959" s="17">
        <v>41110</v>
      </c>
      <c r="B959" s="2" t="s">
        <v>55</v>
      </c>
      <c r="C959" s="2" t="s">
        <v>48</v>
      </c>
      <c r="D959" s="2" t="s">
        <v>67</v>
      </c>
      <c r="E959" s="2" t="s">
        <v>47</v>
      </c>
      <c r="F959" s="2">
        <v>2051.33</v>
      </c>
      <c r="G959" s="2">
        <v>4770.68</v>
      </c>
    </row>
    <row r="960" spans="1:7" x14ac:dyDescent="0.3">
      <c r="A960" s="17">
        <v>41420</v>
      </c>
      <c r="B960" s="2" t="s">
        <v>19</v>
      </c>
      <c r="C960" s="2" t="s">
        <v>52</v>
      </c>
      <c r="D960" s="2" t="s">
        <v>46</v>
      </c>
      <c r="E960" s="2" t="s">
        <v>50</v>
      </c>
      <c r="F960" s="2">
        <v>3632.64</v>
      </c>
      <c r="G960" s="2">
        <v>6155.72</v>
      </c>
    </row>
    <row r="961" spans="1:7" x14ac:dyDescent="0.3">
      <c r="A961" s="17">
        <v>41474</v>
      </c>
      <c r="B961" s="2" t="s">
        <v>57</v>
      </c>
      <c r="C961" s="2" t="s">
        <v>48</v>
      </c>
      <c r="D961" s="2" t="s">
        <v>53</v>
      </c>
      <c r="E961" s="2" t="s">
        <v>62</v>
      </c>
      <c r="F961" s="2">
        <v>5064.75</v>
      </c>
      <c r="G961" s="2">
        <v>7447.8</v>
      </c>
    </row>
    <row r="962" spans="1:7" x14ac:dyDescent="0.3">
      <c r="A962" s="17">
        <v>41118</v>
      </c>
      <c r="B962" s="2" t="s">
        <v>11</v>
      </c>
      <c r="C962" s="2" t="s">
        <v>52</v>
      </c>
      <c r="D962" s="2" t="s">
        <v>66</v>
      </c>
      <c r="E962" s="2" t="s">
        <v>54</v>
      </c>
      <c r="F962" s="2">
        <v>4400.04</v>
      </c>
      <c r="G962" s="2">
        <v>5000.92</v>
      </c>
    </row>
    <row r="963" spans="1:7" x14ac:dyDescent="0.3">
      <c r="A963" s="17">
        <v>41550</v>
      </c>
      <c r="B963" s="2" t="s">
        <v>57</v>
      </c>
      <c r="C963" s="2" t="s">
        <v>48</v>
      </c>
      <c r="D963" s="2" t="s">
        <v>63</v>
      </c>
      <c r="E963" s="2" t="s">
        <v>62</v>
      </c>
      <c r="F963" s="2">
        <v>3840.74</v>
      </c>
      <c r="G963" s="2">
        <v>4364.99</v>
      </c>
    </row>
    <row r="964" spans="1:7" x14ac:dyDescent="0.3">
      <c r="A964" s="17">
        <v>41518</v>
      </c>
      <c r="B964" s="2" t="s">
        <v>57</v>
      </c>
      <c r="C964" s="2" t="s">
        <v>52</v>
      </c>
      <c r="D964" s="2" t="s">
        <v>53</v>
      </c>
      <c r="E964" s="2" t="s">
        <v>54</v>
      </c>
      <c r="F964" s="2">
        <v>425.86</v>
      </c>
      <c r="G964" s="2">
        <v>455.63</v>
      </c>
    </row>
    <row r="965" spans="1:7" x14ac:dyDescent="0.3">
      <c r="A965" s="17">
        <v>41314</v>
      </c>
      <c r="B965" s="2" t="s">
        <v>57</v>
      </c>
      <c r="C965" s="2" t="s">
        <v>58</v>
      </c>
      <c r="D965" s="2" t="s">
        <v>53</v>
      </c>
      <c r="E965" s="2" t="s">
        <v>47</v>
      </c>
      <c r="F965" s="2">
        <v>1524.21</v>
      </c>
      <c r="G965" s="2">
        <v>2583.71</v>
      </c>
    </row>
    <row r="966" spans="1:7" x14ac:dyDescent="0.3">
      <c r="A966" s="17">
        <v>41303</v>
      </c>
      <c r="B966" s="2" t="s">
        <v>57</v>
      </c>
      <c r="C966" s="2" t="s">
        <v>58</v>
      </c>
      <c r="D966" s="2" t="s">
        <v>61</v>
      </c>
      <c r="E966" s="2" t="s">
        <v>62</v>
      </c>
      <c r="F966" s="2">
        <v>430.45</v>
      </c>
      <c r="G966" s="2">
        <v>459.75</v>
      </c>
    </row>
    <row r="967" spans="1:7" x14ac:dyDescent="0.3">
      <c r="A967" s="17">
        <v>41098</v>
      </c>
      <c r="B967" s="2" t="s">
        <v>55</v>
      </c>
      <c r="C967" s="2" t="s">
        <v>45</v>
      </c>
      <c r="D967" s="2" t="s">
        <v>67</v>
      </c>
      <c r="E967" s="2" t="s">
        <v>50</v>
      </c>
      <c r="F967" s="2">
        <v>1830.18</v>
      </c>
      <c r="G967" s="2">
        <v>2079.3200000000002</v>
      </c>
    </row>
    <row r="968" spans="1:7" x14ac:dyDescent="0.3">
      <c r="A968" s="17">
        <v>40928</v>
      </c>
      <c r="B968" s="2" t="s">
        <v>55</v>
      </c>
      <c r="C968" s="2" t="s">
        <v>45</v>
      </c>
      <c r="D968" s="2" t="s">
        <v>46</v>
      </c>
      <c r="E968" s="2" t="s">
        <v>54</v>
      </c>
      <c r="F968" s="2">
        <v>669.85</v>
      </c>
      <c r="G968" s="2">
        <v>893.83</v>
      </c>
    </row>
    <row r="969" spans="1:7" x14ac:dyDescent="0.3">
      <c r="A969" s="17">
        <v>41555</v>
      </c>
      <c r="B969" s="2" t="s">
        <v>57</v>
      </c>
      <c r="C969" s="2" t="s">
        <v>52</v>
      </c>
      <c r="D969" s="2" t="s">
        <v>65</v>
      </c>
      <c r="E969" s="2" t="s">
        <v>62</v>
      </c>
      <c r="F969" s="2">
        <v>6220.14</v>
      </c>
      <c r="G969" s="2">
        <v>6653.48</v>
      </c>
    </row>
    <row r="970" spans="1:7" x14ac:dyDescent="0.3">
      <c r="A970" s="17">
        <v>41327</v>
      </c>
      <c r="B970" s="2" t="s">
        <v>19</v>
      </c>
      <c r="C970" s="2" t="s">
        <v>45</v>
      </c>
      <c r="D970" s="2" t="s">
        <v>61</v>
      </c>
      <c r="E970" s="2" t="s">
        <v>47</v>
      </c>
      <c r="F970" s="2">
        <v>7872.11</v>
      </c>
      <c r="G970" s="2">
        <v>8946.84</v>
      </c>
    </row>
    <row r="971" spans="1:7" x14ac:dyDescent="0.3">
      <c r="A971" s="17">
        <v>41153</v>
      </c>
      <c r="B971" s="2" t="s">
        <v>11</v>
      </c>
      <c r="C971" s="2" t="s">
        <v>48</v>
      </c>
      <c r="D971" s="2" t="s">
        <v>68</v>
      </c>
      <c r="E971" s="2" t="s">
        <v>62</v>
      </c>
      <c r="F971" s="2">
        <v>5018.45</v>
      </c>
      <c r="G971" s="2">
        <v>7380.17</v>
      </c>
    </row>
    <row r="972" spans="1:7" x14ac:dyDescent="0.3">
      <c r="A972" s="17">
        <v>40943</v>
      </c>
      <c r="B972" s="2" t="s">
        <v>19</v>
      </c>
      <c r="C972" s="2" t="s">
        <v>48</v>
      </c>
      <c r="D972" s="2" t="s">
        <v>61</v>
      </c>
      <c r="E972" s="2" t="s">
        <v>47</v>
      </c>
      <c r="F972" s="2">
        <v>4114.21</v>
      </c>
      <c r="G972" s="2">
        <v>9568.1200000000008</v>
      </c>
    </row>
    <row r="973" spans="1:7" x14ac:dyDescent="0.3">
      <c r="A973" s="17">
        <v>41580</v>
      </c>
      <c r="B973" s="2" t="s">
        <v>19</v>
      </c>
      <c r="C973" s="2" t="s">
        <v>45</v>
      </c>
      <c r="D973" s="2" t="s">
        <v>67</v>
      </c>
      <c r="E973" s="2" t="s">
        <v>54</v>
      </c>
      <c r="F973" s="2">
        <v>8072.64</v>
      </c>
      <c r="G973" s="2">
        <v>8633.24</v>
      </c>
    </row>
    <row r="974" spans="1:7" x14ac:dyDescent="0.3">
      <c r="A974" s="17">
        <v>41255</v>
      </c>
      <c r="B974" s="2" t="s">
        <v>19</v>
      </c>
      <c r="C974" s="2" t="s">
        <v>45</v>
      </c>
      <c r="D974" s="2" t="s">
        <v>53</v>
      </c>
      <c r="E974" s="2" t="s">
        <v>50</v>
      </c>
      <c r="F974" s="2">
        <v>1853.41</v>
      </c>
      <c r="G974" s="2">
        <v>3195.56</v>
      </c>
    </row>
    <row r="975" spans="1:7" x14ac:dyDescent="0.3">
      <c r="A975" s="17">
        <v>41039</v>
      </c>
      <c r="B975" s="2" t="s">
        <v>57</v>
      </c>
      <c r="C975" s="2" t="s">
        <v>45</v>
      </c>
      <c r="D975" s="2" t="s">
        <v>64</v>
      </c>
      <c r="E975" s="2" t="s">
        <v>50</v>
      </c>
      <c r="F975" s="2">
        <v>4031.67</v>
      </c>
      <c r="G975" s="2">
        <v>7329.59</v>
      </c>
    </row>
    <row r="976" spans="1:7" x14ac:dyDescent="0.3">
      <c r="A976" s="17">
        <v>41380</v>
      </c>
      <c r="B976" s="2" t="s">
        <v>19</v>
      </c>
      <c r="C976" s="2" t="s">
        <v>48</v>
      </c>
      <c r="D976" s="2" t="s">
        <v>60</v>
      </c>
      <c r="E976" s="2" t="s">
        <v>62</v>
      </c>
      <c r="F976" s="2">
        <v>4473.9399999999996</v>
      </c>
      <c r="G976" s="2">
        <v>5964.81</v>
      </c>
    </row>
    <row r="977" spans="1:7" x14ac:dyDescent="0.3">
      <c r="A977" s="17">
        <v>41276</v>
      </c>
      <c r="B977" s="2" t="s">
        <v>11</v>
      </c>
      <c r="C977" s="2" t="s">
        <v>45</v>
      </c>
      <c r="D977" s="2" t="s">
        <v>65</v>
      </c>
      <c r="E977" s="2" t="s">
        <v>62</v>
      </c>
      <c r="F977" s="2">
        <v>2438.1999999999998</v>
      </c>
      <c r="G977" s="2">
        <v>3585.7</v>
      </c>
    </row>
    <row r="978" spans="1:7" x14ac:dyDescent="0.3">
      <c r="A978" s="17">
        <v>41189</v>
      </c>
      <c r="B978" s="2" t="s">
        <v>11</v>
      </c>
      <c r="C978" s="2" t="s">
        <v>52</v>
      </c>
      <c r="D978" s="2" t="s">
        <v>66</v>
      </c>
      <c r="E978" s="2" t="s">
        <v>62</v>
      </c>
      <c r="F978" s="2">
        <v>3329.64</v>
      </c>
      <c r="G978" s="2">
        <v>7741.09</v>
      </c>
    </row>
    <row r="979" spans="1:7" x14ac:dyDescent="0.3">
      <c r="A979" s="17">
        <v>41395</v>
      </c>
      <c r="B979" s="2" t="s">
        <v>57</v>
      </c>
      <c r="C979" s="2" t="s">
        <v>48</v>
      </c>
      <c r="D979" s="2" t="s">
        <v>46</v>
      </c>
      <c r="E979" s="2" t="s">
        <v>47</v>
      </c>
      <c r="F979" s="2">
        <v>6605.11</v>
      </c>
      <c r="G979" s="2">
        <v>8807.32</v>
      </c>
    </row>
    <row r="980" spans="1:7" x14ac:dyDescent="0.3">
      <c r="A980" s="17">
        <v>41552</v>
      </c>
      <c r="B980" s="2" t="s">
        <v>55</v>
      </c>
      <c r="C980" s="2" t="s">
        <v>58</v>
      </c>
      <c r="D980" s="2" t="s">
        <v>46</v>
      </c>
      <c r="E980" s="2" t="s">
        <v>47</v>
      </c>
      <c r="F980" s="2">
        <v>852.86</v>
      </c>
      <c r="G980" s="2">
        <v>1135.92</v>
      </c>
    </row>
    <row r="981" spans="1:7" x14ac:dyDescent="0.3">
      <c r="A981" s="17">
        <v>41115</v>
      </c>
      <c r="B981" s="2" t="s">
        <v>19</v>
      </c>
      <c r="C981" s="2" t="s">
        <v>45</v>
      </c>
      <c r="D981" s="2" t="s">
        <v>59</v>
      </c>
      <c r="E981" s="2" t="s">
        <v>47</v>
      </c>
      <c r="F981" s="2">
        <v>4489.2299999999996</v>
      </c>
      <c r="G981" s="2">
        <v>9975.93</v>
      </c>
    </row>
    <row r="982" spans="1:7" x14ac:dyDescent="0.3">
      <c r="A982" s="17">
        <v>41394</v>
      </c>
      <c r="B982" s="2" t="s">
        <v>19</v>
      </c>
      <c r="C982" s="2" t="s">
        <v>45</v>
      </c>
      <c r="D982" s="2" t="s">
        <v>65</v>
      </c>
      <c r="E982" s="2" t="s">
        <v>50</v>
      </c>
      <c r="F982" s="2">
        <v>2796.07</v>
      </c>
      <c r="G982" s="2">
        <v>3178.08</v>
      </c>
    </row>
    <row r="983" spans="1:7" x14ac:dyDescent="0.3">
      <c r="A983" s="17">
        <v>41224</v>
      </c>
      <c r="B983" s="2" t="s">
        <v>57</v>
      </c>
      <c r="C983" s="2" t="s">
        <v>58</v>
      </c>
      <c r="D983" s="2" t="s">
        <v>61</v>
      </c>
      <c r="E983" s="2" t="s">
        <v>50</v>
      </c>
      <c r="F983" s="2">
        <v>1820.34</v>
      </c>
      <c r="G983" s="2">
        <v>4044.6</v>
      </c>
    </row>
    <row r="984" spans="1:7" x14ac:dyDescent="0.3">
      <c r="A984" s="17">
        <v>41356</v>
      </c>
      <c r="B984" s="2" t="s">
        <v>57</v>
      </c>
      <c r="C984" s="2" t="s">
        <v>52</v>
      </c>
      <c r="D984" s="2" t="s">
        <v>68</v>
      </c>
      <c r="E984" s="2" t="s">
        <v>47</v>
      </c>
      <c r="F984" s="2">
        <v>1283.92</v>
      </c>
      <c r="G984" s="2">
        <v>3468.33</v>
      </c>
    </row>
    <row r="985" spans="1:7" x14ac:dyDescent="0.3">
      <c r="A985" s="17">
        <v>41541</v>
      </c>
      <c r="B985" s="2" t="s">
        <v>57</v>
      </c>
      <c r="C985" s="2" t="s">
        <v>48</v>
      </c>
      <c r="D985" s="2" t="s">
        <v>59</v>
      </c>
      <c r="E985" s="2" t="s">
        <v>50</v>
      </c>
      <c r="F985" s="2">
        <v>2393.4499999999998</v>
      </c>
      <c r="G985" s="2">
        <v>5319.85</v>
      </c>
    </row>
    <row r="986" spans="1:7" x14ac:dyDescent="0.3">
      <c r="A986" s="17">
        <v>41093</v>
      </c>
      <c r="B986" s="2" t="s">
        <v>55</v>
      </c>
      <c r="C986" s="2" t="s">
        <v>45</v>
      </c>
      <c r="D986" s="2" t="s">
        <v>49</v>
      </c>
      <c r="E986" s="2" t="s">
        <v>47</v>
      </c>
      <c r="F986" s="2">
        <v>1161.33</v>
      </c>
      <c r="G986" s="2">
        <v>2580.02</v>
      </c>
    </row>
    <row r="987" spans="1:7" x14ac:dyDescent="0.3">
      <c r="A987" s="17">
        <v>41353</v>
      </c>
      <c r="B987" s="2" t="s">
        <v>19</v>
      </c>
      <c r="C987" s="2" t="s">
        <v>52</v>
      </c>
      <c r="D987" s="2" t="s">
        <v>66</v>
      </c>
      <c r="E987" s="2" t="s">
        <v>54</v>
      </c>
      <c r="F987" s="2">
        <v>699.28</v>
      </c>
      <c r="G987" s="2">
        <v>1890.37</v>
      </c>
    </row>
    <row r="988" spans="1:7" x14ac:dyDescent="0.3">
      <c r="A988" s="17">
        <v>41482</v>
      </c>
      <c r="B988" s="2" t="s">
        <v>57</v>
      </c>
      <c r="C988" s="2" t="s">
        <v>45</v>
      </c>
      <c r="D988" s="2" t="s">
        <v>66</v>
      </c>
      <c r="E988" s="2" t="s">
        <v>54</v>
      </c>
      <c r="F988" s="2">
        <v>246.66</v>
      </c>
      <c r="G988" s="2">
        <v>664.15</v>
      </c>
    </row>
    <row r="989" spans="1:7" x14ac:dyDescent="0.3">
      <c r="A989" s="17">
        <v>41265</v>
      </c>
      <c r="B989" s="2" t="s">
        <v>19</v>
      </c>
      <c r="C989" s="2" t="s">
        <v>48</v>
      </c>
      <c r="D989" s="2" t="s">
        <v>61</v>
      </c>
      <c r="E989" s="2" t="s">
        <v>62</v>
      </c>
      <c r="F989" s="2">
        <v>3787.06</v>
      </c>
      <c r="G989" s="2">
        <v>4303.6099999999997</v>
      </c>
    </row>
    <row r="990" spans="1:7" x14ac:dyDescent="0.3">
      <c r="A990" s="17">
        <v>41404</v>
      </c>
      <c r="B990" s="2" t="s">
        <v>19</v>
      </c>
      <c r="C990" s="2" t="s">
        <v>58</v>
      </c>
      <c r="D990" s="2" t="s">
        <v>60</v>
      </c>
      <c r="E990" s="2" t="s">
        <v>62</v>
      </c>
      <c r="F990" s="2">
        <v>637.98</v>
      </c>
      <c r="G990" s="2">
        <v>1723.64</v>
      </c>
    </row>
    <row r="991" spans="1:7" x14ac:dyDescent="0.3">
      <c r="A991" s="17">
        <v>41324</v>
      </c>
      <c r="B991" s="2" t="s">
        <v>57</v>
      </c>
      <c r="C991" s="2" t="s">
        <v>48</v>
      </c>
      <c r="D991" s="2" t="s">
        <v>59</v>
      </c>
      <c r="E991" s="2" t="s">
        <v>62</v>
      </c>
      <c r="F991" s="2">
        <v>3523.25</v>
      </c>
      <c r="G991" s="2">
        <v>9522.83</v>
      </c>
    </row>
    <row r="992" spans="1:7" x14ac:dyDescent="0.3">
      <c r="A992" s="17">
        <v>41068</v>
      </c>
      <c r="B992" s="2" t="s">
        <v>57</v>
      </c>
      <c r="C992" s="2" t="s">
        <v>58</v>
      </c>
      <c r="D992" s="2" t="s">
        <v>56</v>
      </c>
      <c r="E992" s="2" t="s">
        <v>47</v>
      </c>
      <c r="F992" s="2">
        <v>1563.02</v>
      </c>
      <c r="G992" s="2">
        <v>3635.75</v>
      </c>
    </row>
    <row r="993" spans="1:7" x14ac:dyDescent="0.3">
      <c r="A993" s="17">
        <v>41602</v>
      </c>
      <c r="B993" s="2" t="s">
        <v>11</v>
      </c>
      <c r="C993" s="2" t="s">
        <v>45</v>
      </c>
      <c r="D993" s="2" t="s">
        <v>59</v>
      </c>
      <c r="E993" s="2" t="s">
        <v>47</v>
      </c>
      <c r="F993" s="2">
        <v>2309.1799999999998</v>
      </c>
      <c r="G993" s="2">
        <v>3980.04</v>
      </c>
    </row>
    <row r="994" spans="1:7" x14ac:dyDescent="0.3">
      <c r="A994" s="17">
        <v>41435</v>
      </c>
      <c r="B994" s="2" t="s">
        <v>11</v>
      </c>
      <c r="C994" s="2" t="s">
        <v>45</v>
      </c>
      <c r="D994" s="2" t="s">
        <v>68</v>
      </c>
      <c r="E994" s="2" t="s">
        <v>50</v>
      </c>
      <c r="F994" s="2">
        <v>209.58</v>
      </c>
      <c r="G994" s="2">
        <v>361.12</v>
      </c>
    </row>
    <row r="995" spans="1:7" x14ac:dyDescent="0.3">
      <c r="A995" s="17">
        <v>40987</v>
      </c>
      <c r="B995" s="2" t="s">
        <v>11</v>
      </c>
      <c r="C995" s="2" t="s">
        <v>48</v>
      </c>
      <c r="D995" s="2" t="s">
        <v>53</v>
      </c>
      <c r="E995" s="2" t="s">
        <v>47</v>
      </c>
      <c r="F995" s="2">
        <v>1911.45</v>
      </c>
      <c r="G995" s="2">
        <v>2548.77</v>
      </c>
    </row>
    <row r="996" spans="1:7" x14ac:dyDescent="0.3">
      <c r="A996" s="17">
        <v>41261</v>
      </c>
      <c r="B996" s="2" t="s">
        <v>19</v>
      </c>
      <c r="C996" s="2" t="s">
        <v>45</v>
      </c>
      <c r="D996" s="2" t="s">
        <v>61</v>
      </c>
      <c r="E996" s="2" t="s">
        <v>47</v>
      </c>
      <c r="F996" s="2">
        <v>830.97</v>
      </c>
      <c r="G996" s="2">
        <v>1406.89</v>
      </c>
    </row>
    <row r="997" spans="1:7" x14ac:dyDescent="0.3">
      <c r="A997" s="17">
        <v>41160</v>
      </c>
      <c r="B997" s="2" t="s">
        <v>19</v>
      </c>
      <c r="C997" s="2" t="s">
        <v>45</v>
      </c>
      <c r="D997" s="2" t="s">
        <v>60</v>
      </c>
      <c r="E997" s="2" t="s">
        <v>50</v>
      </c>
      <c r="F997" s="2">
        <v>423.26</v>
      </c>
      <c r="G997" s="2">
        <v>769.09</v>
      </c>
    </row>
    <row r="998" spans="1:7" x14ac:dyDescent="0.3">
      <c r="A998" s="17">
        <v>41628</v>
      </c>
      <c r="B998" s="2" t="s">
        <v>55</v>
      </c>
      <c r="C998" s="2" t="s">
        <v>48</v>
      </c>
      <c r="D998" s="2" t="s">
        <v>53</v>
      </c>
      <c r="E998" s="2" t="s">
        <v>62</v>
      </c>
      <c r="F998" s="2">
        <v>2697.16</v>
      </c>
      <c r="G998" s="2">
        <v>5993.42</v>
      </c>
    </row>
    <row r="999" spans="1:7" x14ac:dyDescent="0.3">
      <c r="A999" s="17">
        <v>41173</v>
      </c>
      <c r="B999" s="2" t="s">
        <v>19</v>
      </c>
      <c r="C999" s="2" t="s">
        <v>45</v>
      </c>
      <c r="D999" s="2" t="s">
        <v>67</v>
      </c>
      <c r="E999" s="2" t="s">
        <v>47</v>
      </c>
      <c r="F999" s="2">
        <v>5774.73</v>
      </c>
      <c r="G999" s="2">
        <v>9955.09</v>
      </c>
    </row>
    <row r="1000" spans="1:7" x14ac:dyDescent="0.3">
      <c r="A1000" s="17">
        <v>41104</v>
      </c>
      <c r="B1000" s="2" t="s">
        <v>19</v>
      </c>
      <c r="C1000" s="2" t="s">
        <v>52</v>
      </c>
      <c r="D1000" s="2" t="s">
        <v>65</v>
      </c>
      <c r="E1000" s="2" t="s">
        <v>50</v>
      </c>
      <c r="F1000" s="2">
        <v>2179.14</v>
      </c>
      <c r="G1000" s="2">
        <v>5067.67</v>
      </c>
    </row>
    <row r="1001" spans="1:7" x14ac:dyDescent="0.3">
      <c r="A1001" s="17">
        <v>41351</v>
      </c>
      <c r="B1001" s="2" t="s">
        <v>57</v>
      </c>
      <c r="C1001" s="2" t="s">
        <v>48</v>
      </c>
      <c r="D1001" s="2" t="s">
        <v>61</v>
      </c>
      <c r="E1001" s="2" t="s">
        <v>47</v>
      </c>
      <c r="F1001" s="2">
        <v>3496.93</v>
      </c>
      <c r="G1001" s="2">
        <v>4661.96</v>
      </c>
    </row>
    <row r="1002" spans="1:7" x14ac:dyDescent="0.3">
      <c r="A1002" s="17">
        <v>41603</v>
      </c>
      <c r="B1002" s="2" t="s">
        <v>19</v>
      </c>
      <c r="C1002" s="2" t="s">
        <v>45</v>
      </c>
      <c r="D1002" s="2" t="s">
        <v>65</v>
      </c>
      <c r="E1002" s="2" t="s">
        <v>50</v>
      </c>
      <c r="F1002" s="2">
        <v>3203.73</v>
      </c>
      <c r="G1002" s="2">
        <v>5522.25</v>
      </c>
    </row>
    <row r="1003" spans="1:7" x14ac:dyDescent="0.3">
      <c r="A1003" s="17">
        <v>41260</v>
      </c>
      <c r="B1003" s="2" t="s">
        <v>55</v>
      </c>
      <c r="C1003" s="2" t="s">
        <v>48</v>
      </c>
      <c r="D1003" s="2" t="s">
        <v>59</v>
      </c>
      <c r="E1003" s="2" t="s">
        <v>62</v>
      </c>
      <c r="F1003" s="2">
        <v>1382.05</v>
      </c>
      <c r="G1003" s="2">
        <v>3214.61</v>
      </c>
    </row>
    <row r="1004" spans="1:7" x14ac:dyDescent="0.3">
      <c r="A1004" s="17">
        <v>41175</v>
      </c>
      <c r="B1004" s="2" t="s">
        <v>19</v>
      </c>
      <c r="C1004" s="2" t="s">
        <v>52</v>
      </c>
      <c r="D1004" s="2" t="s">
        <v>68</v>
      </c>
      <c r="E1004" s="2" t="s">
        <v>50</v>
      </c>
      <c r="F1004" s="2">
        <v>4089.61</v>
      </c>
      <c r="G1004" s="2">
        <v>9510.83</v>
      </c>
    </row>
    <row r="1005" spans="1:7" x14ac:dyDescent="0.3">
      <c r="A1005" s="17">
        <v>41059</v>
      </c>
      <c r="B1005" s="2" t="s">
        <v>11</v>
      </c>
      <c r="C1005" s="2" t="s">
        <v>45</v>
      </c>
      <c r="D1005" s="2" t="s">
        <v>46</v>
      </c>
      <c r="E1005" s="2" t="s">
        <v>54</v>
      </c>
      <c r="F1005" s="2">
        <v>1138.29</v>
      </c>
      <c r="G1005" s="2">
        <v>1293.6300000000001</v>
      </c>
    </row>
    <row r="1006" spans="1:7" x14ac:dyDescent="0.3">
      <c r="A1006" s="17">
        <v>41558</v>
      </c>
      <c r="B1006" s="2" t="s">
        <v>19</v>
      </c>
      <c r="C1006" s="2" t="s">
        <v>58</v>
      </c>
      <c r="D1006" s="2" t="s">
        <v>49</v>
      </c>
      <c r="E1006" s="2" t="s">
        <v>54</v>
      </c>
      <c r="F1006" s="2">
        <v>7307.37</v>
      </c>
      <c r="G1006" s="2">
        <v>7815.59</v>
      </c>
    </row>
    <row r="1007" spans="1:7" x14ac:dyDescent="0.3">
      <c r="A1007" s="17">
        <v>41562</v>
      </c>
      <c r="B1007" s="2" t="s">
        <v>57</v>
      </c>
      <c r="C1007" s="2" t="s">
        <v>45</v>
      </c>
      <c r="D1007" s="2" t="s">
        <v>64</v>
      </c>
      <c r="E1007" s="2" t="s">
        <v>47</v>
      </c>
      <c r="F1007" s="2">
        <v>2633.08</v>
      </c>
      <c r="G1007" s="2">
        <v>6123.41</v>
      </c>
    </row>
    <row r="1008" spans="1:7" x14ac:dyDescent="0.3">
      <c r="A1008" s="17">
        <v>41402</v>
      </c>
      <c r="B1008" s="2" t="s">
        <v>19</v>
      </c>
      <c r="C1008" s="2" t="s">
        <v>48</v>
      </c>
      <c r="D1008" s="2" t="s">
        <v>61</v>
      </c>
      <c r="E1008" s="2" t="s">
        <v>47</v>
      </c>
      <c r="F1008" s="2">
        <v>815.28</v>
      </c>
      <c r="G1008" s="2">
        <v>1810.68</v>
      </c>
    </row>
    <row r="1009" spans="1:7" x14ac:dyDescent="0.3">
      <c r="A1009" s="17">
        <v>41004</v>
      </c>
      <c r="B1009" s="2" t="s">
        <v>55</v>
      </c>
      <c r="C1009" s="2" t="s">
        <v>48</v>
      </c>
      <c r="D1009" s="2" t="s">
        <v>63</v>
      </c>
      <c r="E1009" s="2" t="s">
        <v>47</v>
      </c>
      <c r="F1009" s="2">
        <v>3136.62</v>
      </c>
      <c r="G1009" s="2">
        <v>8475.39</v>
      </c>
    </row>
    <row r="1010" spans="1:7" x14ac:dyDescent="0.3">
      <c r="A1010" s="17">
        <v>41185</v>
      </c>
      <c r="B1010" s="2" t="s">
        <v>11</v>
      </c>
      <c r="C1010" s="2" t="s">
        <v>58</v>
      </c>
      <c r="D1010" s="2" t="s">
        <v>56</v>
      </c>
      <c r="E1010" s="2" t="s">
        <v>54</v>
      </c>
      <c r="F1010" s="2">
        <v>2068.7399999999998</v>
      </c>
      <c r="G1010" s="2">
        <v>5589.08</v>
      </c>
    </row>
    <row r="1011" spans="1:7" x14ac:dyDescent="0.3">
      <c r="A1011" s="17">
        <v>41063</v>
      </c>
      <c r="B1011" s="2" t="s">
        <v>11</v>
      </c>
      <c r="C1011" s="2" t="s">
        <v>45</v>
      </c>
      <c r="D1011" s="2" t="s">
        <v>53</v>
      </c>
      <c r="E1011" s="2" t="s">
        <v>47</v>
      </c>
      <c r="F1011" s="2">
        <v>6306.8</v>
      </c>
      <c r="G1011" s="2">
        <v>8409.93</v>
      </c>
    </row>
    <row r="1012" spans="1:7" x14ac:dyDescent="0.3">
      <c r="A1012" s="17">
        <v>41478</v>
      </c>
      <c r="B1012" s="2" t="s">
        <v>57</v>
      </c>
      <c r="C1012" s="2" t="s">
        <v>52</v>
      </c>
      <c r="D1012" s="2" t="s">
        <v>61</v>
      </c>
      <c r="E1012" s="2" t="s">
        <v>50</v>
      </c>
      <c r="F1012" s="2">
        <v>829.78</v>
      </c>
      <c r="G1012" s="2">
        <v>942.12</v>
      </c>
    </row>
    <row r="1013" spans="1:7" x14ac:dyDescent="0.3">
      <c r="A1013" s="17">
        <v>41540</v>
      </c>
      <c r="B1013" s="2" t="s">
        <v>57</v>
      </c>
      <c r="C1013" s="2" t="s">
        <v>52</v>
      </c>
      <c r="D1013" s="2" t="s">
        <v>64</v>
      </c>
      <c r="E1013" s="2" t="s">
        <v>62</v>
      </c>
      <c r="F1013" s="2">
        <v>3280.53</v>
      </c>
      <c r="G1013" s="2">
        <v>5656.2</v>
      </c>
    </row>
    <row r="1014" spans="1:7" x14ac:dyDescent="0.3">
      <c r="A1014" s="17">
        <v>41522</v>
      </c>
      <c r="B1014" s="2" t="s">
        <v>19</v>
      </c>
      <c r="C1014" s="2" t="s">
        <v>52</v>
      </c>
      <c r="D1014" s="2" t="s">
        <v>53</v>
      </c>
      <c r="E1014" s="2" t="s">
        <v>62</v>
      </c>
      <c r="F1014" s="2">
        <v>3209.91</v>
      </c>
      <c r="G1014" s="2">
        <v>5440.98</v>
      </c>
    </row>
    <row r="1015" spans="1:7" x14ac:dyDescent="0.3">
      <c r="A1015" s="17">
        <v>41103</v>
      </c>
      <c r="B1015" s="2" t="s">
        <v>19</v>
      </c>
      <c r="C1015" s="2" t="s">
        <v>58</v>
      </c>
      <c r="D1015" s="2" t="s">
        <v>53</v>
      </c>
      <c r="E1015" s="2" t="s">
        <v>47</v>
      </c>
      <c r="F1015" s="2">
        <v>1612.47</v>
      </c>
      <c r="G1015" s="2">
        <v>4357.99</v>
      </c>
    </row>
    <row r="1016" spans="1:7" x14ac:dyDescent="0.3">
      <c r="A1016" s="17">
        <v>41413</v>
      </c>
      <c r="B1016" s="2" t="s">
        <v>57</v>
      </c>
      <c r="C1016" s="2" t="s">
        <v>45</v>
      </c>
      <c r="D1016" s="2" t="s">
        <v>60</v>
      </c>
      <c r="E1016" s="2" t="s">
        <v>47</v>
      </c>
      <c r="F1016" s="2">
        <v>1798.13</v>
      </c>
      <c r="G1016" s="2">
        <v>3101.57</v>
      </c>
    </row>
    <row r="1017" spans="1:7" x14ac:dyDescent="0.3">
      <c r="A1017" s="17">
        <v>41205</v>
      </c>
      <c r="B1017" s="2" t="s">
        <v>57</v>
      </c>
      <c r="C1017" s="2" t="s">
        <v>58</v>
      </c>
      <c r="D1017" s="2" t="s">
        <v>67</v>
      </c>
      <c r="E1017" s="2" t="s">
        <v>54</v>
      </c>
      <c r="F1017" s="2">
        <v>4923.3</v>
      </c>
      <c r="G1017" s="2">
        <v>8344.94</v>
      </c>
    </row>
    <row r="1018" spans="1:7" x14ac:dyDescent="0.3">
      <c r="A1018" s="17">
        <v>41315</v>
      </c>
      <c r="B1018" s="2" t="s">
        <v>11</v>
      </c>
      <c r="C1018" s="2" t="s">
        <v>45</v>
      </c>
      <c r="D1018" s="2" t="s">
        <v>65</v>
      </c>
      <c r="E1018" s="2" t="s">
        <v>62</v>
      </c>
      <c r="F1018" s="2">
        <v>1089.77</v>
      </c>
      <c r="G1018" s="2">
        <v>2532.1799999999998</v>
      </c>
    </row>
    <row r="1019" spans="1:7" x14ac:dyDescent="0.3">
      <c r="A1019" s="17">
        <v>41161</v>
      </c>
      <c r="B1019" s="2" t="s">
        <v>19</v>
      </c>
      <c r="C1019" s="2" t="s">
        <v>52</v>
      </c>
      <c r="D1019" s="2" t="s">
        <v>63</v>
      </c>
      <c r="E1019" s="2" t="s">
        <v>50</v>
      </c>
      <c r="F1019" s="2">
        <v>4391.42</v>
      </c>
      <c r="G1019" s="2">
        <v>4696.7</v>
      </c>
    </row>
    <row r="1020" spans="1:7" x14ac:dyDescent="0.3">
      <c r="A1020" s="17">
        <v>40996</v>
      </c>
      <c r="B1020" s="2" t="s">
        <v>19</v>
      </c>
      <c r="C1020" s="2" t="s">
        <v>45</v>
      </c>
      <c r="D1020" s="2" t="s">
        <v>66</v>
      </c>
      <c r="E1020" s="2" t="s">
        <v>47</v>
      </c>
      <c r="F1020" s="2">
        <v>2294.6799999999998</v>
      </c>
      <c r="G1020" s="2">
        <v>2454.62</v>
      </c>
    </row>
    <row r="1021" spans="1:7" x14ac:dyDescent="0.3">
      <c r="A1021" s="17">
        <v>41297</v>
      </c>
      <c r="B1021" s="2" t="s">
        <v>19</v>
      </c>
      <c r="C1021" s="2" t="s">
        <v>45</v>
      </c>
      <c r="D1021" s="2" t="s">
        <v>56</v>
      </c>
      <c r="E1021" s="2" t="s">
        <v>62</v>
      </c>
      <c r="F1021" s="2">
        <v>3703.67</v>
      </c>
      <c r="G1021" s="2">
        <v>8229.1299999999992</v>
      </c>
    </row>
    <row r="1022" spans="1:7" x14ac:dyDescent="0.3">
      <c r="A1022" s="17">
        <v>41537</v>
      </c>
      <c r="B1022" s="2" t="s">
        <v>11</v>
      </c>
      <c r="C1022" s="2" t="s">
        <v>48</v>
      </c>
      <c r="D1022" s="2" t="s">
        <v>67</v>
      </c>
      <c r="E1022" s="2" t="s">
        <v>47</v>
      </c>
      <c r="F1022" s="2">
        <v>4646.71</v>
      </c>
      <c r="G1022" s="2">
        <v>8011.59</v>
      </c>
    </row>
    <row r="1023" spans="1:7" x14ac:dyDescent="0.3">
      <c r="A1023" s="17">
        <v>41115</v>
      </c>
      <c r="B1023" s="2" t="s">
        <v>11</v>
      </c>
      <c r="C1023" s="2" t="s">
        <v>52</v>
      </c>
      <c r="D1023" s="2" t="s">
        <v>65</v>
      </c>
      <c r="E1023" s="2" t="s">
        <v>62</v>
      </c>
      <c r="F1023" s="2">
        <v>3288.78</v>
      </c>
      <c r="G1023" s="2">
        <v>5977.11</v>
      </c>
    </row>
    <row r="1024" spans="1:7" x14ac:dyDescent="0.3">
      <c r="A1024" s="17">
        <v>41427</v>
      </c>
      <c r="B1024" s="2" t="s">
        <v>55</v>
      </c>
      <c r="C1024" s="2" t="s">
        <v>52</v>
      </c>
      <c r="D1024" s="2" t="s">
        <v>64</v>
      </c>
      <c r="E1024" s="2" t="s">
        <v>47</v>
      </c>
      <c r="F1024" s="2">
        <v>6663.72</v>
      </c>
      <c r="G1024" s="2">
        <v>9798.59</v>
      </c>
    </row>
    <row r="1025" spans="1:7" x14ac:dyDescent="0.3">
      <c r="A1025" s="17">
        <v>41158</v>
      </c>
      <c r="B1025" s="2" t="s">
        <v>57</v>
      </c>
      <c r="C1025" s="2" t="s">
        <v>48</v>
      </c>
      <c r="D1025" s="2" t="s">
        <v>46</v>
      </c>
      <c r="E1025" s="2" t="s">
        <v>47</v>
      </c>
      <c r="F1025" s="2">
        <v>4775.25</v>
      </c>
      <c r="G1025" s="2">
        <v>8681.99</v>
      </c>
    </row>
    <row r="1026" spans="1:7" x14ac:dyDescent="0.3">
      <c r="A1026" s="17">
        <v>41094</v>
      </c>
      <c r="B1026" s="2" t="s">
        <v>11</v>
      </c>
      <c r="C1026" s="2" t="s">
        <v>52</v>
      </c>
      <c r="D1026" s="2" t="s">
        <v>63</v>
      </c>
      <c r="E1026" s="2" t="s">
        <v>47</v>
      </c>
      <c r="F1026" s="2">
        <v>8788.14</v>
      </c>
      <c r="G1026" s="2">
        <v>9986.23</v>
      </c>
    </row>
    <row r="1027" spans="1:7" x14ac:dyDescent="0.3">
      <c r="A1027" s="17">
        <v>41470</v>
      </c>
      <c r="B1027" s="2" t="s">
        <v>19</v>
      </c>
      <c r="C1027" s="2" t="s">
        <v>48</v>
      </c>
      <c r="D1027" s="2" t="s">
        <v>56</v>
      </c>
      <c r="E1027" s="2" t="s">
        <v>62</v>
      </c>
      <c r="F1027" s="2">
        <v>3146.2</v>
      </c>
      <c r="G1027" s="2">
        <v>3364.07</v>
      </c>
    </row>
    <row r="1028" spans="1:7" x14ac:dyDescent="0.3">
      <c r="A1028" s="17">
        <v>41250</v>
      </c>
      <c r="B1028" s="2" t="s">
        <v>57</v>
      </c>
      <c r="C1028" s="2" t="s">
        <v>58</v>
      </c>
      <c r="D1028" s="2" t="s">
        <v>65</v>
      </c>
      <c r="E1028" s="2" t="s">
        <v>47</v>
      </c>
      <c r="F1028" s="2">
        <v>4485.5</v>
      </c>
      <c r="G1028" s="2">
        <v>4797.24</v>
      </c>
    </row>
    <row r="1029" spans="1:7" x14ac:dyDescent="0.3">
      <c r="A1029" s="17">
        <v>41109</v>
      </c>
      <c r="B1029" s="2" t="s">
        <v>19</v>
      </c>
      <c r="C1029" s="2" t="s">
        <v>48</v>
      </c>
      <c r="D1029" s="2" t="s">
        <v>61</v>
      </c>
      <c r="E1029" s="2" t="s">
        <v>50</v>
      </c>
      <c r="F1029" s="2">
        <v>1832.39</v>
      </c>
      <c r="G1029" s="2">
        <v>3105.78</v>
      </c>
    </row>
    <row r="1030" spans="1:7" x14ac:dyDescent="0.3">
      <c r="A1030" s="17">
        <v>41610</v>
      </c>
      <c r="B1030" s="2" t="s">
        <v>19</v>
      </c>
      <c r="C1030" s="2" t="s">
        <v>52</v>
      </c>
      <c r="D1030" s="2" t="s">
        <v>68</v>
      </c>
      <c r="E1030" s="2" t="s">
        <v>50</v>
      </c>
      <c r="F1030" s="2">
        <v>2580.7399999999998</v>
      </c>
      <c r="G1030" s="2">
        <v>4690.08</v>
      </c>
    </row>
    <row r="1031" spans="1:7" x14ac:dyDescent="0.3">
      <c r="A1031" s="17">
        <v>41165</v>
      </c>
      <c r="B1031" s="2" t="s">
        <v>55</v>
      </c>
      <c r="C1031" s="2" t="s">
        <v>48</v>
      </c>
      <c r="D1031" s="2" t="s">
        <v>56</v>
      </c>
      <c r="E1031" s="2" t="s">
        <v>47</v>
      </c>
      <c r="F1031" s="2">
        <v>2402.36</v>
      </c>
      <c r="G1031" s="2">
        <v>4071.04</v>
      </c>
    </row>
    <row r="1032" spans="1:7" x14ac:dyDescent="0.3">
      <c r="A1032" s="17">
        <v>40967</v>
      </c>
      <c r="B1032" s="2" t="s">
        <v>55</v>
      </c>
      <c r="C1032" s="2" t="s">
        <v>58</v>
      </c>
      <c r="D1032" s="2" t="s">
        <v>60</v>
      </c>
      <c r="E1032" s="2" t="s">
        <v>54</v>
      </c>
      <c r="F1032" s="2">
        <v>855.51</v>
      </c>
      <c r="G1032" s="2">
        <v>1899.88</v>
      </c>
    </row>
    <row r="1033" spans="1:7" x14ac:dyDescent="0.3">
      <c r="A1033" s="17">
        <v>41338</v>
      </c>
      <c r="B1033" s="2" t="s">
        <v>19</v>
      </c>
      <c r="C1033" s="2" t="s">
        <v>45</v>
      </c>
      <c r="D1033" s="2" t="s">
        <v>56</v>
      </c>
      <c r="E1033" s="2" t="s">
        <v>50</v>
      </c>
      <c r="F1033" s="2">
        <v>796.96</v>
      </c>
      <c r="G1033" s="2">
        <v>1447.29</v>
      </c>
    </row>
    <row r="1034" spans="1:7" x14ac:dyDescent="0.3">
      <c r="A1034" s="17">
        <v>41158</v>
      </c>
      <c r="B1034" s="2" t="s">
        <v>55</v>
      </c>
      <c r="C1034" s="2" t="s">
        <v>48</v>
      </c>
      <c r="D1034" s="2" t="s">
        <v>61</v>
      </c>
      <c r="E1034" s="2" t="s">
        <v>50</v>
      </c>
      <c r="F1034" s="2">
        <v>3980.38</v>
      </c>
      <c r="G1034" s="2">
        <v>4523.49</v>
      </c>
    </row>
    <row r="1035" spans="1:7" x14ac:dyDescent="0.3">
      <c r="A1035" s="17">
        <v>41284</v>
      </c>
      <c r="B1035" s="2" t="s">
        <v>19</v>
      </c>
      <c r="C1035" s="2" t="s">
        <v>48</v>
      </c>
      <c r="D1035" s="2" t="s">
        <v>53</v>
      </c>
      <c r="E1035" s="2" t="s">
        <v>54</v>
      </c>
      <c r="F1035" s="2">
        <v>988.1</v>
      </c>
      <c r="G1035" s="2">
        <v>1057.9100000000001</v>
      </c>
    </row>
    <row r="1036" spans="1:7" x14ac:dyDescent="0.3">
      <c r="A1036" s="17">
        <v>41264</v>
      </c>
      <c r="B1036" s="2" t="s">
        <v>55</v>
      </c>
      <c r="C1036" s="2" t="s">
        <v>58</v>
      </c>
      <c r="D1036" s="2" t="s">
        <v>56</v>
      </c>
      <c r="E1036" s="2" t="s">
        <v>50</v>
      </c>
      <c r="F1036" s="2">
        <v>1749.28</v>
      </c>
      <c r="G1036" s="2">
        <v>1871.38</v>
      </c>
    </row>
    <row r="1037" spans="1:7" x14ac:dyDescent="0.3">
      <c r="A1037" s="17">
        <v>41356</v>
      </c>
      <c r="B1037" s="2" t="s">
        <v>11</v>
      </c>
      <c r="C1037" s="2" t="s">
        <v>45</v>
      </c>
      <c r="D1037" s="2" t="s">
        <v>68</v>
      </c>
      <c r="E1037" s="2" t="s">
        <v>47</v>
      </c>
      <c r="F1037" s="2">
        <v>7978.08</v>
      </c>
      <c r="G1037" s="2">
        <v>8533.7800000000007</v>
      </c>
    </row>
    <row r="1038" spans="1:7" x14ac:dyDescent="0.3">
      <c r="A1038" s="17">
        <v>41587</v>
      </c>
      <c r="B1038" s="2" t="s">
        <v>11</v>
      </c>
      <c r="C1038" s="2" t="s">
        <v>45</v>
      </c>
      <c r="D1038" s="2" t="s">
        <v>68</v>
      </c>
      <c r="E1038" s="2" t="s">
        <v>50</v>
      </c>
      <c r="F1038" s="2">
        <v>3374.69</v>
      </c>
      <c r="G1038" s="2">
        <v>7847.27</v>
      </c>
    </row>
    <row r="1039" spans="1:7" x14ac:dyDescent="0.3">
      <c r="A1039" s="17">
        <v>41119</v>
      </c>
      <c r="B1039" s="2" t="s">
        <v>19</v>
      </c>
      <c r="C1039" s="2" t="s">
        <v>52</v>
      </c>
      <c r="D1039" s="2" t="s">
        <v>46</v>
      </c>
      <c r="E1039" s="2" t="s">
        <v>50</v>
      </c>
      <c r="F1039" s="2">
        <v>3218.39</v>
      </c>
      <c r="G1039" s="2">
        <v>5852.17</v>
      </c>
    </row>
    <row r="1040" spans="1:7" x14ac:dyDescent="0.3">
      <c r="A1040" s="17">
        <v>41556</v>
      </c>
      <c r="B1040" s="2" t="s">
        <v>11</v>
      </c>
      <c r="C1040" s="2" t="s">
        <v>45</v>
      </c>
      <c r="D1040" s="2" t="s">
        <v>49</v>
      </c>
      <c r="E1040" s="2" t="s">
        <v>47</v>
      </c>
      <c r="F1040" s="2">
        <v>3348.19</v>
      </c>
      <c r="G1040" s="2">
        <v>7439.38</v>
      </c>
    </row>
    <row r="1041" spans="1:7" x14ac:dyDescent="0.3">
      <c r="A1041" s="17">
        <v>40935</v>
      </c>
      <c r="B1041" s="2" t="s">
        <v>19</v>
      </c>
      <c r="C1041" s="2" t="s">
        <v>52</v>
      </c>
      <c r="D1041" s="2" t="s">
        <v>68</v>
      </c>
      <c r="E1041" s="2" t="s">
        <v>50</v>
      </c>
      <c r="F1041" s="2">
        <v>4856.41</v>
      </c>
      <c r="G1041" s="2">
        <v>5194.92</v>
      </c>
    </row>
    <row r="1042" spans="1:7" x14ac:dyDescent="0.3">
      <c r="A1042" s="17">
        <v>41033</v>
      </c>
      <c r="B1042" s="2" t="s">
        <v>11</v>
      </c>
      <c r="C1042" s="2" t="s">
        <v>52</v>
      </c>
      <c r="D1042" s="2" t="s">
        <v>49</v>
      </c>
      <c r="E1042" s="2" t="s">
        <v>62</v>
      </c>
      <c r="F1042" s="2">
        <v>6408.98</v>
      </c>
      <c r="G1042" s="2">
        <v>9423.1200000000008</v>
      </c>
    </row>
    <row r="1043" spans="1:7" x14ac:dyDescent="0.3">
      <c r="A1043" s="17">
        <v>40967</v>
      </c>
      <c r="B1043" s="2" t="s">
        <v>55</v>
      </c>
      <c r="C1043" s="2" t="s">
        <v>48</v>
      </c>
      <c r="D1043" s="2" t="s">
        <v>56</v>
      </c>
      <c r="E1043" s="2" t="s">
        <v>62</v>
      </c>
      <c r="F1043" s="2">
        <v>8702.76</v>
      </c>
      <c r="G1043" s="2">
        <v>9889.02</v>
      </c>
    </row>
    <row r="1044" spans="1:7" x14ac:dyDescent="0.3">
      <c r="A1044" s="17">
        <v>41223</v>
      </c>
      <c r="B1044" s="2" t="s">
        <v>19</v>
      </c>
      <c r="C1044" s="2" t="s">
        <v>48</v>
      </c>
      <c r="D1044" s="2" t="s">
        <v>66</v>
      </c>
      <c r="E1044" s="2" t="s">
        <v>54</v>
      </c>
      <c r="F1044" s="2">
        <v>3427.4</v>
      </c>
      <c r="G1044" s="2">
        <v>6230.56</v>
      </c>
    </row>
    <row r="1045" spans="1:7" x14ac:dyDescent="0.3">
      <c r="A1045" s="17">
        <v>41010</v>
      </c>
      <c r="B1045" s="2" t="s">
        <v>11</v>
      </c>
      <c r="C1045" s="2" t="s">
        <v>48</v>
      </c>
      <c r="D1045" s="2" t="s">
        <v>46</v>
      </c>
      <c r="E1045" s="2" t="s">
        <v>62</v>
      </c>
      <c r="F1045" s="2">
        <v>3268.2</v>
      </c>
      <c r="G1045" s="2">
        <v>7599.77</v>
      </c>
    </row>
    <row r="1046" spans="1:7" x14ac:dyDescent="0.3">
      <c r="A1046" s="17">
        <v>41351</v>
      </c>
      <c r="B1046" s="2" t="s">
        <v>19</v>
      </c>
      <c r="C1046" s="2" t="s">
        <v>45</v>
      </c>
      <c r="D1046" s="2" t="s">
        <v>49</v>
      </c>
      <c r="E1046" s="2" t="s">
        <v>54</v>
      </c>
      <c r="F1046" s="2">
        <v>6939.88</v>
      </c>
      <c r="G1046" s="2">
        <v>7421.85</v>
      </c>
    </row>
    <row r="1047" spans="1:7" x14ac:dyDescent="0.3">
      <c r="A1047" s="17">
        <v>40969</v>
      </c>
      <c r="B1047" s="2" t="s">
        <v>57</v>
      </c>
      <c r="C1047" s="2" t="s">
        <v>58</v>
      </c>
      <c r="D1047" s="2" t="s">
        <v>63</v>
      </c>
      <c r="E1047" s="2" t="s">
        <v>62</v>
      </c>
      <c r="F1047" s="2">
        <v>1844.98</v>
      </c>
      <c r="G1047" s="2">
        <v>3352.44</v>
      </c>
    </row>
    <row r="1048" spans="1:7" x14ac:dyDescent="0.3">
      <c r="A1048" s="17">
        <v>41628</v>
      </c>
      <c r="B1048" s="2" t="s">
        <v>11</v>
      </c>
      <c r="C1048" s="2" t="s">
        <v>58</v>
      </c>
      <c r="D1048" s="2" t="s">
        <v>46</v>
      </c>
      <c r="E1048" s="2" t="s">
        <v>54</v>
      </c>
      <c r="F1048" s="2">
        <v>3589.38</v>
      </c>
      <c r="G1048" s="2">
        <v>8347.6299999999992</v>
      </c>
    </row>
    <row r="1049" spans="1:7" x14ac:dyDescent="0.3">
      <c r="A1049" s="17">
        <v>41127</v>
      </c>
      <c r="B1049" s="2" t="s">
        <v>55</v>
      </c>
      <c r="C1049" s="2" t="s">
        <v>52</v>
      </c>
      <c r="D1049" s="2" t="s">
        <v>49</v>
      </c>
      <c r="E1049" s="2" t="s">
        <v>54</v>
      </c>
      <c r="F1049" s="2">
        <v>3617.25</v>
      </c>
      <c r="G1049" s="2">
        <v>8412.92</v>
      </c>
    </row>
    <row r="1050" spans="1:7" x14ac:dyDescent="0.3">
      <c r="A1050" s="17">
        <v>41502</v>
      </c>
      <c r="B1050" s="2" t="s">
        <v>57</v>
      </c>
      <c r="C1050" s="2" t="s">
        <v>45</v>
      </c>
      <c r="D1050" s="2" t="s">
        <v>59</v>
      </c>
      <c r="E1050" s="2" t="s">
        <v>62</v>
      </c>
      <c r="F1050" s="2">
        <v>2096.44</v>
      </c>
      <c r="G1050" s="2">
        <v>3082.98</v>
      </c>
    </row>
    <row r="1051" spans="1:7" x14ac:dyDescent="0.3">
      <c r="A1051" s="17">
        <v>41029</v>
      </c>
      <c r="B1051" s="2" t="s">
        <v>55</v>
      </c>
      <c r="C1051" s="2" t="s">
        <v>45</v>
      </c>
      <c r="D1051" s="2" t="s">
        <v>64</v>
      </c>
      <c r="E1051" s="2" t="s">
        <v>54</v>
      </c>
      <c r="F1051" s="2">
        <v>3234.18</v>
      </c>
      <c r="G1051" s="2">
        <v>5481.38</v>
      </c>
    </row>
    <row r="1052" spans="1:7" x14ac:dyDescent="0.3">
      <c r="A1052" s="17">
        <v>41456</v>
      </c>
      <c r="B1052" s="2" t="s">
        <v>19</v>
      </c>
      <c r="C1052" s="2" t="s">
        <v>58</v>
      </c>
      <c r="D1052" s="2" t="s">
        <v>59</v>
      </c>
      <c r="E1052" s="2" t="s">
        <v>47</v>
      </c>
      <c r="F1052" s="2">
        <v>2656.3</v>
      </c>
      <c r="G1052" s="2">
        <v>4502.4799999999996</v>
      </c>
    </row>
    <row r="1053" spans="1:7" x14ac:dyDescent="0.3">
      <c r="A1053" s="17">
        <v>41282</v>
      </c>
      <c r="B1053" s="2" t="s">
        <v>55</v>
      </c>
      <c r="C1053" s="2" t="s">
        <v>48</v>
      </c>
      <c r="D1053" s="2" t="s">
        <v>60</v>
      </c>
      <c r="E1053" s="2" t="s">
        <v>47</v>
      </c>
      <c r="F1053" s="2">
        <v>1194.05</v>
      </c>
      <c r="G1053" s="2">
        <v>2654.38</v>
      </c>
    </row>
    <row r="1054" spans="1:7" x14ac:dyDescent="0.3">
      <c r="A1054" s="17">
        <v>41172</v>
      </c>
      <c r="B1054" s="2" t="s">
        <v>11</v>
      </c>
      <c r="C1054" s="2" t="s">
        <v>45</v>
      </c>
      <c r="D1054" s="2" t="s">
        <v>68</v>
      </c>
      <c r="E1054" s="2" t="s">
        <v>50</v>
      </c>
      <c r="F1054" s="2">
        <v>2833.17</v>
      </c>
      <c r="G1054" s="2">
        <v>4801.4799999999996</v>
      </c>
    </row>
    <row r="1055" spans="1:7" x14ac:dyDescent="0.3">
      <c r="A1055" s="17">
        <v>41400</v>
      </c>
      <c r="B1055" s="2" t="s">
        <v>19</v>
      </c>
      <c r="C1055" s="2" t="s">
        <v>58</v>
      </c>
      <c r="D1055" s="2" t="s">
        <v>46</v>
      </c>
      <c r="E1055" s="2" t="s">
        <v>47</v>
      </c>
      <c r="F1055" s="2">
        <v>1558.61</v>
      </c>
      <c r="G1055" s="2">
        <v>3463.27</v>
      </c>
    </row>
    <row r="1056" spans="1:7" x14ac:dyDescent="0.3">
      <c r="A1056" s="17">
        <v>41434</v>
      </c>
      <c r="B1056" s="2" t="s">
        <v>57</v>
      </c>
      <c r="C1056" s="2" t="s">
        <v>52</v>
      </c>
      <c r="D1056" s="2" t="s">
        <v>65</v>
      </c>
      <c r="E1056" s="2" t="s">
        <v>50</v>
      </c>
      <c r="F1056" s="2">
        <v>5771.55</v>
      </c>
      <c r="G1056" s="2">
        <v>9950.44</v>
      </c>
    </row>
    <row r="1057" spans="1:7" x14ac:dyDescent="0.3">
      <c r="A1057" s="17">
        <v>41523</v>
      </c>
      <c r="B1057" s="2" t="s">
        <v>55</v>
      </c>
      <c r="C1057" s="2" t="s">
        <v>58</v>
      </c>
      <c r="D1057" s="2" t="s">
        <v>64</v>
      </c>
      <c r="E1057" s="2" t="s">
        <v>47</v>
      </c>
      <c r="F1057" s="2">
        <v>1823.34</v>
      </c>
      <c r="G1057" s="2">
        <v>3090.13</v>
      </c>
    </row>
    <row r="1058" spans="1:7" x14ac:dyDescent="0.3">
      <c r="A1058" s="17">
        <v>41335</v>
      </c>
      <c r="B1058" s="2" t="s">
        <v>57</v>
      </c>
      <c r="C1058" s="2" t="s">
        <v>45</v>
      </c>
      <c r="D1058" s="2" t="s">
        <v>65</v>
      </c>
      <c r="E1058" s="2" t="s">
        <v>54</v>
      </c>
      <c r="F1058" s="2">
        <v>3803.46</v>
      </c>
      <c r="G1058" s="2">
        <v>6557.99</v>
      </c>
    </row>
    <row r="1059" spans="1:7" x14ac:dyDescent="0.3">
      <c r="A1059" s="17">
        <v>41098</v>
      </c>
      <c r="B1059" s="2" t="s">
        <v>11</v>
      </c>
      <c r="C1059" s="2" t="s">
        <v>48</v>
      </c>
      <c r="D1059" s="2" t="s">
        <v>66</v>
      </c>
      <c r="E1059" s="2" t="s">
        <v>62</v>
      </c>
      <c r="F1059" s="2">
        <v>3735.2</v>
      </c>
      <c r="G1059" s="2">
        <v>4980.28</v>
      </c>
    </row>
    <row r="1060" spans="1:7" x14ac:dyDescent="0.3">
      <c r="A1060" s="17">
        <v>41018</v>
      </c>
      <c r="B1060" s="2" t="s">
        <v>55</v>
      </c>
      <c r="C1060" s="2" t="s">
        <v>48</v>
      </c>
      <c r="D1060" s="2" t="s">
        <v>64</v>
      </c>
      <c r="E1060" s="2" t="s">
        <v>54</v>
      </c>
      <c r="F1060" s="2">
        <v>4338.96</v>
      </c>
      <c r="G1060" s="2">
        <v>7353.83</v>
      </c>
    </row>
    <row r="1061" spans="1:7" x14ac:dyDescent="0.3">
      <c r="A1061" s="17">
        <v>41181</v>
      </c>
      <c r="B1061" s="2" t="s">
        <v>19</v>
      </c>
      <c r="C1061" s="2" t="s">
        <v>58</v>
      </c>
      <c r="D1061" s="2" t="s">
        <v>46</v>
      </c>
      <c r="E1061" s="2" t="s">
        <v>62</v>
      </c>
      <c r="F1061" s="2">
        <v>3031.06</v>
      </c>
      <c r="G1061" s="2">
        <v>5225.42</v>
      </c>
    </row>
    <row r="1062" spans="1:7" x14ac:dyDescent="0.3">
      <c r="A1062" s="17">
        <v>40917</v>
      </c>
      <c r="B1062" s="2" t="s">
        <v>57</v>
      </c>
      <c r="C1062" s="2" t="s">
        <v>45</v>
      </c>
      <c r="D1062" s="2" t="s">
        <v>66</v>
      </c>
      <c r="E1062" s="2" t="s">
        <v>54</v>
      </c>
      <c r="F1062" s="2">
        <v>1205.42</v>
      </c>
      <c r="G1062" s="2">
        <v>1772.08</v>
      </c>
    </row>
    <row r="1063" spans="1:7" x14ac:dyDescent="0.3">
      <c r="A1063" s="17">
        <v>41216</v>
      </c>
      <c r="B1063" s="2" t="s">
        <v>19</v>
      </c>
      <c r="C1063" s="2" t="s">
        <v>58</v>
      </c>
      <c r="D1063" s="2" t="s">
        <v>63</v>
      </c>
      <c r="E1063" s="2" t="s">
        <v>50</v>
      </c>
      <c r="F1063" s="2">
        <v>3517.11</v>
      </c>
      <c r="G1063" s="2">
        <v>6394.38</v>
      </c>
    </row>
    <row r="1064" spans="1:7" x14ac:dyDescent="0.3">
      <c r="A1064" s="17">
        <v>41515</v>
      </c>
      <c r="B1064" s="2" t="s">
        <v>55</v>
      </c>
      <c r="C1064" s="2" t="s">
        <v>58</v>
      </c>
      <c r="D1064" s="2" t="s">
        <v>61</v>
      </c>
      <c r="E1064" s="2" t="s">
        <v>54</v>
      </c>
      <c r="F1064" s="2">
        <v>1776.84</v>
      </c>
      <c r="G1064" s="2">
        <v>4130.1099999999997</v>
      </c>
    </row>
    <row r="1065" spans="1:7" x14ac:dyDescent="0.3">
      <c r="A1065" s="17">
        <v>41085</v>
      </c>
      <c r="B1065" s="2" t="s">
        <v>11</v>
      </c>
      <c r="C1065" s="2" t="s">
        <v>48</v>
      </c>
      <c r="D1065" s="2" t="s">
        <v>56</v>
      </c>
      <c r="E1065" s="2" t="s">
        <v>47</v>
      </c>
      <c r="F1065" s="2">
        <v>2357.41</v>
      </c>
      <c r="G1065" s="2">
        <v>2521.41</v>
      </c>
    </row>
    <row r="1066" spans="1:7" x14ac:dyDescent="0.3">
      <c r="A1066" s="17">
        <v>41515</v>
      </c>
      <c r="B1066" s="2" t="s">
        <v>55</v>
      </c>
      <c r="C1066" s="2" t="s">
        <v>45</v>
      </c>
      <c r="D1066" s="2" t="s">
        <v>59</v>
      </c>
      <c r="E1066" s="2" t="s">
        <v>54</v>
      </c>
      <c r="F1066" s="2">
        <v>8149.72</v>
      </c>
      <c r="G1066" s="2">
        <v>8716.4599999999991</v>
      </c>
    </row>
    <row r="1067" spans="1:7" x14ac:dyDescent="0.3">
      <c r="A1067" s="17">
        <v>40921</v>
      </c>
      <c r="B1067" s="2" t="s">
        <v>57</v>
      </c>
      <c r="C1067" s="2" t="s">
        <v>58</v>
      </c>
      <c r="D1067" s="2" t="s">
        <v>53</v>
      </c>
      <c r="E1067" s="2" t="s">
        <v>47</v>
      </c>
      <c r="F1067" s="2">
        <v>5047.4799999999996</v>
      </c>
      <c r="G1067" s="2">
        <v>8554.83</v>
      </c>
    </row>
    <row r="1068" spans="1:7" x14ac:dyDescent="0.3">
      <c r="A1068" s="17">
        <v>40953</v>
      </c>
      <c r="B1068" s="2" t="s">
        <v>57</v>
      </c>
      <c r="C1068" s="2" t="s">
        <v>58</v>
      </c>
      <c r="D1068" s="2" t="s">
        <v>61</v>
      </c>
      <c r="E1068" s="2" t="s">
        <v>47</v>
      </c>
      <c r="F1068" s="2">
        <v>5434.07</v>
      </c>
      <c r="G1068" s="2">
        <v>7245.14</v>
      </c>
    </row>
    <row r="1069" spans="1:7" x14ac:dyDescent="0.3">
      <c r="A1069" s="17">
        <v>41541</v>
      </c>
      <c r="B1069" s="2" t="s">
        <v>55</v>
      </c>
      <c r="C1069" s="2" t="s">
        <v>52</v>
      </c>
      <c r="D1069" s="2" t="s">
        <v>63</v>
      </c>
      <c r="E1069" s="2" t="s">
        <v>62</v>
      </c>
      <c r="F1069" s="2">
        <v>2874</v>
      </c>
      <c r="G1069" s="2">
        <v>3830.76</v>
      </c>
    </row>
    <row r="1070" spans="1:7" x14ac:dyDescent="0.3">
      <c r="A1070" s="17">
        <v>40931</v>
      </c>
      <c r="B1070" s="2" t="s">
        <v>11</v>
      </c>
      <c r="C1070" s="2" t="s">
        <v>58</v>
      </c>
      <c r="D1070" s="2" t="s">
        <v>56</v>
      </c>
      <c r="E1070" s="2" t="s">
        <v>62</v>
      </c>
      <c r="F1070" s="2">
        <v>1701.09</v>
      </c>
      <c r="G1070" s="2">
        <v>1932.33</v>
      </c>
    </row>
    <row r="1071" spans="1:7" x14ac:dyDescent="0.3">
      <c r="A1071" s="17">
        <v>41199</v>
      </c>
      <c r="B1071" s="2" t="s">
        <v>19</v>
      </c>
      <c r="C1071" s="2" t="s">
        <v>45</v>
      </c>
      <c r="D1071" s="2" t="s">
        <v>65</v>
      </c>
      <c r="E1071" s="2" t="s">
        <v>47</v>
      </c>
      <c r="F1071" s="2">
        <v>4465.38</v>
      </c>
      <c r="G1071" s="2">
        <v>5953.71</v>
      </c>
    </row>
    <row r="1072" spans="1:7" x14ac:dyDescent="0.3">
      <c r="A1072" s="17">
        <v>41506</v>
      </c>
      <c r="B1072" s="2" t="s">
        <v>11</v>
      </c>
      <c r="C1072" s="2" t="s">
        <v>45</v>
      </c>
      <c r="D1072" s="2" t="s">
        <v>68</v>
      </c>
      <c r="E1072" s="2" t="s">
        <v>54</v>
      </c>
      <c r="F1072" s="2">
        <v>2735.59</v>
      </c>
      <c r="G1072" s="2">
        <v>4635.03</v>
      </c>
    </row>
    <row r="1073" spans="1:7" x14ac:dyDescent="0.3">
      <c r="A1073" s="17">
        <v>41062</v>
      </c>
      <c r="B1073" s="2" t="s">
        <v>19</v>
      </c>
      <c r="C1073" s="2" t="s">
        <v>52</v>
      </c>
      <c r="D1073" s="2" t="s">
        <v>61</v>
      </c>
      <c r="E1073" s="2" t="s">
        <v>47</v>
      </c>
      <c r="F1073" s="2">
        <v>4304.3999999999996</v>
      </c>
      <c r="G1073" s="2">
        <v>4604.09</v>
      </c>
    </row>
    <row r="1074" spans="1:7" x14ac:dyDescent="0.3">
      <c r="A1074" s="17">
        <v>41550</v>
      </c>
      <c r="B1074" s="2" t="s">
        <v>57</v>
      </c>
      <c r="C1074" s="2" t="s">
        <v>48</v>
      </c>
      <c r="D1074" s="2" t="s">
        <v>49</v>
      </c>
      <c r="E1074" s="2" t="s">
        <v>54</v>
      </c>
      <c r="F1074" s="2">
        <v>940.54</v>
      </c>
      <c r="G1074" s="2">
        <v>2186.2399999999998</v>
      </c>
    </row>
    <row r="1075" spans="1:7" x14ac:dyDescent="0.3">
      <c r="A1075" s="17">
        <v>40912</v>
      </c>
      <c r="B1075" s="2" t="s">
        <v>57</v>
      </c>
      <c r="C1075" s="2" t="s">
        <v>52</v>
      </c>
      <c r="D1075" s="2" t="s">
        <v>53</v>
      </c>
      <c r="E1075" s="2" t="s">
        <v>62</v>
      </c>
      <c r="F1075" s="2">
        <v>3692.49</v>
      </c>
      <c r="G1075" s="2">
        <v>8586.2800000000007</v>
      </c>
    </row>
    <row r="1076" spans="1:7" x14ac:dyDescent="0.3">
      <c r="A1076" s="17">
        <v>41067</v>
      </c>
      <c r="B1076" s="2" t="s">
        <v>55</v>
      </c>
      <c r="C1076" s="2" t="s">
        <v>45</v>
      </c>
      <c r="D1076" s="2" t="s">
        <v>56</v>
      </c>
      <c r="E1076" s="2" t="s">
        <v>62</v>
      </c>
      <c r="F1076" s="2">
        <v>1570.87</v>
      </c>
      <c r="G1076" s="2">
        <v>2660.55</v>
      </c>
    </row>
    <row r="1077" spans="1:7" x14ac:dyDescent="0.3">
      <c r="A1077" s="17">
        <v>41597</v>
      </c>
      <c r="B1077" s="2" t="s">
        <v>11</v>
      </c>
      <c r="C1077" s="2" t="s">
        <v>52</v>
      </c>
      <c r="D1077" s="2" t="s">
        <v>66</v>
      </c>
      <c r="E1077" s="2" t="s">
        <v>47</v>
      </c>
      <c r="F1077" s="2">
        <v>1796.72</v>
      </c>
      <c r="G1077" s="2">
        <v>4853.7299999999996</v>
      </c>
    </row>
    <row r="1078" spans="1:7" x14ac:dyDescent="0.3">
      <c r="A1078" s="17">
        <v>40937</v>
      </c>
      <c r="B1078" s="2" t="s">
        <v>19</v>
      </c>
      <c r="C1078" s="2" t="s">
        <v>58</v>
      </c>
      <c r="D1078" s="2" t="s">
        <v>65</v>
      </c>
      <c r="E1078" s="2" t="s">
        <v>47</v>
      </c>
      <c r="F1078" s="2">
        <v>5143.16</v>
      </c>
      <c r="G1078" s="2">
        <v>6857.44</v>
      </c>
    </row>
    <row r="1079" spans="1:7" x14ac:dyDescent="0.3">
      <c r="A1079" s="17">
        <v>40961</v>
      </c>
      <c r="B1079" s="2" t="s">
        <v>11</v>
      </c>
      <c r="C1079" s="2" t="s">
        <v>52</v>
      </c>
      <c r="D1079" s="2" t="s">
        <v>46</v>
      </c>
      <c r="E1079" s="2" t="s">
        <v>62</v>
      </c>
      <c r="F1079" s="2">
        <v>283.56</v>
      </c>
      <c r="G1079" s="2">
        <v>303.5</v>
      </c>
    </row>
    <row r="1080" spans="1:7" x14ac:dyDescent="0.3">
      <c r="A1080" s="17">
        <v>41210</v>
      </c>
      <c r="B1080" s="2" t="s">
        <v>57</v>
      </c>
      <c r="C1080" s="2" t="s">
        <v>52</v>
      </c>
      <c r="D1080" s="2" t="s">
        <v>64</v>
      </c>
      <c r="E1080" s="2" t="s">
        <v>62</v>
      </c>
      <c r="F1080" s="2">
        <v>748.87</v>
      </c>
      <c r="G1080" s="2">
        <v>1663.8</v>
      </c>
    </row>
    <row r="1081" spans="1:7" x14ac:dyDescent="0.3">
      <c r="A1081" s="17">
        <v>41609</v>
      </c>
      <c r="B1081" s="2" t="s">
        <v>11</v>
      </c>
      <c r="C1081" s="2" t="s">
        <v>48</v>
      </c>
      <c r="D1081" s="2" t="s">
        <v>63</v>
      </c>
      <c r="E1081" s="2" t="s">
        <v>50</v>
      </c>
      <c r="F1081" s="2">
        <v>3437.21</v>
      </c>
      <c r="G1081" s="2">
        <v>4583.07</v>
      </c>
    </row>
    <row r="1082" spans="1:7" x14ac:dyDescent="0.3">
      <c r="A1082" s="17">
        <v>40955</v>
      </c>
      <c r="B1082" s="2" t="s">
        <v>19</v>
      </c>
      <c r="C1082" s="2" t="s">
        <v>58</v>
      </c>
      <c r="D1082" s="2" t="s">
        <v>53</v>
      </c>
      <c r="E1082" s="2" t="s">
        <v>54</v>
      </c>
      <c r="F1082" s="2">
        <v>84.99</v>
      </c>
      <c r="G1082" s="2">
        <v>95.01</v>
      </c>
    </row>
    <row r="1083" spans="1:7" x14ac:dyDescent="0.3">
      <c r="A1083" s="17">
        <v>41364</v>
      </c>
      <c r="B1083" s="2" t="s">
        <v>19</v>
      </c>
      <c r="C1083" s="2" t="s">
        <v>52</v>
      </c>
      <c r="D1083" s="2" t="s">
        <v>66</v>
      </c>
      <c r="E1083" s="2" t="s">
        <v>50</v>
      </c>
      <c r="F1083" s="2">
        <v>714.02</v>
      </c>
      <c r="G1083" s="2">
        <v>1050.48</v>
      </c>
    </row>
    <row r="1084" spans="1:7" x14ac:dyDescent="0.3">
      <c r="A1084" s="17">
        <v>41636</v>
      </c>
      <c r="B1084" s="2" t="s">
        <v>19</v>
      </c>
      <c r="C1084" s="2" t="s">
        <v>58</v>
      </c>
      <c r="D1084" s="2" t="s">
        <v>68</v>
      </c>
      <c r="E1084" s="2" t="s">
        <v>47</v>
      </c>
      <c r="F1084" s="2">
        <v>2216.54</v>
      </c>
      <c r="G1084" s="2">
        <v>5988.13</v>
      </c>
    </row>
    <row r="1085" spans="1:7" x14ac:dyDescent="0.3">
      <c r="A1085" s="17">
        <v>41458</v>
      </c>
      <c r="B1085" s="2" t="s">
        <v>57</v>
      </c>
      <c r="C1085" s="2" t="s">
        <v>58</v>
      </c>
      <c r="D1085" s="2" t="s">
        <v>49</v>
      </c>
      <c r="E1085" s="2" t="s">
        <v>54</v>
      </c>
      <c r="F1085" s="2">
        <v>1034.67</v>
      </c>
      <c r="G1085" s="2">
        <v>1783.3</v>
      </c>
    </row>
    <row r="1086" spans="1:7" x14ac:dyDescent="0.3">
      <c r="A1086" s="17">
        <v>41586</v>
      </c>
      <c r="B1086" s="2" t="s">
        <v>19</v>
      </c>
      <c r="C1086" s="2" t="s">
        <v>45</v>
      </c>
      <c r="D1086" s="2" t="s">
        <v>59</v>
      </c>
      <c r="E1086" s="2" t="s">
        <v>50</v>
      </c>
      <c r="F1086" s="2">
        <v>3336.71</v>
      </c>
      <c r="G1086" s="2">
        <v>5655.51</v>
      </c>
    </row>
    <row r="1087" spans="1:7" x14ac:dyDescent="0.3">
      <c r="A1087" s="17">
        <v>41247</v>
      </c>
      <c r="B1087" s="2" t="s">
        <v>57</v>
      </c>
      <c r="C1087" s="2" t="s">
        <v>45</v>
      </c>
      <c r="D1087" s="2" t="s">
        <v>65</v>
      </c>
      <c r="E1087" s="2" t="s">
        <v>62</v>
      </c>
      <c r="F1087" s="2">
        <v>3172.73</v>
      </c>
      <c r="G1087" s="2">
        <v>5376.55</v>
      </c>
    </row>
    <row r="1088" spans="1:7" x14ac:dyDescent="0.3">
      <c r="A1088" s="17">
        <v>41622</v>
      </c>
      <c r="B1088" s="2" t="s">
        <v>11</v>
      </c>
      <c r="C1088" s="2" t="s">
        <v>45</v>
      </c>
      <c r="D1088" s="2" t="s">
        <v>64</v>
      </c>
      <c r="E1088" s="2" t="s">
        <v>54</v>
      </c>
      <c r="F1088" s="2">
        <v>4676.6400000000003</v>
      </c>
      <c r="G1088" s="2">
        <v>8063.05</v>
      </c>
    </row>
    <row r="1089" spans="1:7" x14ac:dyDescent="0.3">
      <c r="A1089" s="17">
        <v>41421</v>
      </c>
      <c r="B1089" s="2" t="s">
        <v>55</v>
      </c>
      <c r="C1089" s="2" t="s">
        <v>48</v>
      </c>
      <c r="D1089" s="2" t="s">
        <v>65</v>
      </c>
      <c r="E1089" s="2" t="s">
        <v>50</v>
      </c>
      <c r="F1089" s="2">
        <v>1067.79</v>
      </c>
      <c r="G1089" s="2">
        <v>1809.87</v>
      </c>
    </row>
    <row r="1090" spans="1:7" x14ac:dyDescent="0.3">
      <c r="A1090" s="17">
        <v>41427</v>
      </c>
      <c r="B1090" s="2" t="s">
        <v>11</v>
      </c>
      <c r="C1090" s="2" t="s">
        <v>48</v>
      </c>
      <c r="D1090" s="2" t="s">
        <v>61</v>
      </c>
      <c r="E1090" s="2" t="s">
        <v>54</v>
      </c>
      <c r="F1090" s="2">
        <v>6768.04</v>
      </c>
      <c r="G1090" s="2">
        <v>9024.76</v>
      </c>
    </row>
    <row r="1091" spans="1:7" x14ac:dyDescent="0.3">
      <c r="A1091" s="17">
        <v>41473</v>
      </c>
      <c r="B1091" s="2" t="s">
        <v>19</v>
      </c>
      <c r="C1091" s="2" t="s">
        <v>58</v>
      </c>
      <c r="D1091" s="2" t="s">
        <v>64</v>
      </c>
      <c r="E1091" s="2" t="s">
        <v>47</v>
      </c>
      <c r="F1091" s="2">
        <v>5439.72</v>
      </c>
      <c r="G1091" s="2">
        <v>9888.6299999999992</v>
      </c>
    </row>
    <row r="1092" spans="1:7" x14ac:dyDescent="0.3">
      <c r="A1092" s="17">
        <v>41453</v>
      </c>
      <c r="B1092" s="2" t="s">
        <v>11</v>
      </c>
      <c r="C1092" s="2" t="s">
        <v>48</v>
      </c>
      <c r="D1092" s="2" t="s">
        <v>46</v>
      </c>
      <c r="E1092" s="2" t="s">
        <v>62</v>
      </c>
      <c r="F1092" s="2">
        <v>2044.78</v>
      </c>
      <c r="G1092" s="2">
        <v>4752.33</v>
      </c>
    </row>
    <row r="1093" spans="1:7" x14ac:dyDescent="0.3">
      <c r="A1093" s="17">
        <v>41061</v>
      </c>
      <c r="B1093" s="2" t="s">
        <v>19</v>
      </c>
      <c r="C1093" s="2" t="s">
        <v>52</v>
      </c>
      <c r="D1093" s="2" t="s">
        <v>49</v>
      </c>
      <c r="E1093" s="2" t="s">
        <v>50</v>
      </c>
      <c r="F1093" s="2">
        <v>8346.92</v>
      </c>
      <c r="G1093" s="2">
        <v>8926.61</v>
      </c>
    </row>
    <row r="1094" spans="1:7" x14ac:dyDescent="0.3">
      <c r="A1094" s="17">
        <v>41547</v>
      </c>
      <c r="B1094" s="2" t="s">
        <v>11</v>
      </c>
      <c r="C1094" s="2" t="s">
        <v>48</v>
      </c>
      <c r="D1094" s="2" t="s">
        <v>60</v>
      </c>
      <c r="E1094" s="2" t="s">
        <v>47</v>
      </c>
      <c r="F1094" s="2">
        <v>3524.22</v>
      </c>
      <c r="G1094" s="2">
        <v>9523.4500000000007</v>
      </c>
    </row>
    <row r="1095" spans="1:7" x14ac:dyDescent="0.3">
      <c r="A1095" s="17">
        <v>41633</v>
      </c>
      <c r="B1095" s="2" t="s">
        <v>11</v>
      </c>
      <c r="C1095" s="2" t="s">
        <v>58</v>
      </c>
      <c r="D1095" s="2" t="s">
        <v>64</v>
      </c>
      <c r="E1095" s="2" t="s">
        <v>62</v>
      </c>
      <c r="F1095" s="2">
        <v>3107.27</v>
      </c>
      <c r="G1095" s="2">
        <v>4142.3599999999997</v>
      </c>
    </row>
    <row r="1096" spans="1:7" x14ac:dyDescent="0.3">
      <c r="A1096" s="17">
        <v>41162</v>
      </c>
      <c r="B1096" s="2" t="s">
        <v>11</v>
      </c>
      <c r="C1096" s="2" t="s">
        <v>48</v>
      </c>
      <c r="D1096" s="2" t="s">
        <v>60</v>
      </c>
      <c r="E1096" s="2" t="s">
        <v>47</v>
      </c>
      <c r="F1096" s="2">
        <v>2852.69</v>
      </c>
      <c r="G1096" s="2">
        <v>7709.96</v>
      </c>
    </row>
    <row r="1097" spans="1:7" x14ac:dyDescent="0.3">
      <c r="A1097" s="17">
        <v>40926</v>
      </c>
      <c r="B1097" s="2" t="s">
        <v>55</v>
      </c>
      <c r="C1097" s="2" t="s">
        <v>52</v>
      </c>
      <c r="D1097" s="2" t="s">
        <v>53</v>
      </c>
      <c r="E1097" s="2" t="s">
        <v>50</v>
      </c>
      <c r="F1097" s="2">
        <v>404.39</v>
      </c>
      <c r="G1097" s="2">
        <v>539.69000000000005</v>
      </c>
    </row>
    <row r="1098" spans="1:7" x14ac:dyDescent="0.3">
      <c r="A1098" s="17">
        <v>41611</v>
      </c>
      <c r="B1098" s="2" t="s">
        <v>57</v>
      </c>
      <c r="C1098" s="2" t="s">
        <v>45</v>
      </c>
      <c r="D1098" s="2" t="s">
        <v>65</v>
      </c>
      <c r="E1098" s="2" t="s">
        <v>50</v>
      </c>
      <c r="F1098" s="2">
        <v>2650.92</v>
      </c>
      <c r="G1098" s="2">
        <v>6164.28</v>
      </c>
    </row>
    <row r="1099" spans="1:7" x14ac:dyDescent="0.3">
      <c r="A1099" s="17">
        <v>41301</v>
      </c>
      <c r="B1099" s="2" t="s">
        <v>57</v>
      </c>
      <c r="C1099" s="2" t="s">
        <v>58</v>
      </c>
      <c r="D1099" s="2" t="s">
        <v>56</v>
      </c>
      <c r="E1099" s="2" t="s">
        <v>47</v>
      </c>
      <c r="F1099" s="2">
        <v>1916.2</v>
      </c>
      <c r="G1099" s="2">
        <v>5177.1499999999996</v>
      </c>
    </row>
    <row r="1100" spans="1:7" x14ac:dyDescent="0.3">
      <c r="A1100" s="17">
        <v>41098</v>
      </c>
      <c r="B1100" s="2" t="s">
        <v>19</v>
      </c>
      <c r="C1100" s="2" t="s">
        <v>58</v>
      </c>
      <c r="D1100" s="2" t="s">
        <v>53</v>
      </c>
      <c r="E1100" s="2" t="s">
        <v>54</v>
      </c>
      <c r="F1100" s="2">
        <v>365.71</v>
      </c>
      <c r="G1100" s="2">
        <v>664.62</v>
      </c>
    </row>
    <row r="1101" spans="1:7" x14ac:dyDescent="0.3">
      <c r="A1101" s="17">
        <v>41247</v>
      </c>
      <c r="B1101" s="2" t="s">
        <v>11</v>
      </c>
      <c r="C1101" s="2" t="s">
        <v>45</v>
      </c>
      <c r="D1101" s="2" t="s">
        <v>65</v>
      </c>
      <c r="E1101" s="2" t="s">
        <v>62</v>
      </c>
      <c r="F1101" s="2">
        <v>3907.58</v>
      </c>
      <c r="G1101" s="2">
        <v>8682.67</v>
      </c>
    </row>
    <row r="1102" spans="1:7" x14ac:dyDescent="0.3">
      <c r="A1102" s="17">
        <v>41311</v>
      </c>
      <c r="B1102" s="2" t="s">
        <v>19</v>
      </c>
      <c r="C1102" s="2" t="s">
        <v>45</v>
      </c>
      <c r="D1102" s="2" t="s">
        <v>61</v>
      </c>
      <c r="E1102" s="2" t="s">
        <v>62</v>
      </c>
      <c r="F1102" s="2">
        <v>1550.69</v>
      </c>
      <c r="G1102" s="2">
        <v>4189.08</v>
      </c>
    </row>
    <row r="1103" spans="1:7" x14ac:dyDescent="0.3">
      <c r="A1103" s="17">
        <v>41346</v>
      </c>
      <c r="B1103" s="2" t="s">
        <v>57</v>
      </c>
      <c r="C1103" s="2" t="s">
        <v>45</v>
      </c>
      <c r="D1103" s="2" t="s">
        <v>59</v>
      </c>
      <c r="E1103" s="2" t="s">
        <v>54</v>
      </c>
      <c r="F1103" s="2">
        <v>3605.62</v>
      </c>
      <c r="G1103" s="2">
        <v>6554.83</v>
      </c>
    </row>
    <row r="1104" spans="1:7" x14ac:dyDescent="0.3">
      <c r="A1104" s="17">
        <v>41599</v>
      </c>
      <c r="B1104" s="2" t="s">
        <v>19</v>
      </c>
      <c r="C1104" s="2" t="s">
        <v>58</v>
      </c>
      <c r="D1104" s="2" t="s">
        <v>61</v>
      </c>
      <c r="E1104" s="2" t="s">
        <v>54</v>
      </c>
      <c r="F1104" s="2">
        <v>7480.82</v>
      </c>
      <c r="G1104" s="2">
        <v>8500.2800000000007</v>
      </c>
    </row>
    <row r="1105" spans="1:7" x14ac:dyDescent="0.3">
      <c r="A1105" s="17">
        <v>41301</v>
      </c>
      <c r="B1105" s="2" t="s">
        <v>19</v>
      </c>
      <c r="C1105" s="2" t="s">
        <v>45</v>
      </c>
      <c r="D1105" s="2" t="s">
        <v>53</v>
      </c>
      <c r="E1105" s="2" t="s">
        <v>62</v>
      </c>
      <c r="F1105" s="2">
        <v>4696.18</v>
      </c>
      <c r="G1105" s="2">
        <v>6906.91</v>
      </c>
    </row>
    <row r="1106" spans="1:7" x14ac:dyDescent="0.3">
      <c r="A1106" s="17">
        <v>41265</v>
      </c>
      <c r="B1106" s="2" t="s">
        <v>55</v>
      </c>
      <c r="C1106" s="2" t="s">
        <v>48</v>
      </c>
      <c r="D1106" s="2" t="s">
        <v>64</v>
      </c>
      <c r="E1106" s="2" t="s">
        <v>50</v>
      </c>
      <c r="F1106" s="2">
        <v>4383.28</v>
      </c>
      <c r="G1106" s="2">
        <v>4981.6099999999997</v>
      </c>
    </row>
    <row r="1107" spans="1:7" x14ac:dyDescent="0.3">
      <c r="A1107" s="17">
        <v>41150</v>
      </c>
      <c r="B1107" s="2" t="s">
        <v>11</v>
      </c>
      <c r="C1107" s="2" t="s">
        <v>48</v>
      </c>
      <c r="D1107" s="2" t="s">
        <v>63</v>
      </c>
      <c r="E1107" s="2" t="s">
        <v>62</v>
      </c>
      <c r="F1107" s="2">
        <v>3887.94</v>
      </c>
      <c r="G1107" s="2">
        <v>5717.78</v>
      </c>
    </row>
    <row r="1108" spans="1:7" x14ac:dyDescent="0.3">
      <c r="A1108" s="17">
        <v>41410</v>
      </c>
      <c r="B1108" s="2" t="s">
        <v>55</v>
      </c>
      <c r="C1108" s="2" t="s">
        <v>58</v>
      </c>
      <c r="D1108" s="2" t="s">
        <v>49</v>
      </c>
      <c r="E1108" s="2" t="s">
        <v>54</v>
      </c>
      <c r="F1108" s="2">
        <v>4534.18</v>
      </c>
      <c r="G1108" s="2">
        <v>6045.59</v>
      </c>
    </row>
    <row r="1109" spans="1:7" x14ac:dyDescent="0.3">
      <c r="A1109" s="17">
        <v>40956</v>
      </c>
      <c r="B1109" s="2" t="s">
        <v>57</v>
      </c>
      <c r="C1109" s="2" t="s">
        <v>52</v>
      </c>
      <c r="D1109" s="2" t="s">
        <v>63</v>
      </c>
      <c r="E1109" s="2" t="s">
        <v>54</v>
      </c>
      <c r="F1109" s="2">
        <v>729.71</v>
      </c>
      <c r="G1109" s="2">
        <v>1696.26</v>
      </c>
    </row>
    <row r="1110" spans="1:7" x14ac:dyDescent="0.3">
      <c r="A1110" s="17">
        <v>41201</v>
      </c>
      <c r="B1110" s="2" t="s">
        <v>19</v>
      </c>
      <c r="C1110" s="2" t="s">
        <v>48</v>
      </c>
      <c r="D1110" s="2" t="s">
        <v>59</v>
      </c>
      <c r="E1110" s="2" t="s">
        <v>50</v>
      </c>
      <c r="F1110" s="2">
        <v>3251.15</v>
      </c>
      <c r="G1110" s="2">
        <v>5911.45</v>
      </c>
    </row>
    <row r="1111" spans="1:7" x14ac:dyDescent="0.3">
      <c r="A1111" s="17">
        <v>40959</v>
      </c>
      <c r="B1111" s="2" t="s">
        <v>55</v>
      </c>
      <c r="C1111" s="2" t="s">
        <v>45</v>
      </c>
      <c r="D1111" s="2" t="s">
        <v>46</v>
      </c>
      <c r="E1111" s="2" t="s">
        <v>47</v>
      </c>
      <c r="F1111" s="2">
        <v>5015.92</v>
      </c>
      <c r="G1111" s="2">
        <v>6686.4</v>
      </c>
    </row>
    <row r="1112" spans="1:7" x14ac:dyDescent="0.3">
      <c r="A1112" s="17">
        <v>41072</v>
      </c>
      <c r="B1112" s="2" t="s">
        <v>11</v>
      </c>
      <c r="C1112" s="2" t="s">
        <v>48</v>
      </c>
      <c r="D1112" s="2" t="s">
        <v>56</v>
      </c>
      <c r="E1112" s="2" t="s">
        <v>50</v>
      </c>
      <c r="F1112" s="2">
        <v>2964.23</v>
      </c>
      <c r="G1112" s="2">
        <v>5390.32</v>
      </c>
    </row>
    <row r="1113" spans="1:7" x14ac:dyDescent="0.3">
      <c r="A1113" s="17">
        <v>41047</v>
      </c>
      <c r="B1113" s="2" t="s">
        <v>19</v>
      </c>
      <c r="C1113" s="2" t="s">
        <v>45</v>
      </c>
      <c r="D1113" s="2" t="s">
        <v>49</v>
      </c>
      <c r="E1113" s="2" t="s">
        <v>47</v>
      </c>
      <c r="F1113" s="2">
        <v>8649.64</v>
      </c>
      <c r="G1113" s="2">
        <v>9251.11</v>
      </c>
    </row>
    <row r="1114" spans="1:7" x14ac:dyDescent="0.3">
      <c r="A1114" s="17">
        <v>41023</v>
      </c>
      <c r="B1114" s="2" t="s">
        <v>19</v>
      </c>
      <c r="C1114" s="2" t="s">
        <v>48</v>
      </c>
      <c r="D1114" s="2" t="s">
        <v>65</v>
      </c>
      <c r="E1114" s="2" t="s">
        <v>50</v>
      </c>
      <c r="F1114" s="2">
        <v>2237.04</v>
      </c>
      <c r="G1114" s="2">
        <v>3792.25</v>
      </c>
    </row>
    <row r="1115" spans="1:7" x14ac:dyDescent="0.3">
      <c r="A1115" s="17">
        <v>40965</v>
      </c>
      <c r="B1115" s="2" t="s">
        <v>11</v>
      </c>
      <c r="C1115" s="2" t="s">
        <v>48</v>
      </c>
      <c r="D1115" s="2" t="s">
        <v>61</v>
      </c>
      <c r="E1115" s="2" t="s">
        <v>54</v>
      </c>
      <c r="F1115" s="2">
        <v>2746.91</v>
      </c>
      <c r="G1115" s="2">
        <v>4039.15</v>
      </c>
    </row>
    <row r="1116" spans="1:7" x14ac:dyDescent="0.3">
      <c r="A1116" s="17">
        <v>40990</v>
      </c>
      <c r="B1116" s="2" t="s">
        <v>19</v>
      </c>
      <c r="C1116" s="2" t="s">
        <v>52</v>
      </c>
      <c r="D1116" s="2" t="s">
        <v>61</v>
      </c>
      <c r="E1116" s="2" t="s">
        <v>62</v>
      </c>
      <c r="F1116" s="2">
        <v>2231.15</v>
      </c>
      <c r="G1116" s="2">
        <v>2535.2800000000002</v>
      </c>
    </row>
    <row r="1117" spans="1:7" x14ac:dyDescent="0.3">
      <c r="A1117" s="17">
        <v>41100</v>
      </c>
      <c r="B1117" s="2" t="s">
        <v>57</v>
      </c>
      <c r="C1117" s="2" t="s">
        <v>58</v>
      </c>
      <c r="D1117" s="2" t="s">
        <v>61</v>
      </c>
      <c r="E1117" s="2" t="s">
        <v>47</v>
      </c>
      <c r="F1117" s="2">
        <v>5101.1400000000003</v>
      </c>
      <c r="G1117" s="2">
        <v>9274.25</v>
      </c>
    </row>
    <row r="1118" spans="1:7" x14ac:dyDescent="0.3">
      <c r="A1118" s="17">
        <v>41434</v>
      </c>
      <c r="B1118" s="2" t="s">
        <v>11</v>
      </c>
      <c r="C1118" s="2" t="s">
        <v>52</v>
      </c>
      <c r="D1118" s="2" t="s">
        <v>66</v>
      </c>
      <c r="E1118" s="2" t="s">
        <v>54</v>
      </c>
      <c r="F1118" s="2">
        <v>3481.35</v>
      </c>
      <c r="G1118" s="2">
        <v>6002.12</v>
      </c>
    </row>
    <row r="1119" spans="1:7" x14ac:dyDescent="0.3">
      <c r="A1119" s="17">
        <v>41469</v>
      </c>
      <c r="B1119" s="2" t="s">
        <v>57</v>
      </c>
      <c r="C1119" s="2" t="s">
        <v>58</v>
      </c>
      <c r="D1119" s="2" t="s">
        <v>60</v>
      </c>
      <c r="E1119" s="2" t="s">
        <v>50</v>
      </c>
      <c r="F1119" s="2">
        <v>1143.8499999999999</v>
      </c>
      <c r="G1119" s="2">
        <v>1971.35</v>
      </c>
    </row>
    <row r="1120" spans="1:7" x14ac:dyDescent="0.3">
      <c r="A1120" s="17">
        <v>41581</v>
      </c>
      <c r="B1120" s="2" t="s">
        <v>11</v>
      </c>
      <c r="C1120" s="2" t="s">
        <v>52</v>
      </c>
      <c r="D1120" s="2" t="s">
        <v>66</v>
      </c>
      <c r="E1120" s="2" t="s">
        <v>50</v>
      </c>
      <c r="F1120" s="2">
        <v>1972.53</v>
      </c>
      <c r="G1120" s="2">
        <v>2629.51</v>
      </c>
    </row>
    <row r="1121" spans="1:7" x14ac:dyDescent="0.3">
      <c r="A1121" s="17">
        <v>40939</v>
      </c>
      <c r="B1121" s="2" t="s">
        <v>19</v>
      </c>
      <c r="C1121" s="2" t="s">
        <v>48</v>
      </c>
      <c r="D1121" s="2" t="s">
        <v>59</v>
      </c>
      <c r="E1121" s="2" t="s">
        <v>50</v>
      </c>
      <c r="F1121" s="2">
        <v>3331.25</v>
      </c>
      <c r="G1121" s="2">
        <v>4899.3100000000004</v>
      </c>
    </row>
    <row r="1122" spans="1:7" x14ac:dyDescent="0.3">
      <c r="A1122" s="17">
        <v>41470</v>
      </c>
      <c r="B1122" s="2" t="s">
        <v>11</v>
      </c>
      <c r="C1122" s="2" t="s">
        <v>52</v>
      </c>
      <c r="D1122" s="2" t="s">
        <v>64</v>
      </c>
      <c r="E1122" s="2" t="s">
        <v>62</v>
      </c>
      <c r="F1122" s="2">
        <v>4615.33</v>
      </c>
      <c r="G1122" s="2">
        <v>6786.19</v>
      </c>
    </row>
    <row r="1123" spans="1:7" x14ac:dyDescent="0.3">
      <c r="A1123" s="17">
        <v>41152</v>
      </c>
      <c r="B1123" s="2" t="s">
        <v>55</v>
      </c>
      <c r="C1123" s="2" t="s">
        <v>52</v>
      </c>
      <c r="D1123" s="2" t="s">
        <v>63</v>
      </c>
      <c r="E1123" s="2" t="s">
        <v>62</v>
      </c>
      <c r="F1123" s="2">
        <v>2394.0500000000002</v>
      </c>
      <c r="G1123" s="2">
        <v>3520.7</v>
      </c>
    </row>
    <row r="1124" spans="1:7" x14ac:dyDescent="0.3">
      <c r="A1124" s="17">
        <v>41433</v>
      </c>
      <c r="B1124" s="2" t="s">
        <v>11</v>
      </c>
      <c r="C1124" s="2" t="s">
        <v>58</v>
      </c>
      <c r="D1124" s="2" t="s">
        <v>60</v>
      </c>
      <c r="E1124" s="2" t="s">
        <v>50</v>
      </c>
      <c r="F1124" s="2">
        <v>4950.92</v>
      </c>
      <c r="G1124" s="2">
        <v>8389.02</v>
      </c>
    </row>
    <row r="1125" spans="1:7" x14ac:dyDescent="0.3">
      <c r="A1125" s="17">
        <v>41433</v>
      </c>
      <c r="B1125" s="2" t="s">
        <v>55</v>
      </c>
      <c r="C1125" s="2" t="s">
        <v>48</v>
      </c>
      <c r="D1125" s="2" t="s">
        <v>64</v>
      </c>
      <c r="E1125" s="2" t="s">
        <v>54</v>
      </c>
      <c r="F1125" s="2">
        <v>1030.3800000000001</v>
      </c>
      <c r="G1125" s="2">
        <v>1873.63</v>
      </c>
    </row>
    <row r="1126" spans="1:7" x14ac:dyDescent="0.3">
      <c r="A1126" s="17">
        <v>41424</v>
      </c>
      <c r="B1126" s="2" t="s">
        <v>11</v>
      </c>
      <c r="C1126" s="2" t="s">
        <v>58</v>
      </c>
      <c r="D1126" s="2" t="s">
        <v>56</v>
      </c>
      <c r="E1126" s="2" t="s">
        <v>62</v>
      </c>
      <c r="F1126" s="2">
        <v>1005.84</v>
      </c>
      <c r="G1126" s="2">
        <v>1732.39</v>
      </c>
    </row>
    <row r="1127" spans="1:7" x14ac:dyDescent="0.3">
      <c r="A1127" s="17">
        <v>41074</v>
      </c>
      <c r="B1127" s="2" t="s">
        <v>19</v>
      </c>
      <c r="C1127" s="2" t="s">
        <v>52</v>
      </c>
      <c r="D1127" s="2" t="s">
        <v>67</v>
      </c>
      <c r="E1127" s="2" t="s">
        <v>47</v>
      </c>
      <c r="F1127" s="2">
        <v>4334.79</v>
      </c>
      <c r="G1127" s="2">
        <v>7879.83</v>
      </c>
    </row>
    <row r="1128" spans="1:7" x14ac:dyDescent="0.3">
      <c r="A1128" s="17">
        <v>40926</v>
      </c>
      <c r="B1128" s="2" t="s">
        <v>57</v>
      </c>
      <c r="C1128" s="2" t="s">
        <v>45</v>
      </c>
      <c r="D1128" s="2" t="s">
        <v>65</v>
      </c>
      <c r="E1128" s="2" t="s">
        <v>62</v>
      </c>
      <c r="F1128" s="2">
        <v>3652.63</v>
      </c>
      <c r="G1128" s="2">
        <v>8492.31</v>
      </c>
    </row>
    <row r="1129" spans="1:7" x14ac:dyDescent="0.3">
      <c r="A1129" s="17">
        <v>41291</v>
      </c>
      <c r="B1129" s="2" t="s">
        <v>57</v>
      </c>
      <c r="C1129" s="2" t="s">
        <v>58</v>
      </c>
      <c r="D1129" s="2" t="s">
        <v>63</v>
      </c>
      <c r="E1129" s="2" t="s">
        <v>54</v>
      </c>
      <c r="F1129" s="2">
        <v>747.98</v>
      </c>
      <c r="G1129" s="2">
        <v>799.85</v>
      </c>
    </row>
    <row r="1130" spans="1:7" x14ac:dyDescent="0.3">
      <c r="A1130" s="17">
        <v>41397</v>
      </c>
      <c r="B1130" s="2" t="s">
        <v>57</v>
      </c>
      <c r="C1130" s="2" t="s">
        <v>45</v>
      </c>
      <c r="D1130" s="2" t="s">
        <v>46</v>
      </c>
      <c r="E1130" s="2" t="s">
        <v>54</v>
      </c>
      <c r="F1130" s="2">
        <v>3843.34</v>
      </c>
      <c r="G1130" s="2">
        <v>6514.18</v>
      </c>
    </row>
    <row r="1131" spans="1:7" x14ac:dyDescent="0.3">
      <c r="A1131" s="17">
        <v>41489</v>
      </c>
      <c r="B1131" s="2" t="s">
        <v>57</v>
      </c>
      <c r="C1131" s="2" t="s">
        <v>45</v>
      </c>
      <c r="D1131" s="2" t="s">
        <v>66</v>
      </c>
      <c r="E1131" s="2" t="s">
        <v>50</v>
      </c>
      <c r="F1131" s="2">
        <v>3972.19</v>
      </c>
      <c r="G1131" s="2">
        <v>4514.13</v>
      </c>
    </row>
    <row r="1132" spans="1:7" x14ac:dyDescent="0.3">
      <c r="A1132" s="17">
        <v>41518</v>
      </c>
      <c r="B1132" s="2" t="s">
        <v>11</v>
      </c>
      <c r="C1132" s="2" t="s">
        <v>48</v>
      </c>
      <c r="D1132" s="2" t="s">
        <v>65</v>
      </c>
      <c r="E1132" s="2" t="s">
        <v>62</v>
      </c>
      <c r="F1132" s="2">
        <v>2969.26</v>
      </c>
      <c r="G1132" s="2">
        <v>5119.33</v>
      </c>
    </row>
    <row r="1133" spans="1:7" x14ac:dyDescent="0.3">
      <c r="A1133" s="17">
        <v>41477</v>
      </c>
      <c r="B1133" s="2" t="s">
        <v>57</v>
      </c>
      <c r="C1133" s="2" t="s">
        <v>48</v>
      </c>
      <c r="D1133" s="2" t="s">
        <v>68</v>
      </c>
      <c r="E1133" s="2" t="s">
        <v>62</v>
      </c>
      <c r="F1133" s="2">
        <v>3117.76</v>
      </c>
      <c r="G1133" s="2">
        <v>7248.74</v>
      </c>
    </row>
    <row r="1134" spans="1:7" x14ac:dyDescent="0.3">
      <c r="A1134" s="17">
        <v>40926</v>
      </c>
      <c r="B1134" s="2" t="s">
        <v>11</v>
      </c>
      <c r="C1134" s="2" t="s">
        <v>58</v>
      </c>
      <c r="D1134" s="2" t="s">
        <v>53</v>
      </c>
      <c r="E1134" s="2" t="s">
        <v>47</v>
      </c>
      <c r="F1134" s="2">
        <v>3657.93</v>
      </c>
      <c r="G1134" s="2">
        <v>9885.9599999999991</v>
      </c>
    </row>
    <row r="1135" spans="1:7" x14ac:dyDescent="0.3">
      <c r="A1135" s="17">
        <v>41615</v>
      </c>
      <c r="B1135" s="2" t="s">
        <v>11</v>
      </c>
      <c r="C1135" s="2" t="s">
        <v>58</v>
      </c>
      <c r="D1135" s="2" t="s">
        <v>66</v>
      </c>
      <c r="E1135" s="2" t="s">
        <v>50</v>
      </c>
      <c r="F1135" s="2">
        <v>2540.88</v>
      </c>
      <c r="G1135" s="2">
        <v>2887.44</v>
      </c>
    </row>
    <row r="1136" spans="1:7" x14ac:dyDescent="0.3">
      <c r="A1136" s="17">
        <v>41004</v>
      </c>
      <c r="B1136" s="2" t="s">
        <v>57</v>
      </c>
      <c r="C1136" s="2" t="s">
        <v>58</v>
      </c>
      <c r="D1136" s="2" t="s">
        <v>60</v>
      </c>
      <c r="E1136" s="2" t="s">
        <v>47</v>
      </c>
      <c r="F1136" s="2">
        <v>715.76</v>
      </c>
      <c r="G1136" s="2">
        <v>1588.32</v>
      </c>
    </row>
    <row r="1137" spans="1:7" x14ac:dyDescent="0.3">
      <c r="A1137" s="17">
        <v>40990</v>
      </c>
      <c r="B1137" s="2" t="s">
        <v>57</v>
      </c>
      <c r="C1137" s="2" t="s">
        <v>52</v>
      </c>
      <c r="D1137" s="2" t="s">
        <v>46</v>
      </c>
      <c r="E1137" s="2" t="s">
        <v>50</v>
      </c>
      <c r="F1137" s="2">
        <v>1548.79</v>
      </c>
      <c r="G1137" s="2">
        <v>2814.25</v>
      </c>
    </row>
    <row r="1138" spans="1:7" x14ac:dyDescent="0.3">
      <c r="A1138" s="17">
        <v>41110</v>
      </c>
      <c r="B1138" s="2" t="s">
        <v>57</v>
      </c>
      <c r="C1138" s="2" t="s">
        <v>45</v>
      </c>
      <c r="D1138" s="2" t="s">
        <v>49</v>
      </c>
      <c r="E1138" s="2" t="s">
        <v>50</v>
      </c>
      <c r="F1138" s="2">
        <v>1118.1400000000001</v>
      </c>
      <c r="G1138" s="2">
        <v>1895.04</v>
      </c>
    </row>
    <row r="1139" spans="1:7" x14ac:dyDescent="0.3">
      <c r="A1139" s="17">
        <v>41074</v>
      </c>
      <c r="B1139" s="2" t="s">
        <v>11</v>
      </c>
      <c r="C1139" s="2" t="s">
        <v>52</v>
      </c>
      <c r="D1139" s="2" t="s">
        <v>46</v>
      </c>
      <c r="E1139" s="2" t="s">
        <v>50</v>
      </c>
      <c r="F1139" s="2">
        <v>1233.93</v>
      </c>
      <c r="G1139" s="2">
        <v>2868.45</v>
      </c>
    </row>
    <row r="1140" spans="1:7" x14ac:dyDescent="0.3">
      <c r="A1140" s="17">
        <v>41098</v>
      </c>
      <c r="B1140" s="2" t="s">
        <v>55</v>
      </c>
      <c r="C1140" s="2" t="s">
        <v>45</v>
      </c>
      <c r="D1140" s="2" t="s">
        <v>68</v>
      </c>
      <c r="E1140" s="2" t="s">
        <v>50</v>
      </c>
      <c r="F1140" s="2">
        <v>1677.62</v>
      </c>
      <c r="G1140" s="2">
        <v>1905.08</v>
      </c>
    </row>
    <row r="1141" spans="1:7" x14ac:dyDescent="0.3">
      <c r="A1141" s="17">
        <v>41027</v>
      </c>
      <c r="B1141" s="2" t="s">
        <v>55</v>
      </c>
      <c r="C1141" s="2" t="s">
        <v>52</v>
      </c>
      <c r="D1141" s="2" t="s">
        <v>59</v>
      </c>
      <c r="E1141" s="2" t="s">
        <v>54</v>
      </c>
      <c r="F1141" s="2">
        <v>98.65</v>
      </c>
      <c r="G1141" s="2">
        <v>265.85000000000002</v>
      </c>
    </row>
    <row r="1142" spans="1:7" x14ac:dyDescent="0.3">
      <c r="A1142" s="17">
        <v>40940</v>
      </c>
      <c r="B1142" s="2" t="s">
        <v>55</v>
      </c>
      <c r="C1142" s="2" t="s">
        <v>58</v>
      </c>
      <c r="D1142" s="2" t="s">
        <v>64</v>
      </c>
      <c r="E1142" s="2" t="s">
        <v>47</v>
      </c>
      <c r="F1142" s="2">
        <v>5841.65</v>
      </c>
      <c r="G1142" s="2">
        <v>8590.34</v>
      </c>
    </row>
    <row r="1143" spans="1:7" x14ac:dyDescent="0.3">
      <c r="A1143" s="17">
        <v>41397</v>
      </c>
      <c r="B1143" s="2" t="s">
        <v>19</v>
      </c>
      <c r="C1143" s="2" t="s">
        <v>58</v>
      </c>
      <c r="D1143" s="2" t="s">
        <v>61</v>
      </c>
      <c r="E1143" s="2" t="s">
        <v>47</v>
      </c>
      <c r="F1143" s="2">
        <v>1978.97</v>
      </c>
      <c r="G1143" s="2">
        <v>2116.7600000000002</v>
      </c>
    </row>
    <row r="1144" spans="1:7" x14ac:dyDescent="0.3">
      <c r="A1144" s="17">
        <v>41021</v>
      </c>
      <c r="B1144" s="2" t="s">
        <v>11</v>
      </c>
      <c r="C1144" s="2" t="s">
        <v>58</v>
      </c>
      <c r="D1144" s="2" t="s">
        <v>66</v>
      </c>
      <c r="E1144" s="2" t="s">
        <v>50</v>
      </c>
      <c r="F1144" s="2">
        <v>276.35000000000002</v>
      </c>
      <c r="G1144" s="2">
        <v>405.57</v>
      </c>
    </row>
    <row r="1145" spans="1:7" x14ac:dyDescent="0.3">
      <c r="A1145" s="17">
        <v>40932</v>
      </c>
      <c r="B1145" s="2" t="s">
        <v>55</v>
      </c>
      <c r="C1145" s="2" t="s">
        <v>52</v>
      </c>
      <c r="D1145" s="2" t="s">
        <v>49</v>
      </c>
      <c r="E1145" s="2" t="s">
        <v>50</v>
      </c>
      <c r="F1145" s="2">
        <v>2303.9299999999998</v>
      </c>
      <c r="G1145" s="2">
        <v>3387.15</v>
      </c>
    </row>
    <row r="1146" spans="1:7" x14ac:dyDescent="0.3">
      <c r="A1146" s="17">
        <v>41216</v>
      </c>
      <c r="B1146" s="2" t="s">
        <v>19</v>
      </c>
      <c r="C1146" s="2" t="s">
        <v>48</v>
      </c>
      <c r="D1146" s="2" t="s">
        <v>67</v>
      </c>
      <c r="E1146" s="2" t="s">
        <v>50</v>
      </c>
      <c r="F1146" s="2">
        <v>3695.78</v>
      </c>
      <c r="G1146" s="2">
        <v>5434.85</v>
      </c>
    </row>
    <row r="1147" spans="1:7" x14ac:dyDescent="0.3">
      <c r="A1147" s="17">
        <v>41151</v>
      </c>
      <c r="B1147" s="2" t="s">
        <v>19</v>
      </c>
      <c r="C1147" s="2" t="s">
        <v>48</v>
      </c>
      <c r="D1147" s="2" t="s">
        <v>56</v>
      </c>
      <c r="E1147" s="2" t="s">
        <v>62</v>
      </c>
      <c r="F1147" s="2">
        <v>1507.37</v>
      </c>
      <c r="G1147" s="2">
        <v>3504.52</v>
      </c>
    </row>
    <row r="1148" spans="1:7" x14ac:dyDescent="0.3">
      <c r="A1148" s="17">
        <v>41030</v>
      </c>
      <c r="B1148" s="2" t="s">
        <v>11</v>
      </c>
      <c r="C1148" s="2" t="s">
        <v>52</v>
      </c>
      <c r="D1148" s="2" t="s">
        <v>63</v>
      </c>
      <c r="E1148" s="2" t="s">
        <v>54</v>
      </c>
      <c r="F1148" s="2">
        <v>2081.2199999999998</v>
      </c>
      <c r="G1148" s="2">
        <v>4840.1000000000004</v>
      </c>
    </row>
    <row r="1149" spans="1:7" x14ac:dyDescent="0.3">
      <c r="A1149" s="17">
        <v>41588</v>
      </c>
      <c r="B1149" s="2" t="s">
        <v>11</v>
      </c>
      <c r="C1149" s="2" t="s">
        <v>58</v>
      </c>
      <c r="D1149" s="2" t="s">
        <v>49</v>
      </c>
      <c r="E1149" s="2" t="s">
        <v>54</v>
      </c>
      <c r="F1149" s="2">
        <v>5467.68</v>
      </c>
      <c r="G1149" s="2">
        <v>9266.7900000000009</v>
      </c>
    </row>
    <row r="1150" spans="1:7" x14ac:dyDescent="0.3">
      <c r="A1150" s="17">
        <v>41355</v>
      </c>
      <c r="B1150" s="2" t="s">
        <v>57</v>
      </c>
      <c r="C1150" s="2" t="s">
        <v>52</v>
      </c>
      <c r="D1150" s="2" t="s">
        <v>46</v>
      </c>
      <c r="E1150" s="2" t="s">
        <v>50</v>
      </c>
      <c r="F1150" s="2">
        <v>1828.46</v>
      </c>
      <c r="G1150" s="2">
        <v>2077.98</v>
      </c>
    </row>
    <row r="1151" spans="1:7" x14ac:dyDescent="0.3">
      <c r="A1151" s="17">
        <v>41562</v>
      </c>
      <c r="B1151" s="2" t="s">
        <v>57</v>
      </c>
      <c r="C1151" s="2" t="s">
        <v>58</v>
      </c>
      <c r="D1151" s="2" t="s">
        <v>63</v>
      </c>
      <c r="E1151" s="2" t="s">
        <v>54</v>
      </c>
      <c r="F1151" s="2">
        <v>354.03</v>
      </c>
      <c r="G1151" s="2">
        <v>600.74</v>
      </c>
    </row>
    <row r="1152" spans="1:7" x14ac:dyDescent="0.3">
      <c r="A1152" s="17">
        <v>41394</v>
      </c>
      <c r="B1152" s="2" t="s">
        <v>55</v>
      </c>
      <c r="C1152" s="2" t="s">
        <v>48</v>
      </c>
      <c r="D1152" s="2" t="s">
        <v>53</v>
      </c>
      <c r="E1152" s="2" t="s">
        <v>62</v>
      </c>
      <c r="F1152" s="2">
        <v>5033.82</v>
      </c>
      <c r="G1152" s="2">
        <v>5382.83</v>
      </c>
    </row>
    <row r="1153" spans="1:7" x14ac:dyDescent="0.3">
      <c r="A1153" s="17">
        <v>41472</v>
      </c>
      <c r="B1153" s="2" t="s">
        <v>19</v>
      </c>
      <c r="C1153" s="2" t="s">
        <v>45</v>
      </c>
      <c r="D1153" s="2" t="s">
        <v>60</v>
      </c>
      <c r="E1153" s="2" t="s">
        <v>47</v>
      </c>
      <c r="F1153" s="2">
        <v>4164.91</v>
      </c>
      <c r="G1153" s="2">
        <v>5552.08</v>
      </c>
    </row>
    <row r="1154" spans="1:7" x14ac:dyDescent="0.3">
      <c r="A1154" s="17">
        <v>41430</v>
      </c>
      <c r="B1154" s="2" t="s">
        <v>11</v>
      </c>
      <c r="C1154" s="2" t="s">
        <v>48</v>
      </c>
      <c r="D1154" s="2" t="s">
        <v>67</v>
      </c>
      <c r="E1154" s="2" t="s">
        <v>50</v>
      </c>
      <c r="F1154" s="2">
        <v>1756.75</v>
      </c>
      <c r="G1154" s="2">
        <v>2582.46</v>
      </c>
    </row>
    <row r="1155" spans="1:7" x14ac:dyDescent="0.3">
      <c r="A1155" s="17">
        <v>41337</v>
      </c>
      <c r="B1155" s="2" t="s">
        <v>11</v>
      </c>
      <c r="C1155" s="2" t="s">
        <v>45</v>
      </c>
      <c r="D1155" s="2" t="s">
        <v>63</v>
      </c>
      <c r="E1155" s="2" t="s">
        <v>62</v>
      </c>
      <c r="F1155" s="2">
        <v>5660.89</v>
      </c>
      <c r="G1155" s="2">
        <v>7547.8</v>
      </c>
    </row>
    <row r="1156" spans="1:7" x14ac:dyDescent="0.3">
      <c r="A1156" s="17">
        <v>41298</v>
      </c>
      <c r="B1156" s="2" t="s">
        <v>19</v>
      </c>
      <c r="C1156" s="2" t="s">
        <v>48</v>
      </c>
      <c r="D1156" s="2" t="s">
        <v>49</v>
      </c>
      <c r="E1156" s="2" t="s">
        <v>47</v>
      </c>
      <c r="F1156" s="2">
        <v>4083.77</v>
      </c>
      <c r="G1156" s="2">
        <v>9496.6</v>
      </c>
    </row>
    <row r="1157" spans="1:7" x14ac:dyDescent="0.3">
      <c r="A1157" s="17">
        <v>41349</v>
      </c>
      <c r="B1157" s="2" t="s">
        <v>55</v>
      </c>
      <c r="C1157" s="2" t="s">
        <v>58</v>
      </c>
      <c r="D1157" s="2" t="s">
        <v>68</v>
      </c>
      <c r="E1157" s="2" t="s">
        <v>54</v>
      </c>
      <c r="F1157" s="2">
        <v>9007.75</v>
      </c>
      <c r="G1157" s="2">
        <v>9633.4699999999993</v>
      </c>
    </row>
    <row r="1158" spans="1:7" x14ac:dyDescent="0.3">
      <c r="A1158" s="17">
        <v>41192</v>
      </c>
      <c r="B1158" s="2" t="s">
        <v>55</v>
      </c>
      <c r="C1158" s="2" t="s">
        <v>48</v>
      </c>
      <c r="D1158" s="2" t="s">
        <v>63</v>
      </c>
      <c r="E1158" s="2" t="s">
        <v>47</v>
      </c>
      <c r="F1158" s="2">
        <v>3688.19</v>
      </c>
      <c r="G1158" s="2">
        <v>4191.91</v>
      </c>
    </row>
    <row r="1159" spans="1:7" x14ac:dyDescent="0.3">
      <c r="A1159" s="17">
        <v>41070</v>
      </c>
      <c r="B1159" s="2" t="s">
        <v>11</v>
      </c>
      <c r="C1159" s="2" t="s">
        <v>45</v>
      </c>
      <c r="D1159" s="2" t="s">
        <v>63</v>
      </c>
      <c r="E1159" s="2" t="s">
        <v>54</v>
      </c>
      <c r="F1159" s="2">
        <v>1620.87</v>
      </c>
      <c r="G1159" s="2">
        <v>2159.5500000000002</v>
      </c>
    </row>
    <row r="1160" spans="1:7" x14ac:dyDescent="0.3">
      <c r="A1160" s="17">
        <v>40934</v>
      </c>
      <c r="B1160" s="2" t="s">
        <v>11</v>
      </c>
      <c r="C1160" s="2" t="s">
        <v>58</v>
      </c>
      <c r="D1160" s="2" t="s">
        <v>46</v>
      </c>
      <c r="E1160" s="2" t="s">
        <v>54</v>
      </c>
      <c r="F1160" s="2">
        <v>3501.92</v>
      </c>
      <c r="G1160" s="2">
        <v>5149.4799999999996</v>
      </c>
    </row>
    <row r="1161" spans="1:7" x14ac:dyDescent="0.3">
      <c r="A1161" s="17">
        <v>41057</v>
      </c>
      <c r="B1161" s="2" t="s">
        <v>19</v>
      </c>
      <c r="C1161" s="2" t="s">
        <v>58</v>
      </c>
      <c r="D1161" s="2" t="s">
        <v>60</v>
      </c>
      <c r="E1161" s="2" t="s">
        <v>54</v>
      </c>
      <c r="F1161" s="2">
        <v>4924.55</v>
      </c>
      <c r="G1161" s="2">
        <v>8953.4500000000007</v>
      </c>
    </row>
    <row r="1162" spans="1:7" x14ac:dyDescent="0.3">
      <c r="A1162" s="17">
        <v>41009</v>
      </c>
      <c r="B1162" s="2" t="s">
        <v>57</v>
      </c>
      <c r="C1162" s="2" t="s">
        <v>45</v>
      </c>
      <c r="D1162" s="2" t="s">
        <v>64</v>
      </c>
      <c r="E1162" s="2" t="s">
        <v>54</v>
      </c>
      <c r="F1162" s="2">
        <v>2771.53</v>
      </c>
      <c r="G1162" s="2">
        <v>6445.13</v>
      </c>
    </row>
    <row r="1163" spans="1:7" x14ac:dyDescent="0.3">
      <c r="A1163" s="17">
        <v>41499</v>
      </c>
      <c r="B1163" s="2" t="s">
        <v>57</v>
      </c>
      <c r="C1163" s="2" t="s">
        <v>48</v>
      </c>
      <c r="D1163" s="2" t="s">
        <v>59</v>
      </c>
      <c r="E1163" s="2" t="s">
        <v>62</v>
      </c>
      <c r="F1163" s="2">
        <v>853.2</v>
      </c>
      <c r="G1163" s="2">
        <v>1470.18</v>
      </c>
    </row>
    <row r="1164" spans="1:7" x14ac:dyDescent="0.3">
      <c r="A1164" s="17">
        <v>41115</v>
      </c>
      <c r="B1164" s="2" t="s">
        <v>11</v>
      </c>
      <c r="C1164" s="2" t="s">
        <v>48</v>
      </c>
      <c r="D1164" s="2" t="s">
        <v>56</v>
      </c>
      <c r="E1164" s="2" t="s">
        <v>50</v>
      </c>
      <c r="F1164" s="2">
        <v>7401.42</v>
      </c>
      <c r="G1164" s="2">
        <v>9868.7800000000007</v>
      </c>
    </row>
    <row r="1165" spans="1:7" x14ac:dyDescent="0.3">
      <c r="A1165" s="17">
        <v>41605</v>
      </c>
      <c r="B1165" s="2" t="s">
        <v>55</v>
      </c>
      <c r="C1165" s="2" t="s">
        <v>48</v>
      </c>
      <c r="D1165" s="2" t="s">
        <v>60</v>
      </c>
      <c r="E1165" s="2" t="s">
        <v>50</v>
      </c>
      <c r="F1165" s="2">
        <v>1484.46</v>
      </c>
      <c r="G1165" s="2">
        <v>4011.8</v>
      </c>
    </row>
    <row r="1166" spans="1:7" x14ac:dyDescent="0.3">
      <c r="A1166" s="17">
        <v>41555</v>
      </c>
      <c r="B1166" s="2" t="s">
        <v>19</v>
      </c>
      <c r="C1166" s="2" t="s">
        <v>52</v>
      </c>
      <c r="D1166" s="2" t="s">
        <v>65</v>
      </c>
      <c r="E1166" s="2" t="s">
        <v>62</v>
      </c>
      <c r="F1166" s="2">
        <v>7750.71</v>
      </c>
      <c r="G1166" s="2">
        <v>8807.58</v>
      </c>
    </row>
    <row r="1167" spans="1:7" x14ac:dyDescent="0.3">
      <c r="A1167" s="17">
        <v>41195</v>
      </c>
      <c r="B1167" s="2" t="s">
        <v>55</v>
      </c>
      <c r="C1167" s="2" t="s">
        <v>45</v>
      </c>
      <c r="D1167" s="2" t="s">
        <v>59</v>
      </c>
      <c r="E1167" s="2" t="s">
        <v>62</v>
      </c>
      <c r="F1167" s="2">
        <v>2736.25</v>
      </c>
      <c r="G1167" s="2">
        <v>7394.15</v>
      </c>
    </row>
    <row r="1168" spans="1:7" x14ac:dyDescent="0.3">
      <c r="A1168" s="17">
        <v>41344</v>
      </c>
      <c r="B1168" s="2" t="s">
        <v>11</v>
      </c>
      <c r="C1168" s="2" t="s">
        <v>58</v>
      </c>
      <c r="D1168" s="2" t="s">
        <v>67</v>
      </c>
      <c r="E1168" s="2" t="s">
        <v>50</v>
      </c>
      <c r="F1168" s="2">
        <v>2597.66</v>
      </c>
      <c r="G1168" s="2">
        <v>4478.03</v>
      </c>
    </row>
    <row r="1169" spans="1:7" x14ac:dyDescent="0.3">
      <c r="A1169" s="17">
        <v>41178</v>
      </c>
      <c r="B1169" s="2" t="s">
        <v>55</v>
      </c>
      <c r="C1169" s="2" t="s">
        <v>58</v>
      </c>
      <c r="D1169" s="2" t="s">
        <v>53</v>
      </c>
      <c r="E1169" s="2" t="s">
        <v>62</v>
      </c>
      <c r="F1169" s="2">
        <v>3621.56</v>
      </c>
      <c r="G1169" s="2">
        <v>8421.57</v>
      </c>
    </row>
    <row r="1170" spans="1:7" x14ac:dyDescent="0.3">
      <c r="A1170" s="17">
        <v>41360</v>
      </c>
      <c r="B1170" s="2" t="s">
        <v>57</v>
      </c>
      <c r="C1170" s="2" t="s">
        <v>58</v>
      </c>
      <c r="D1170" s="2" t="s">
        <v>61</v>
      </c>
      <c r="E1170" s="2" t="s">
        <v>62</v>
      </c>
      <c r="F1170" s="2">
        <v>3377.94</v>
      </c>
      <c r="G1170" s="2">
        <v>5724.06</v>
      </c>
    </row>
    <row r="1171" spans="1:7" x14ac:dyDescent="0.3">
      <c r="A1171" s="17">
        <v>41534</v>
      </c>
      <c r="B1171" s="2" t="s">
        <v>19</v>
      </c>
      <c r="C1171" s="2" t="s">
        <v>58</v>
      </c>
      <c r="D1171" s="2" t="s">
        <v>60</v>
      </c>
      <c r="E1171" s="2" t="s">
        <v>54</v>
      </c>
      <c r="F1171" s="2">
        <v>2680.67</v>
      </c>
      <c r="G1171" s="2">
        <v>7244.51</v>
      </c>
    </row>
    <row r="1172" spans="1:7" x14ac:dyDescent="0.3">
      <c r="A1172" s="17">
        <v>41118</v>
      </c>
      <c r="B1172" s="2" t="s">
        <v>11</v>
      </c>
      <c r="C1172" s="2" t="s">
        <v>48</v>
      </c>
      <c r="D1172" s="2" t="s">
        <v>49</v>
      </c>
      <c r="E1172" s="2" t="s">
        <v>62</v>
      </c>
      <c r="F1172" s="2">
        <v>2898.29</v>
      </c>
      <c r="G1172" s="2">
        <v>6740.55</v>
      </c>
    </row>
    <row r="1173" spans="1:7" x14ac:dyDescent="0.3">
      <c r="A1173" s="17">
        <v>40917</v>
      </c>
      <c r="B1173" s="2" t="s">
        <v>19</v>
      </c>
      <c r="C1173" s="2" t="s">
        <v>52</v>
      </c>
      <c r="D1173" s="2" t="s">
        <v>46</v>
      </c>
      <c r="E1173" s="2" t="s">
        <v>50</v>
      </c>
      <c r="F1173" s="2">
        <v>7340.91</v>
      </c>
      <c r="G1173" s="2">
        <v>7851.12</v>
      </c>
    </row>
    <row r="1174" spans="1:7" x14ac:dyDescent="0.3">
      <c r="A1174" s="17">
        <v>41478</v>
      </c>
      <c r="B1174" s="2" t="s">
        <v>57</v>
      </c>
      <c r="C1174" s="2" t="s">
        <v>52</v>
      </c>
      <c r="D1174" s="2" t="s">
        <v>49</v>
      </c>
      <c r="E1174" s="2" t="s">
        <v>54</v>
      </c>
      <c r="F1174" s="2">
        <v>1152.6400000000001</v>
      </c>
      <c r="G1174" s="2">
        <v>3114.36</v>
      </c>
    </row>
    <row r="1175" spans="1:7" x14ac:dyDescent="0.3">
      <c r="A1175" s="17">
        <v>41279</v>
      </c>
      <c r="B1175" s="2" t="s">
        <v>55</v>
      </c>
      <c r="C1175" s="2" t="s">
        <v>48</v>
      </c>
      <c r="D1175" s="2" t="s">
        <v>68</v>
      </c>
      <c r="E1175" s="2" t="s">
        <v>50</v>
      </c>
      <c r="F1175" s="2">
        <v>5672.94</v>
      </c>
      <c r="G1175" s="2">
        <v>9614.39</v>
      </c>
    </row>
    <row r="1176" spans="1:7" x14ac:dyDescent="0.3">
      <c r="A1176" s="17">
        <v>41012</v>
      </c>
      <c r="B1176" s="2" t="s">
        <v>57</v>
      </c>
      <c r="C1176" s="2" t="s">
        <v>52</v>
      </c>
      <c r="D1176" s="2" t="s">
        <v>46</v>
      </c>
      <c r="E1176" s="2" t="s">
        <v>54</v>
      </c>
      <c r="F1176" s="2">
        <v>5417.33</v>
      </c>
      <c r="G1176" s="2">
        <v>5794.27</v>
      </c>
    </row>
    <row r="1177" spans="1:7" x14ac:dyDescent="0.3">
      <c r="A1177" s="17">
        <v>41420</v>
      </c>
      <c r="B1177" s="2" t="s">
        <v>55</v>
      </c>
      <c r="C1177" s="2" t="s">
        <v>58</v>
      </c>
      <c r="D1177" s="2" t="s">
        <v>56</v>
      </c>
      <c r="E1177" s="2" t="s">
        <v>54</v>
      </c>
      <c r="F1177" s="2">
        <v>195.7</v>
      </c>
      <c r="G1177" s="2">
        <v>354.03</v>
      </c>
    </row>
    <row r="1178" spans="1:7" x14ac:dyDescent="0.3">
      <c r="A1178" s="17">
        <v>41443</v>
      </c>
      <c r="B1178" s="2" t="s">
        <v>57</v>
      </c>
      <c r="C1178" s="2" t="s">
        <v>48</v>
      </c>
      <c r="D1178" s="2" t="s">
        <v>68</v>
      </c>
      <c r="E1178" s="2" t="s">
        <v>47</v>
      </c>
      <c r="F1178" s="2">
        <v>4302.32</v>
      </c>
      <c r="G1178" s="2">
        <v>9560.08</v>
      </c>
    </row>
    <row r="1179" spans="1:7" x14ac:dyDescent="0.3">
      <c r="A1179" s="17">
        <v>41472</v>
      </c>
      <c r="B1179" s="2" t="s">
        <v>11</v>
      </c>
      <c r="C1179" s="2" t="s">
        <v>48</v>
      </c>
      <c r="D1179" s="2" t="s">
        <v>59</v>
      </c>
      <c r="E1179" s="2" t="s">
        <v>54</v>
      </c>
      <c r="F1179" s="2">
        <v>1870.31</v>
      </c>
      <c r="G1179" s="2">
        <v>5054.24</v>
      </c>
    </row>
    <row r="1180" spans="1:7" x14ac:dyDescent="0.3">
      <c r="A1180" s="17">
        <v>41121</v>
      </c>
      <c r="B1180" s="2" t="s">
        <v>11</v>
      </c>
      <c r="C1180" s="2" t="s">
        <v>45</v>
      </c>
      <c r="D1180" s="2" t="s">
        <v>68</v>
      </c>
      <c r="E1180" s="2" t="s">
        <v>54</v>
      </c>
      <c r="F1180" s="2">
        <v>6526.31</v>
      </c>
      <c r="G1180" s="2">
        <v>7416.34</v>
      </c>
    </row>
    <row r="1181" spans="1:7" x14ac:dyDescent="0.3">
      <c r="A1181" s="17">
        <v>41376</v>
      </c>
      <c r="B1181" s="2" t="s">
        <v>57</v>
      </c>
      <c r="C1181" s="2" t="s">
        <v>48</v>
      </c>
      <c r="D1181" s="2" t="s">
        <v>61</v>
      </c>
      <c r="E1181" s="2" t="s">
        <v>62</v>
      </c>
      <c r="F1181" s="2">
        <v>7061.55</v>
      </c>
      <c r="G1181" s="2">
        <v>7552.17</v>
      </c>
    </row>
    <row r="1182" spans="1:7" x14ac:dyDescent="0.3">
      <c r="A1182" s="17">
        <v>41564</v>
      </c>
      <c r="B1182" s="2" t="s">
        <v>19</v>
      </c>
      <c r="C1182" s="2" t="s">
        <v>45</v>
      </c>
      <c r="D1182" s="2" t="s">
        <v>53</v>
      </c>
      <c r="E1182" s="2" t="s">
        <v>47</v>
      </c>
      <c r="F1182" s="2">
        <v>4015.76</v>
      </c>
      <c r="G1182" s="2">
        <v>6922.63</v>
      </c>
    </row>
    <row r="1183" spans="1:7" x14ac:dyDescent="0.3">
      <c r="A1183" s="17">
        <v>41229</v>
      </c>
      <c r="B1183" s="2" t="s">
        <v>19</v>
      </c>
      <c r="C1183" s="2" t="s">
        <v>48</v>
      </c>
      <c r="D1183" s="2" t="s">
        <v>53</v>
      </c>
      <c r="E1183" s="2" t="s">
        <v>62</v>
      </c>
      <c r="F1183" s="2">
        <v>3606.89</v>
      </c>
      <c r="G1183" s="2">
        <v>9747.5300000000007</v>
      </c>
    </row>
    <row r="1184" spans="1:7" x14ac:dyDescent="0.3">
      <c r="A1184" s="17">
        <v>41571</v>
      </c>
      <c r="B1184" s="2" t="s">
        <v>55</v>
      </c>
      <c r="C1184" s="2" t="s">
        <v>52</v>
      </c>
      <c r="D1184" s="2" t="s">
        <v>46</v>
      </c>
      <c r="E1184" s="2" t="s">
        <v>54</v>
      </c>
      <c r="F1184" s="2">
        <v>3075.57</v>
      </c>
      <c r="G1184" s="2">
        <v>8310.24</v>
      </c>
    </row>
    <row r="1185" spans="1:7" x14ac:dyDescent="0.3">
      <c r="A1185" s="17">
        <v>40932</v>
      </c>
      <c r="B1185" s="2" t="s">
        <v>55</v>
      </c>
      <c r="C1185" s="2" t="s">
        <v>45</v>
      </c>
      <c r="D1185" s="2" t="s">
        <v>61</v>
      </c>
      <c r="E1185" s="2" t="s">
        <v>47</v>
      </c>
      <c r="F1185" s="2">
        <v>7774.52</v>
      </c>
      <c r="G1185" s="2">
        <v>8314.8700000000008</v>
      </c>
    </row>
    <row r="1186" spans="1:7" x14ac:dyDescent="0.3">
      <c r="A1186" s="17">
        <v>41334</v>
      </c>
      <c r="B1186" s="2" t="s">
        <v>19</v>
      </c>
      <c r="C1186" s="2" t="s">
        <v>58</v>
      </c>
      <c r="D1186" s="2" t="s">
        <v>64</v>
      </c>
      <c r="E1186" s="2" t="s">
        <v>50</v>
      </c>
      <c r="F1186" s="2">
        <v>1363.83</v>
      </c>
      <c r="G1186" s="2">
        <v>2005.8</v>
      </c>
    </row>
    <row r="1187" spans="1:7" x14ac:dyDescent="0.3">
      <c r="A1187" s="17">
        <v>41112</v>
      </c>
      <c r="B1187" s="2" t="s">
        <v>11</v>
      </c>
      <c r="C1187" s="2" t="s">
        <v>48</v>
      </c>
      <c r="D1187" s="2" t="s">
        <v>56</v>
      </c>
      <c r="E1187" s="2" t="s">
        <v>62</v>
      </c>
      <c r="F1187" s="2">
        <v>3982.21</v>
      </c>
      <c r="G1187" s="2">
        <v>9261.9699999999993</v>
      </c>
    </row>
    <row r="1188" spans="1:7" x14ac:dyDescent="0.3">
      <c r="A1188" s="17">
        <v>41577</v>
      </c>
      <c r="B1188" s="2" t="s">
        <v>57</v>
      </c>
      <c r="C1188" s="2" t="s">
        <v>52</v>
      </c>
      <c r="D1188" s="2" t="s">
        <v>64</v>
      </c>
      <c r="E1188" s="2" t="s">
        <v>50</v>
      </c>
      <c r="F1188" s="2">
        <v>4457.4799999999996</v>
      </c>
      <c r="G1188" s="2">
        <v>7684.6</v>
      </c>
    </row>
    <row r="1189" spans="1:7" x14ac:dyDescent="0.3">
      <c r="A1189" s="17">
        <v>41547</v>
      </c>
      <c r="B1189" s="2" t="s">
        <v>57</v>
      </c>
      <c r="C1189" s="2" t="s">
        <v>45</v>
      </c>
      <c r="D1189" s="2" t="s">
        <v>66</v>
      </c>
      <c r="E1189" s="2" t="s">
        <v>50</v>
      </c>
      <c r="F1189" s="2">
        <v>5506.34</v>
      </c>
      <c r="G1189" s="2">
        <v>9493</v>
      </c>
    </row>
    <row r="1190" spans="1:7" x14ac:dyDescent="0.3">
      <c r="A1190" s="17">
        <v>40917</v>
      </c>
      <c r="B1190" s="2" t="s">
        <v>55</v>
      </c>
      <c r="C1190" s="2" t="s">
        <v>48</v>
      </c>
      <c r="D1190" s="2" t="s">
        <v>64</v>
      </c>
      <c r="E1190" s="2" t="s">
        <v>62</v>
      </c>
      <c r="F1190" s="2">
        <v>8206.89</v>
      </c>
      <c r="G1190" s="2">
        <v>8777.75</v>
      </c>
    </row>
    <row r="1191" spans="1:7" x14ac:dyDescent="0.3">
      <c r="A1191" s="17">
        <v>41180</v>
      </c>
      <c r="B1191" s="2" t="s">
        <v>57</v>
      </c>
      <c r="C1191" s="2" t="s">
        <v>45</v>
      </c>
      <c r="D1191" s="2" t="s">
        <v>49</v>
      </c>
      <c r="E1191" s="2" t="s">
        <v>47</v>
      </c>
      <c r="F1191" s="2">
        <v>1583.27</v>
      </c>
      <c r="G1191" s="2">
        <v>2328.7800000000002</v>
      </c>
    </row>
    <row r="1192" spans="1:7" x14ac:dyDescent="0.3">
      <c r="A1192" s="17">
        <v>41336</v>
      </c>
      <c r="B1192" s="2" t="s">
        <v>57</v>
      </c>
      <c r="C1192" s="2" t="s">
        <v>58</v>
      </c>
      <c r="D1192" s="2" t="s">
        <v>63</v>
      </c>
      <c r="E1192" s="2" t="s">
        <v>54</v>
      </c>
      <c r="F1192" s="2">
        <v>428.43</v>
      </c>
      <c r="G1192" s="2">
        <v>738.26</v>
      </c>
    </row>
    <row r="1193" spans="1:7" x14ac:dyDescent="0.3">
      <c r="A1193" s="17">
        <v>41464</v>
      </c>
      <c r="B1193" s="2" t="s">
        <v>11</v>
      </c>
      <c r="C1193" s="2" t="s">
        <v>45</v>
      </c>
      <c r="D1193" s="2" t="s">
        <v>56</v>
      </c>
      <c r="E1193" s="2" t="s">
        <v>50</v>
      </c>
      <c r="F1193" s="2">
        <v>3034.93</v>
      </c>
      <c r="G1193" s="2">
        <v>8201.57</v>
      </c>
    </row>
    <row r="1194" spans="1:7" x14ac:dyDescent="0.3">
      <c r="A1194" s="17">
        <v>41296</v>
      </c>
      <c r="B1194" s="2" t="s">
        <v>55</v>
      </c>
      <c r="C1194" s="2" t="s">
        <v>45</v>
      </c>
      <c r="D1194" s="2" t="s">
        <v>61</v>
      </c>
      <c r="E1194" s="2" t="s">
        <v>54</v>
      </c>
      <c r="F1194" s="2">
        <v>4518.18</v>
      </c>
      <c r="G1194" s="2">
        <v>6644.46</v>
      </c>
    </row>
    <row r="1195" spans="1:7" x14ac:dyDescent="0.3">
      <c r="A1195" s="17">
        <v>41597</v>
      </c>
      <c r="B1195" s="2" t="s">
        <v>55</v>
      </c>
      <c r="C1195" s="2" t="s">
        <v>52</v>
      </c>
      <c r="D1195" s="2" t="s">
        <v>56</v>
      </c>
      <c r="E1195" s="2" t="s">
        <v>54</v>
      </c>
      <c r="F1195" s="2">
        <v>5561.76</v>
      </c>
      <c r="G1195" s="2">
        <v>5948.53</v>
      </c>
    </row>
    <row r="1196" spans="1:7" x14ac:dyDescent="0.3">
      <c r="A1196" s="17">
        <v>41098</v>
      </c>
      <c r="B1196" s="2" t="s">
        <v>57</v>
      </c>
      <c r="C1196" s="2" t="s">
        <v>58</v>
      </c>
      <c r="D1196" s="2" t="s">
        <v>64</v>
      </c>
      <c r="E1196" s="2" t="s">
        <v>50</v>
      </c>
      <c r="F1196" s="2">
        <v>5692.52</v>
      </c>
      <c r="G1196" s="2">
        <v>9813.43</v>
      </c>
    </row>
    <row r="1197" spans="1:7" x14ac:dyDescent="0.3">
      <c r="A1197" s="17">
        <v>41159</v>
      </c>
      <c r="B1197" s="2" t="s">
        <v>55</v>
      </c>
      <c r="C1197" s="2" t="s">
        <v>48</v>
      </c>
      <c r="D1197" s="2" t="s">
        <v>64</v>
      </c>
      <c r="E1197" s="2" t="s">
        <v>47</v>
      </c>
      <c r="F1197" s="2">
        <v>3498.01</v>
      </c>
      <c r="G1197" s="2">
        <v>8135.94</v>
      </c>
    </row>
    <row r="1198" spans="1:7" x14ac:dyDescent="0.3">
      <c r="A1198" s="17">
        <v>41408</v>
      </c>
      <c r="B1198" s="2" t="s">
        <v>57</v>
      </c>
      <c r="C1198" s="2" t="s">
        <v>58</v>
      </c>
      <c r="D1198" s="2" t="s">
        <v>59</v>
      </c>
      <c r="E1198" s="2" t="s">
        <v>47</v>
      </c>
      <c r="F1198" s="2">
        <v>4812.76</v>
      </c>
      <c r="G1198" s="2">
        <v>8296.02</v>
      </c>
    </row>
    <row r="1199" spans="1:7" x14ac:dyDescent="0.3">
      <c r="A1199" s="17">
        <v>41579</v>
      </c>
      <c r="B1199" s="2" t="s">
        <v>57</v>
      </c>
      <c r="C1199" s="2" t="s">
        <v>52</v>
      </c>
      <c r="D1199" s="2" t="s">
        <v>56</v>
      </c>
      <c r="E1199" s="2" t="s">
        <v>62</v>
      </c>
      <c r="F1199" s="2">
        <v>42.48</v>
      </c>
      <c r="G1199" s="2">
        <v>62.46</v>
      </c>
    </row>
    <row r="1200" spans="1:7" x14ac:dyDescent="0.3">
      <c r="A1200" s="17">
        <v>41395</v>
      </c>
      <c r="B1200" s="2" t="s">
        <v>57</v>
      </c>
      <c r="C1200" s="2" t="s">
        <v>48</v>
      </c>
      <c r="D1200" s="2" t="s">
        <v>60</v>
      </c>
      <c r="E1200" s="2" t="s">
        <v>62</v>
      </c>
      <c r="F1200" s="2">
        <v>3364.01</v>
      </c>
      <c r="G1200" s="2">
        <v>7476.78</v>
      </c>
    </row>
    <row r="1201" spans="1:7" x14ac:dyDescent="0.3">
      <c r="A1201" s="17">
        <v>41237</v>
      </c>
      <c r="B1201" s="2" t="s">
        <v>55</v>
      </c>
      <c r="C1201" s="2" t="s">
        <v>58</v>
      </c>
      <c r="D1201" s="2" t="s">
        <v>46</v>
      </c>
      <c r="E1201" s="2" t="s">
        <v>54</v>
      </c>
      <c r="F1201" s="2">
        <v>2266.8000000000002</v>
      </c>
      <c r="G1201" s="2">
        <v>4120.1099999999997</v>
      </c>
    </row>
    <row r="1202" spans="1:7" x14ac:dyDescent="0.3">
      <c r="A1202" s="17">
        <v>41369</v>
      </c>
      <c r="B1202" s="2" t="s">
        <v>19</v>
      </c>
      <c r="C1202" s="2" t="s">
        <v>52</v>
      </c>
      <c r="D1202" s="2" t="s">
        <v>65</v>
      </c>
      <c r="E1202" s="2" t="s">
        <v>50</v>
      </c>
      <c r="F1202" s="2">
        <v>4594.8999999999996</v>
      </c>
      <c r="G1202" s="2">
        <v>6755.08</v>
      </c>
    </row>
    <row r="1203" spans="1:7" x14ac:dyDescent="0.3">
      <c r="A1203" s="17">
        <v>41465</v>
      </c>
      <c r="B1203" s="2" t="s">
        <v>11</v>
      </c>
      <c r="C1203" s="2" t="s">
        <v>58</v>
      </c>
      <c r="D1203" s="2" t="s">
        <v>63</v>
      </c>
      <c r="E1203" s="2" t="s">
        <v>62</v>
      </c>
      <c r="F1203" s="2">
        <v>8429.17</v>
      </c>
      <c r="G1203" s="2">
        <v>9579.83</v>
      </c>
    </row>
    <row r="1204" spans="1:7" x14ac:dyDescent="0.3">
      <c r="A1204" s="17">
        <v>41262</v>
      </c>
      <c r="B1204" s="2" t="s">
        <v>57</v>
      </c>
      <c r="C1204" s="2" t="s">
        <v>58</v>
      </c>
      <c r="D1204" s="2" t="s">
        <v>60</v>
      </c>
      <c r="E1204" s="2" t="s">
        <v>54</v>
      </c>
      <c r="F1204" s="2">
        <v>1619.5</v>
      </c>
      <c r="G1204" s="2">
        <v>2944.3</v>
      </c>
    </row>
    <row r="1205" spans="1:7" x14ac:dyDescent="0.3">
      <c r="A1205" s="17">
        <v>41452</v>
      </c>
      <c r="B1205" s="2" t="s">
        <v>11</v>
      </c>
      <c r="C1205" s="2" t="s">
        <v>58</v>
      </c>
      <c r="D1205" s="2" t="s">
        <v>49</v>
      </c>
      <c r="E1205" s="2" t="s">
        <v>62</v>
      </c>
      <c r="F1205" s="2">
        <v>1990.23</v>
      </c>
      <c r="G1205" s="2">
        <v>5379.41</v>
      </c>
    </row>
    <row r="1206" spans="1:7" x14ac:dyDescent="0.3">
      <c r="A1206" s="17">
        <v>41334</v>
      </c>
      <c r="B1206" s="2" t="s">
        <v>11</v>
      </c>
      <c r="C1206" s="2" t="s">
        <v>48</v>
      </c>
      <c r="D1206" s="2" t="s">
        <v>68</v>
      </c>
      <c r="E1206" s="2" t="s">
        <v>54</v>
      </c>
      <c r="F1206" s="2">
        <v>5673.45</v>
      </c>
      <c r="G1206" s="2">
        <v>7563.68</v>
      </c>
    </row>
    <row r="1207" spans="1:7" x14ac:dyDescent="0.3">
      <c r="A1207" s="17">
        <v>41152</v>
      </c>
      <c r="B1207" s="2" t="s">
        <v>57</v>
      </c>
      <c r="C1207" s="2" t="s">
        <v>58</v>
      </c>
      <c r="D1207" s="2" t="s">
        <v>65</v>
      </c>
      <c r="E1207" s="2" t="s">
        <v>50</v>
      </c>
      <c r="F1207" s="2">
        <v>5803.96</v>
      </c>
      <c r="G1207" s="2">
        <v>9835.9500000000007</v>
      </c>
    </row>
    <row r="1208" spans="1:7" x14ac:dyDescent="0.3">
      <c r="A1208" s="17">
        <v>41272</v>
      </c>
      <c r="B1208" s="2" t="s">
        <v>11</v>
      </c>
      <c r="C1208" s="2" t="s">
        <v>45</v>
      </c>
      <c r="D1208" s="2" t="s">
        <v>64</v>
      </c>
      <c r="E1208" s="2" t="s">
        <v>47</v>
      </c>
      <c r="F1208" s="2">
        <v>14.38</v>
      </c>
      <c r="G1208" s="2">
        <v>31.54</v>
      </c>
    </row>
    <row r="1209" spans="1:7" x14ac:dyDescent="0.3">
      <c r="A1209" s="17">
        <v>41568</v>
      </c>
      <c r="B1209" s="2" t="s">
        <v>57</v>
      </c>
      <c r="C1209" s="2" t="s">
        <v>45</v>
      </c>
      <c r="D1209" s="2" t="s">
        <v>64</v>
      </c>
      <c r="E1209" s="2" t="s">
        <v>50</v>
      </c>
      <c r="F1209" s="2">
        <v>5843.24</v>
      </c>
      <c r="G1209" s="2">
        <v>8592.39</v>
      </c>
    </row>
    <row r="1210" spans="1:7" x14ac:dyDescent="0.3">
      <c r="A1210" s="17">
        <v>41264</v>
      </c>
      <c r="B1210" s="2" t="s">
        <v>57</v>
      </c>
      <c r="C1210" s="2" t="s">
        <v>45</v>
      </c>
      <c r="D1210" s="2" t="s">
        <v>49</v>
      </c>
      <c r="E1210" s="2" t="s">
        <v>47</v>
      </c>
      <c r="F1210" s="2">
        <v>2033.97</v>
      </c>
      <c r="G1210" s="2">
        <v>5494.66</v>
      </c>
    </row>
    <row r="1211" spans="1:7" x14ac:dyDescent="0.3">
      <c r="A1211" s="17">
        <v>41003</v>
      </c>
      <c r="B1211" s="2" t="s">
        <v>19</v>
      </c>
      <c r="C1211" s="2" t="s">
        <v>58</v>
      </c>
      <c r="D1211" s="2" t="s">
        <v>63</v>
      </c>
      <c r="E1211" s="2" t="s">
        <v>54</v>
      </c>
      <c r="F1211" s="2">
        <v>5897.64</v>
      </c>
      <c r="G1211" s="2">
        <v>6701.54</v>
      </c>
    </row>
    <row r="1212" spans="1:7" x14ac:dyDescent="0.3">
      <c r="A1212" s="17">
        <v>41629</v>
      </c>
      <c r="B1212" s="2" t="s">
        <v>55</v>
      </c>
      <c r="C1212" s="2" t="s">
        <v>52</v>
      </c>
      <c r="D1212" s="2" t="s">
        <v>53</v>
      </c>
      <c r="E1212" s="2" t="s">
        <v>47</v>
      </c>
      <c r="F1212" s="2">
        <v>2433.5700000000002</v>
      </c>
      <c r="G1212" s="2">
        <v>6575.83</v>
      </c>
    </row>
    <row r="1213" spans="1:7" x14ac:dyDescent="0.3">
      <c r="A1213" s="17">
        <v>41405</v>
      </c>
      <c r="B1213" s="2" t="s">
        <v>19</v>
      </c>
      <c r="C1213" s="2" t="s">
        <v>48</v>
      </c>
      <c r="D1213" s="2" t="s">
        <v>53</v>
      </c>
      <c r="E1213" s="2" t="s">
        <v>50</v>
      </c>
      <c r="F1213" s="2">
        <v>2294.44</v>
      </c>
      <c r="G1213" s="2">
        <v>3058.53</v>
      </c>
    </row>
    <row r="1214" spans="1:7" x14ac:dyDescent="0.3">
      <c r="A1214" s="17">
        <v>40937</v>
      </c>
      <c r="B1214" s="2" t="s">
        <v>11</v>
      </c>
      <c r="C1214" s="2" t="s">
        <v>45</v>
      </c>
      <c r="D1214" s="2" t="s">
        <v>67</v>
      </c>
      <c r="E1214" s="2" t="s">
        <v>47</v>
      </c>
      <c r="F1214" s="2">
        <v>185.53</v>
      </c>
      <c r="G1214" s="2">
        <v>273.7</v>
      </c>
    </row>
    <row r="1215" spans="1:7" x14ac:dyDescent="0.3">
      <c r="A1215" s="17">
        <v>41248</v>
      </c>
      <c r="B1215" s="2" t="s">
        <v>19</v>
      </c>
      <c r="C1215" s="2" t="s">
        <v>45</v>
      </c>
      <c r="D1215" s="2" t="s">
        <v>60</v>
      </c>
      <c r="E1215" s="2" t="s">
        <v>50</v>
      </c>
      <c r="F1215" s="2">
        <v>852.98</v>
      </c>
      <c r="G1215" s="2">
        <v>2302.75</v>
      </c>
    </row>
    <row r="1216" spans="1:7" x14ac:dyDescent="0.3">
      <c r="A1216" s="17">
        <v>41064</v>
      </c>
      <c r="B1216" s="2" t="s">
        <v>19</v>
      </c>
      <c r="C1216" s="2" t="s">
        <v>45</v>
      </c>
      <c r="D1216" s="2" t="s">
        <v>59</v>
      </c>
      <c r="E1216" s="2" t="s">
        <v>62</v>
      </c>
      <c r="F1216" s="2">
        <v>3178.47</v>
      </c>
      <c r="G1216" s="2">
        <v>5779.27</v>
      </c>
    </row>
    <row r="1217" spans="1:7" x14ac:dyDescent="0.3">
      <c r="A1217" s="17">
        <v>40997</v>
      </c>
      <c r="B1217" s="2" t="s">
        <v>55</v>
      </c>
      <c r="C1217" s="2" t="s">
        <v>48</v>
      </c>
      <c r="D1217" s="2" t="s">
        <v>53</v>
      </c>
      <c r="E1217" s="2" t="s">
        <v>62</v>
      </c>
      <c r="F1217" s="2">
        <v>1747.88</v>
      </c>
      <c r="G1217" s="2">
        <v>3012</v>
      </c>
    </row>
    <row r="1218" spans="1:7" x14ac:dyDescent="0.3">
      <c r="A1218" s="17">
        <v>40999</v>
      </c>
      <c r="B1218" s="2" t="s">
        <v>55</v>
      </c>
      <c r="C1218" s="2" t="s">
        <v>58</v>
      </c>
      <c r="D1218" s="2" t="s">
        <v>68</v>
      </c>
      <c r="E1218" s="2" t="s">
        <v>47</v>
      </c>
      <c r="F1218" s="2">
        <v>1762.3</v>
      </c>
      <c r="G1218" s="2">
        <v>4098.3900000000003</v>
      </c>
    </row>
    <row r="1219" spans="1:7" x14ac:dyDescent="0.3">
      <c r="A1219" s="17">
        <v>41268</v>
      </c>
      <c r="B1219" s="2" t="s">
        <v>11</v>
      </c>
      <c r="C1219" s="2" t="s">
        <v>52</v>
      </c>
      <c r="D1219" s="2" t="s">
        <v>63</v>
      </c>
      <c r="E1219" s="2" t="s">
        <v>62</v>
      </c>
      <c r="F1219" s="2">
        <v>2282.44</v>
      </c>
      <c r="G1219" s="2">
        <v>6167.4</v>
      </c>
    </row>
    <row r="1220" spans="1:7" x14ac:dyDescent="0.3">
      <c r="A1220" s="17">
        <v>41025</v>
      </c>
      <c r="B1220" s="2" t="s">
        <v>19</v>
      </c>
      <c r="C1220" s="2" t="s">
        <v>58</v>
      </c>
      <c r="D1220" s="2" t="s">
        <v>65</v>
      </c>
      <c r="E1220" s="2" t="s">
        <v>50</v>
      </c>
      <c r="F1220" s="2">
        <v>1102.26</v>
      </c>
      <c r="G1220" s="2">
        <v>1469.65</v>
      </c>
    </row>
    <row r="1221" spans="1:7" x14ac:dyDescent="0.3">
      <c r="A1221" s="17">
        <v>41105</v>
      </c>
      <c r="B1221" s="2" t="s">
        <v>19</v>
      </c>
      <c r="C1221" s="2" t="s">
        <v>58</v>
      </c>
      <c r="D1221" s="2" t="s">
        <v>66</v>
      </c>
      <c r="E1221" s="2" t="s">
        <v>50</v>
      </c>
      <c r="F1221" s="2">
        <v>990.93</v>
      </c>
      <c r="G1221" s="2">
        <v>1678.34</v>
      </c>
    </row>
    <row r="1222" spans="1:7" x14ac:dyDescent="0.3">
      <c r="A1222" s="17">
        <v>40954</v>
      </c>
      <c r="B1222" s="2" t="s">
        <v>55</v>
      </c>
      <c r="C1222" s="2" t="s">
        <v>48</v>
      </c>
      <c r="D1222" s="2" t="s">
        <v>61</v>
      </c>
      <c r="E1222" s="2" t="s">
        <v>62</v>
      </c>
      <c r="F1222" s="2">
        <v>5538.86</v>
      </c>
      <c r="G1222" s="2">
        <v>9386.07</v>
      </c>
    </row>
    <row r="1223" spans="1:7" x14ac:dyDescent="0.3">
      <c r="A1223" s="17">
        <v>41495</v>
      </c>
      <c r="B1223" s="2" t="s">
        <v>19</v>
      </c>
      <c r="C1223" s="2" t="s">
        <v>52</v>
      </c>
      <c r="D1223" s="2" t="s">
        <v>61</v>
      </c>
      <c r="E1223" s="2" t="s">
        <v>54</v>
      </c>
      <c r="F1223" s="2">
        <v>1149.7</v>
      </c>
      <c r="G1223" s="2">
        <v>3106.92</v>
      </c>
    </row>
    <row r="1224" spans="1:7" x14ac:dyDescent="0.3">
      <c r="A1224" s="17">
        <v>41084</v>
      </c>
      <c r="B1224" s="2" t="s">
        <v>19</v>
      </c>
      <c r="C1224" s="2" t="s">
        <v>45</v>
      </c>
      <c r="D1224" s="2" t="s">
        <v>66</v>
      </c>
      <c r="E1224" s="2" t="s">
        <v>50</v>
      </c>
      <c r="F1224" s="2">
        <v>2080.88</v>
      </c>
      <c r="G1224" s="2">
        <v>4622.3100000000004</v>
      </c>
    </row>
    <row r="1225" spans="1:7" x14ac:dyDescent="0.3">
      <c r="A1225" s="17">
        <v>41567</v>
      </c>
      <c r="B1225" s="2" t="s">
        <v>55</v>
      </c>
      <c r="C1225" s="2" t="s">
        <v>58</v>
      </c>
      <c r="D1225" s="2" t="s">
        <v>61</v>
      </c>
      <c r="E1225" s="2" t="s">
        <v>62</v>
      </c>
      <c r="F1225" s="2">
        <v>5027.43</v>
      </c>
      <c r="G1225" s="2">
        <v>8667.5300000000007</v>
      </c>
    </row>
    <row r="1226" spans="1:7" x14ac:dyDescent="0.3">
      <c r="A1226" s="17">
        <v>41081</v>
      </c>
      <c r="B1226" s="2" t="s">
        <v>19</v>
      </c>
      <c r="C1226" s="2" t="s">
        <v>52</v>
      </c>
      <c r="D1226" s="2" t="s">
        <v>61</v>
      </c>
      <c r="E1226" s="2" t="s">
        <v>54</v>
      </c>
      <c r="F1226" s="2">
        <v>4844.8999999999996</v>
      </c>
      <c r="G1226" s="2">
        <v>8209.86</v>
      </c>
    </row>
    <row r="1227" spans="1:7" x14ac:dyDescent="0.3">
      <c r="A1227" s="17">
        <v>40922</v>
      </c>
      <c r="B1227" s="2" t="s">
        <v>19</v>
      </c>
      <c r="C1227" s="2" t="s">
        <v>45</v>
      </c>
      <c r="D1227" s="2" t="s">
        <v>61</v>
      </c>
      <c r="E1227" s="2" t="s">
        <v>54</v>
      </c>
      <c r="F1227" s="2">
        <v>2207.42</v>
      </c>
      <c r="G1227" s="2">
        <v>5964.32</v>
      </c>
    </row>
    <row r="1228" spans="1:7" x14ac:dyDescent="0.3">
      <c r="A1228" s="17">
        <v>41579</v>
      </c>
      <c r="B1228" s="2" t="s">
        <v>19</v>
      </c>
      <c r="C1228" s="2" t="s">
        <v>52</v>
      </c>
      <c r="D1228" s="2" t="s">
        <v>63</v>
      </c>
      <c r="E1228" s="2" t="s">
        <v>54</v>
      </c>
      <c r="F1228" s="2">
        <v>4806.62</v>
      </c>
      <c r="G1228" s="2">
        <v>7067.17</v>
      </c>
    </row>
    <row r="1229" spans="1:7" x14ac:dyDescent="0.3">
      <c r="A1229" s="17">
        <v>40949</v>
      </c>
      <c r="B1229" s="2" t="s">
        <v>11</v>
      </c>
      <c r="C1229" s="2" t="s">
        <v>48</v>
      </c>
      <c r="D1229" s="2" t="s">
        <v>53</v>
      </c>
      <c r="E1229" s="2" t="s">
        <v>54</v>
      </c>
      <c r="F1229" s="2">
        <v>4298.12</v>
      </c>
      <c r="G1229" s="2">
        <v>9994.32</v>
      </c>
    </row>
    <row r="1230" spans="1:7" x14ac:dyDescent="0.3">
      <c r="A1230" s="17">
        <v>41459</v>
      </c>
      <c r="B1230" s="2" t="s">
        <v>19</v>
      </c>
      <c r="C1230" s="2" t="s">
        <v>52</v>
      </c>
      <c r="D1230" s="2" t="s">
        <v>67</v>
      </c>
      <c r="E1230" s="2" t="s">
        <v>50</v>
      </c>
      <c r="F1230" s="2">
        <v>345.63</v>
      </c>
      <c r="G1230" s="2">
        <v>369.52</v>
      </c>
    </row>
    <row r="1231" spans="1:7" x14ac:dyDescent="0.3">
      <c r="A1231" s="17">
        <v>41286</v>
      </c>
      <c r="B1231" s="2" t="s">
        <v>55</v>
      </c>
      <c r="C1231" s="2" t="s">
        <v>48</v>
      </c>
      <c r="D1231" s="2" t="s">
        <v>60</v>
      </c>
      <c r="E1231" s="2" t="s">
        <v>50</v>
      </c>
      <c r="F1231" s="2">
        <v>2810.1</v>
      </c>
      <c r="G1231" s="2">
        <v>5108.2</v>
      </c>
    </row>
    <row r="1232" spans="1:7" x14ac:dyDescent="0.3">
      <c r="A1232" s="17">
        <v>41374</v>
      </c>
      <c r="B1232" s="2" t="s">
        <v>11</v>
      </c>
      <c r="C1232" s="2" t="s">
        <v>48</v>
      </c>
      <c r="D1232" s="2" t="s">
        <v>63</v>
      </c>
      <c r="E1232" s="2" t="s">
        <v>50</v>
      </c>
      <c r="F1232" s="2">
        <v>2059.37</v>
      </c>
      <c r="G1232" s="2">
        <v>3490.67</v>
      </c>
    </row>
    <row r="1233" spans="1:7" x14ac:dyDescent="0.3">
      <c r="A1233" s="17">
        <v>41260</v>
      </c>
      <c r="B1233" s="2" t="s">
        <v>57</v>
      </c>
      <c r="C1233" s="2" t="s">
        <v>48</v>
      </c>
      <c r="D1233" s="2" t="s">
        <v>46</v>
      </c>
      <c r="E1233" s="2" t="s">
        <v>54</v>
      </c>
      <c r="F1233" s="2">
        <v>3550.82</v>
      </c>
      <c r="G1233" s="2">
        <v>7889.84</v>
      </c>
    </row>
    <row r="1234" spans="1:7" x14ac:dyDescent="0.3">
      <c r="A1234" s="17">
        <v>41263</v>
      </c>
      <c r="B1234" s="2" t="s">
        <v>11</v>
      </c>
      <c r="C1234" s="2" t="s">
        <v>48</v>
      </c>
      <c r="D1234" s="2" t="s">
        <v>66</v>
      </c>
      <c r="E1234" s="2" t="s">
        <v>54</v>
      </c>
      <c r="F1234" s="2">
        <v>609.08000000000004</v>
      </c>
      <c r="G1234" s="2">
        <v>1049.04</v>
      </c>
    </row>
    <row r="1235" spans="1:7" x14ac:dyDescent="0.3">
      <c r="A1235" s="17">
        <v>41391</v>
      </c>
      <c r="B1235" s="2" t="s">
        <v>11</v>
      </c>
      <c r="C1235" s="2" t="s">
        <v>45</v>
      </c>
      <c r="D1235" s="2" t="s">
        <v>66</v>
      </c>
      <c r="E1235" s="2" t="s">
        <v>50</v>
      </c>
      <c r="F1235" s="2">
        <v>1942.13</v>
      </c>
      <c r="G1235" s="2">
        <v>2590.96</v>
      </c>
    </row>
    <row r="1236" spans="1:7" x14ac:dyDescent="0.3">
      <c r="A1236" s="17">
        <v>41257</v>
      </c>
      <c r="B1236" s="2" t="s">
        <v>19</v>
      </c>
      <c r="C1236" s="2" t="s">
        <v>52</v>
      </c>
      <c r="D1236" s="2" t="s">
        <v>64</v>
      </c>
      <c r="E1236" s="2" t="s">
        <v>54</v>
      </c>
      <c r="F1236" s="2">
        <v>2417.02</v>
      </c>
      <c r="G1236" s="2">
        <v>5370.26</v>
      </c>
    </row>
    <row r="1237" spans="1:7" x14ac:dyDescent="0.3">
      <c r="A1237" s="17">
        <v>41314</v>
      </c>
      <c r="B1237" s="2" t="s">
        <v>11</v>
      </c>
      <c r="C1237" s="2" t="s">
        <v>45</v>
      </c>
      <c r="D1237" s="2" t="s">
        <v>68</v>
      </c>
      <c r="E1237" s="2" t="s">
        <v>50</v>
      </c>
      <c r="F1237" s="2">
        <v>7362.92</v>
      </c>
      <c r="G1237" s="2">
        <v>9816.44</v>
      </c>
    </row>
    <row r="1238" spans="1:7" x14ac:dyDescent="0.3">
      <c r="A1238" s="17">
        <v>40948</v>
      </c>
      <c r="B1238" s="2" t="s">
        <v>11</v>
      </c>
      <c r="C1238" s="2" t="s">
        <v>45</v>
      </c>
      <c r="D1238" s="2" t="s">
        <v>56</v>
      </c>
      <c r="E1238" s="2" t="s">
        <v>47</v>
      </c>
      <c r="F1238" s="2">
        <v>2711.95</v>
      </c>
      <c r="G1238" s="2">
        <v>6025.9</v>
      </c>
    </row>
    <row r="1239" spans="1:7" x14ac:dyDescent="0.3">
      <c r="A1239" s="17">
        <v>41036</v>
      </c>
      <c r="B1239" s="2" t="s">
        <v>19</v>
      </c>
      <c r="C1239" s="2" t="s">
        <v>48</v>
      </c>
      <c r="D1239" s="2" t="s">
        <v>61</v>
      </c>
      <c r="E1239" s="2" t="s">
        <v>47</v>
      </c>
      <c r="F1239" s="2">
        <v>2609.3200000000002</v>
      </c>
      <c r="G1239" s="2">
        <v>2965.38</v>
      </c>
    </row>
    <row r="1240" spans="1:7" x14ac:dyDescent="0.3">
      <c r="A1240" s="17">
        <v>41114</v>
      </c>
      <c r="B1240" s="2" t="s">
        <v>11</v>
      </c>
      <c r="C1240" s="2" t="s">
        <v>45</v>
      </c>
      <c r="D1240" s="2" t="s">
        <v>65</v>
      </c>
      <c r="E1240" s="2" t="s">
        <v>54</v>
      </c>
      <c r="F1240" s="2">
        <v>4232.8</v>
      </c>
      <c r="G1240" s="2">
        <v>9405.16</v>
      </c>
    </row>
    <row r="1241" spans="1:7" x14ac:dyDescent="0.3">
      <c r="A1241" s="17">
        <v>41268</v>
      </c>
      <c r="B1241" s="2" t="s">
        <v>19</v>
      </c>
      <c r="C1241" s="2" t="s">
        <v>45</v>
      </c>
      <c r="D1241" s="2" t="s">
        <v>63</v>
      </c>
      <c r="E1241" s="2" t="s">
        <v>50</v>
      </c>
      <c r="F1241" s="2">
        <v>5914.15</v>
      </c>
      <c r="G1241" s="2">
        <v>6326.34</v>
      </c>
    </row>
    <row r="1242" spans="1:7" x14ac:dyDescent="0.3">
      <c r="A1242" s="17">
        <v>40956</v>
      </c>
      <c r="B1242" s="2" t="s">
        <v>55</v>
      </c>
      <c r="C1242" s="2" t="s">
        <v>52</v>
      </c>
      <c r="D1242" s="2" t="s">
        <v>61</v>
      </c>
      <c r="E1242" s="2" t="s">
        <v>50</v>
      </c>
      <c r="F1242" s="2">
        <v>2037.47</v>
      </c>
      <c r="G1242" s="2">
        <v>3704.16</v>
      </c>
    </row>
    <row r="1243" spans="1:7" x14ac:dyDescent="0.3">
      <c r="A1243" s="17">
        <v>41407</v>
      </c>
      <c r="B1243" s="2" t="s">
        <v>57</v>
      </c>
      <c r="C1243" s="2" t="s">
        <v>58</v>
      </c>
      <c r="D1243" s="2" t="s">
        <v>63</v>
      </c>
      <c r="E1243" s="2" t="s">
        <v>62</v>
      </c>
      <c r="F1243" s="2">
        <v>928.86</v>
      </c>
      <c r="G1243" s="2">
        <v>2507.71</v>
      </c>
    </row>
    <row r="1244" spans="1:7" x14ac:dyDescent="0.3">
      <c r="A1244" s="17">
        <v>41480</v>
      </c>
      <c r="B1244" s="2" t="s">
        <v>19</v>
      </c>
      <c r="C1244" s="2" t="s">
        <v>45</v>
      </c>
      <c r="D1244" s="2" t="s">
        <v>60</v>
      </c>
      <c r="E1244" s="2" t="s">
        <v>62</v>
      </c>
      <c r="F1244" s="2">
        <v>307.07</v>
      </c>
      <c r="G1244" s="2">
        <v>410.39</v>
      </c>
    </row>
    <row r="1245" spans="1:7" x14ac:dyDescent="0.3">
      <c r="A1245" s="17">
        <v>41261</v>
      </c>
      <c r="B1245" s="2" t="s">
        <v>11</v>
      </c>
      <c r="C1245" s="2" t="s">
        <v>58</v>
      </c>
      <c r="D1245" s="2" t="s">
        <v>56</v>
      </c>
      <c r="E1245" s="2" t="s">
        <v>54</v>
      </c>
      <c r="F1245" s="2">
        <v>2693.48</v>
      </c>
      <c r="G1245" s="2">
        <v>7278.45</v>
      </c>
    </row>
    <row r="1246" spans="1:7" x14ac:dyDescent="0.3">
      <c r="A1246" s="17">
        <v>41379</v>
      </c>
      <c r="B1246" s="2" t="s">
        <v>11</v>
      </c>
      <c r="C1246" s="2" t="s">
        <v>52</v>
      </c>
      <c r="D1246" s="2" t="s">
        <v>53</v>
      </c>
      <c r="E1246" s="2" t="s">
        <v>50</v>
      </c>
      <c r="F1246" s="2">
        <v>3894.76</v>
      </c>
      <c r="G1246" s="2">
        <v>8654.61</v>
      </c>
    </row>
    <row r="1247" spans="1:7" x14ac:dyDescent="0.3">
      <c r="A1247" s="17">
        <v>40912</v>
      </c>
      <c r="B1247" s="2" t="s">
        <v>55</v>
      </c>
      <c r="C1247" s="2" t="s">
        <v>48</v>
      </c>
      <c r="D1247" s="2" t="s">
        <v>64</v>
      </c>
      <c r="E1247" s="2" t="s">
        <v>47</v>
      </c>
      <c r="F1247" s="2">
        <v>2694.04</v>
      </c>
      <c r="G1247" s="2">
        <v>5986.43</v>
      </c>
    </row>
    <row r="1248" spans="1:7" x14ac:dyDescent="0.3">
      <c r="A1248" s="17">
        <v>41084</v>
      </c>
      <c r="B1248" s="2" t="s">
        <v>55</v>
      </c>
      <c r="C1248" s="2" t="s">
        <v>58</v>
      </c>
      <c r="D1248" s="2" t="s">
        <v>46</v>
      </c>
      <c r="E1248" s="2" t="s">
        <v>54</v>
      </c>
      <c r="F1248" s="2">
        <v>1861.78</v>
      </c>
      <c r="G1248" s="2">
        <v>1990.3</v>
      </c>
    </row>
    <row r="1249" spans="1:7" x14ac:dyDescent="0.3">
      <c r="A1249" s="17">
        <v>41172</v>
      </c>
      <c r="B1249" s="2" t="s">
        <v>11</v>
      </c>
      <c r="C1249" s="2" t="s">
        <v>52</v>
      </c>
      <c r="D1249" s="2" t="s">
        <v>53</v>
      </c>
      <c r="E1249" s="2" t="s">
        <v>50</v>
      </c>
      <c r="F1249" s="2">
        <v>2081.52</v>
      </c>
      <c r="G1249" s="2">
        <v>2776</v>
      </c>
    </row>
    <row r="1250" spans="1:7" x14ac:dyDescent="0.3">
      <c r="A1250" s="17">
        <v>40921</v>
      </c>
      <c r="B1250" s="2" t="s">
        <v>11</v>
      </c>
      <c r="C1250" s="2" t="s">
        <v>52</v>
      </c>
      <c r="D1250" s="2" t="s">
        <v>60</v>
      </c>
      <c r="E1250" s="2" t="s">
        <v>50</v>
      </c>
      <c r="F1250" s="2">
        <v>1268.8800000000001</v>
      </c>
      <c r="G1250" s="2">
        <v>1691.53</v>
      </c>
    </row>
    <row r="1251" spans="1:7" x14ac:dyDescent="0.3">
      <c r="A1251" s="17">
        <v>41556</v>
      </c>
      <c r="B1251" s="2" t="s">
        <v>19</v>
      </c>
      <c r="C1251" s="2" t="s">
        <v>48</v>
      </c>
      <c r="D1251" s="2" t="s">
        <v>61</v>
      </c>
      <c r="E1251" s="2" t="s">
        <v>50</v>
      </c>
      <c r="F1251" s="2">
        <v>2719.31</v>
      </c>
      <c r="G1251" s="2">
        <v>6323.65</v>
      </c>
    </row>
    <row r="1252" spans="1:7" x14ac:dyDescent="0.3">
      <c r="A1252" s="17">
        <v>41580</v>
      </c>
      <c r="B1252" s="2" t="s">
        <v>57</v>
      </c>
      <c r="C1252" s="2" t="s">
        <v>48</v>
      </c>
      <c r="D1252" s="2" t="s">
        <v>60</v>
      </c>
      <c r="E1252" s="2" t="s">
        <v>62</v>
      </c>
      <c r="F1252" s="2">
        <v>3550.63</v>
      </c>
      <c r="G1252" s="2">
        <v>4733.03</v>
      </c>
    </row>
    <row r="1253" spans="1:7" x14ac:dyDescent="0.3">
      <c r="A1253" s="17">
        <v>41416</v>
      </c>
      <c r="B1253" s="2" t="s">
        <v>57</v>
      </c>
      <c r="C1253" s="2" t="s">
        <v>58</v>
      </c>
      <c r="D1253" s="2" t="s">
        <v>67</v>
      </c>
      <c r="E1253" s="2" t="s">
        <v>54</v>
      </c>
      <c r="F1253" s="2">
        <v>4441.32</v>
      </c>
      <c r="G1253" s="2">
        <v>6531.42</v>
      </c>
    </row>
    <row r="1254" spans="1:7" x14ac:dyDescent="0.3">
      <c r="A1254" s="17">
        <v>41514</v>
      </c>
      <c r="B1254" s="2" t="s">
        <v>19</v>
      </c>
      <c r="C1254" s="2" t="s">
        <v>58</v>
      </c>
      <c r="D1254" s="2" t="s">
        <v>59</v>
      </c>
      <c r="E1254" s="2" t="s">
        <v>62</v>
      </c>
      <c r="F1254" s="2">
        <v>5363.99</v>
      </c>
      <c r="G1254" s="2">
        <v>7887.55</v>
      </c>
    </row>
    <row r="1255" spans="1:7" x14ac:dyDescent="0.3">
      <c r="A1255" s="17">
        <v>41281</v>
      </c>
      <c r="B1255" s="2" t="s">
        <v>11</v>
      </c>
      <c r="C1255" s="2" t="s">
        <v>58</v>
      </c>
      <c r="D1255" s="2" t="s">
        <v>46</v>
      </c>
      <c r="E1255" s="2" t="s">
        <v>54</v>
      </c>
      <c r="F1255" s="2">
        <v>3894.54</v>
      </c>
      <c r="G1255" s="2">
        <v>6601.01</v>
      </c>
    </row>
    <row r="1256" spans="1:7" x14ac:dyDescent="0.3">
      <c r="A1256" s="17">
        <v>40946</v>
      </c>
      <c r="B1256" s="2" t="s">
        <v>19</v>
      </c>
      <c r="C1256" s="2" t="s">
        <v>45</v>
      </c>
      <c r="D1256" s="2" t="s">
        <v>66</v>
      </c>
      <c r="E1256" s="2" t="s">
        <v>47</v>
      </c>
      <c r="F1256" s="2">
        <v>3726.1</v>
      </c>
      <c r="G1256" s="2">
        <v>3985.79</v>
      </c>
    </row>
    <row r="1257" spans="1:7" x14ac:dyDescent="0.3">
      <c r="A1257" s="17">
        <v>41554</v>
      </c>
      <c r="B1257" s="2" t="s">
        <v>11</v>
      </c>
      <c r="C1257" s="2" t="s">
        <v>52</v>
      </c>
      <c r="D1257" s="2" t="s">
        <v>64</v>
      </c>
      <c r="E1257" s="2" t="s">
        <v>62</v>
      </c>
      <c r="F1257" s="2">
        <v>3455.4</v>
      </c>
      <c r="G1257" s="2">
        <v>9337.6200000000008</v>
      </c>
    </row>
    <row r="1258" spans="1:7" x14ac:dyDescent="0.3">
      <c r="A1258" s="17">
        <v>41207</v>
      </c>
      <c r="B1258" s="2" t="s">
        <v>11</v>
      </c>
      <c r="C1258" s="2" t="s">
        <v>58</v>
      </c>
      <c r="D1258" s="2" t="s">
        <v>67</v>
      </c>
      <c r="E1258" s="2" t="s">
        <v>62</v>
      </c>
      <c r="F1258" s="2">
        <v>2034.98</v>
      </c>
      <c r="G1258" s="2">
        <v>3506.7</v>
      </c>
    </row>
    <row r="1259" spans="1:7" x14ac:dyDescent="0.3">
      <c r="A1259" s="17">
        <v>40990</v>
      </c>
      <c r="B1259" s="2" t="s">
        <v>11</v>
      </c>
      <c r="C1259" s="2" t="s">
        <v>52</v>
      </c>
      <c r="D1259" s="2" t="s">
        <v>64</v>
      </c>
      <c r="E1259" s="2" t="s">
        <v>54</v>
      </c>
      <c r="F1259" s="2">
        <v>4231.8999999999996</v>
      </c>
      <c r="G1259" s="2">
        <v>7295.47</v>
      </c>
    </row>
    <row r="1260" spans="1:7" x14ac:dyDescent="0.3">
      <c r="A1260" s="17">
        <v>40992</v>
      </c>
      <c r="B1260" s="2" t="s">
        <v>11</v>
      </c>
      <c r="C1260" s="2" t="s">
        <v>58</v>
      </c>
      <c r="D1260" s="2" t="s">
        <v>65</v>
      </c>
      <c r="E1260" s="2" t="s">
        <v>54</v>
      </c>
      <c r="F1260" s="2">
        <v>141.07</v>
      </c>
      <c r="G1260" s="2">
        <v>314.99</v>
      </c>
    </row>
    <row r="1261" spans="1:7" x14ac:dyDescent="0.3">
      <c r="A1261" s="17">
        <v>41431</v>
      </c>
      <c r="B1261" s="2" t="s">
        <v>11</v>
      </c>
      <c r="C1261" s="2" t="s">
        <v>58</v>
      </c>
      <c r="D1261" s="2" t="s">
        <v>65</v>
      </c>
      <c r="E1261" s="2" t="s">
        <v>50</v>
      </c>
      <c r="F1261" s="2">
        <v>990.54</v>
      </c>
      <c r="G1261" s="2">
        <v>2675.19</v>
      </c>
    </row>
    <row r="1262" spans="1:7" x14ac:dyDescent="0.3">
      <c r="A1262" s="17">
        <v>41257</v>
      </c>
      <c r="B1262" s="2" t="s">
        <v>55</v>
      </c>
      <c r="C1262" s="2" t="s">
        <v>58</v>
      </c>
      <c r="D1262" s="2" t="s">
        <v>67</v>
      </c>
      <c r="E1262" s="2" t="s">
        <v>62</v>
      </c>
      <c r="F1262" s="2">
        <v>2231.94</v>
      </c>
      <c r="G1262" s="2">
        <v>4958.79</v>
      </c>
    </row>
    <row r="1263" spans="1:7" x14ac:dyDescent="0.3">
      <c r="A1263" s="17">
        <v>41315</v>
      </c>
      <c r="B1263" s="2" t="s">
        <v>55</v>
      </c>
      <c r="C1263" s="2" t="s">
        <v>58</v>
      </c>
      <c r="D1263" s="2" t="s">
        <v>66</v>
      </c>
      <c r="E1263" s="2" t="s">
        <v>62</v>
      </c>
      <c r="F1263" s="2">
        <v>522.91</v>
      </c>
      <c r="G1263" s="2">
        <v>593.20000000000005</v>
      </c>
    </row>
    <row r="1264" spans="1:7" x14ac:dyDescent="0.3">
      <c r="A1264" s="17">
        <v>41024</v>
      </c>
      <c r="B1264" s="2" t="s">
        <v>11</v>
      </c>
      <c r="C1264" s="2" t="s">
        <v>48</v>
      </c>
      <c r="D1264" s="2" t="s">
        <v>63</v>
      </c>
      <c r="E1264" s="2" t="s">
        <v>54</v>
      </c>
      <c r="F1264" s="2">
        <v>3292.29</v>
      </c>
      <c r="G1264" s="2">
        <v>4842.3500000000004</v>
      </c>
    </row>
    <row r="1265" spans="1:7" x14ac:dyDescent="0.3">
      <c r="A1265" s="17">
        <v>41376</v>
      </c>
      <c r="B1265" s="2" t="s">
        <v>57</v>
      </c>
      <c r="C1265" s="2" t="s">
        <v>52</v>
      </c>
      <c r="D1265" s="2" t="s">
        <v>66</v>
      </c>
      <c r="E1265" s="2" t="s">
        <v>54</v>
      </c>
      <c r="F1265" s="2">
        <v>5929.03</v>
      </c>
      <c r="G1265" s="2">
        <v>7905.9</v>
      </c>
    </row>
    <row r="1266" spans="1:7" x14ac:dyDescent="0.3">
      <c r="A1266" s="17">
        <v>41140</v>
      </c>
      <c r="B1266" s="2" t="s">
        <v>55</v>
      </c>
      <c r="C1266" s="2" t="s">
        <v>45</v>
      </c>
      <c r="D1266" s="2" t="s">
        <v>49</v>
      </c>
      <c r="E1266" s="2" t="s">
        <v>62</v>
      </c>
      <c r="F1266" s="2">
        <v>7772.66</v>
      </c>
      <c r="G1266" s="2">
        <v>8313.9599999999991</v>
      </c>
    </row>
    <row r="1267" spans="1:7" x14ac:dyDescent="0.3">
      <c r="A1267" s="17">
        <v>41217</v>
      </c>
      <c r="B1267" s="2" t="s">
        <v>11</v>
      </c>
      <c r="C1267" s="2" t="s">
        <v>58</v>
      </c>
      <c r="D1267" s="2" t="s">
        <v>66</v>
      </c>
      <c r="E1267" s="2" t="s">
        <v>50</v>
      </c>
      <c r="F1267" s="2">
        <v>1445.56</v>
      </c>
      <c r="G1267" s="2">
        <v>2450.98</v>
      </c>
    </row>
    <row r="1268" spans="1:7" x14ac:dyDescent="0.3">
      <c r="A1268" s="17">
        <v>40964</v>
      </c>
      <c r="B1268" s="2" t="s">
        <v>19</v>
      </c>
      <c r="C1268" s="2" t="s">
        <v>45</v>
      </c>
      <c r="D1268" s="2" t="s">
        <v>68</v>
      </c>
      <c r="E1268" s="2" t="s">
        <v>47</v>
      </c>
      <c r="F1268" s="2">
        <v>2307.3200000000002</v>
      </c>
      <c r="G1268" s="2">
        <v>6235.81</v>
      </c>
    </row>
    <row r="1269" spans="1:7" x14ac:dyDescent="0.3">
      <c r="A1269" s="17">
        <v>41213</v>
      </c>
      <c r="B1269" s="2" t="s">
        <v>11</v>
      </c>
      <c r="C1269" s="2" t="s">
        <v>52</v>
      </c>
      <c r="D1269" s="2" t="s">
        <v>65</v>
      </c>
      <c r="E1269" s="2" t="s">
        <v>54</v>
      </c>
      <c r="F1269" s="2">
        <v>3160.57</v>
      </c>
      <c r="G1269" s="2">
        <v>7023.61</v>
      </c>
    </row>
    <row r="1270" spans="1:7" x14ac:dyDescent="0.3">
      <c r="A1270" s="17">
        <v>41089</v>
      </c>
      <c r="B1270" s="2" t="s">
        <v>57</v>
      </c>
      <c r="C1270" s="2" t="s">
        <v>58</v>
      </c>
      <c r="D1270" s="2" t="s">
        <v>63</v>
      </c>
      <c r="E1270" s="2" t="s">
        <v>62</v>
      </c>
      <c r="F1270" s="2">
        <v>1565.61</v>
      </c>
      <c r="G1270" s="2">
        <v>2846.72</v>
      </c>
    </row>
    <row r="1271" spans="1:7" x14ac:dyDescent="0.3">
      <c r="A1271" s="17">
        <v>41529</v>
      </c>
      <c r="B1271" s="2" t="s">
        <v>11</v>
      </c>
      <c r="C1271" s="2" t="s">
        <v>52</v>
      </c>
      <c r="D1271" s="2" t="s">
        <v>61</v>
      </c>
      <c r="E1271" s="2" t="s">
        <v>50</v>
      </c>
      <c r="F1271" s="2">
        <v>1455.33</v>
      </c>
      <c r="G1271" s="2">
        <v>1940.05</v>
      </c>
    </row>
    <row r="1272" spans="1:7" x14ac:dyDescent="0.3">
      <c r="A1272" s="17">
        <v>41282</v>
      </c>
      <c r="B1272" s="2" t="s">
        <v>19</v>
      </c>
      <c r="C1272" s="2" t="s">
        <v>58</v>
      </c>
      <c r="D1272" s="2" t="s">
        <v>53</v>
      </c>
      <c r="E1272" s="2" t="s">
        <v>62</v>
      </c>
      <c r="F1272" s="2">
        <v>4349.79</v>
      </c>
      <c r="G1272" s="2">
        <v>4942.41</v>
      </c>
    </row>
    <row r="1273" spans="1:7" x14ac:dyDescent="0.3">
      <c r="A1273" s="17">
        <v>41162</v>
      </c>
      <c r="B1273" s="2" t="s">
        <v>19</v>
      </c>
      <c r="C1273" s="2" t="s">
        <v>45</v>
      </c>
      <c r="D1273" s="2" t="s">
        <v>46</v>
      </c>
      <c r="E1273" s="2" t="s">
        <v>47</v>
      </c>
      <c r="F1273" s="2">
        <v>3060.65</v>
      </c>
      <c r="G1273" s="2">
        <v>5564.9</v>
      </c>
    </row>
    <row r="1274" spans="1:7" x14ac:dyDescent="0.3">
      <c r="A1274" s="17">
        <v>41522</v>
      </c>
      <c r="B1274" s="2" t="s">
        <v>55</v>
      </c>
      <c r="C1274" s="2" t="s">
        <v>45</v>
      </c>
      <c r="D1274" s="2" t="s">
        <v>56</v>
      </c>
      <c r="E1274" s="2" t="s">
        <v>47</v>
      </c>
      <c r="F1274" s="2">
        <v>3313.42</v>
      </c>
      <c r="G1274" s="2">
        <v>6024.98</v>
      </c>
    </row>
    <row r="1275" spans="1:7" x14ac:dyDescent="0.3">
      <c r="A1275" s="17">
        <v>40922</v>
      </c>
      <c r="B1275" s="2" t="s">
        <v>19</v>
      </c>
      <c r="C1275" s="2" t="s">
        <v>48</v>
      </c>
      <c r="D1275" s="2" t="s">
        <v>63</v>
      </c>
      <c r="E1275" s="2" t="s">
        <v>62</v>
      </c>
      <c r="F1275" s="2">
        <v>3241.47</v>
      </c>
      <c r="G1275" s="2">
        <v>3467.09</v>
      </c>
    </row>
    <row r="1276" spans="1:7" x14ac:dyDescent="0.3">
      <c r="A1276" s="17">
        <v>41274</v>
      </c>
      <c r="B1276" s="2" t="s">
        <v>11</v>
      </c>
      <c r="C1276" s="2" t="s">
        <v>52</v>
      </c>
      <c r="D1276" s="2" t="s">
        <v>59</v>
      </c>
      <c r="E1276" s="2" t="s">
        <v>62</v>
      </c>
      <c r="F1276" s="2">
        <v>4765.8900000000003</v>
      </c>
      <c r="G1276" s="2">
        <v>8663.48</v>
      </c>
    </row>
    <row r="1277" spans="1:7" x14ac:dyDescent="0.3">
      <c r="A1277" s="17">
        <v>41315</v>
      </c>
      <c r="B1277" s="2" t="s">
        <v>11</v>
      </c>
      <c r="C1277" s="2" t="s">
        <v>48</v>
      </c>
      <c r="D1277" s="2" t="s">
        <v>64</v>
      </c>
      <c r="E1277" s="2" t="s">
        <v>50</v>
      </c>
      <c r="F1277" s="2">
        <v>3235.38</v>
      </c>
      <c r="G1277" s="2">
        <v>7189.73</v>
      </c>
    </row>
    <row r="1278" spans="1:7" x14ac:dyDescent="0.3">
      <c r="A1278" s="17">
        <v>41012</v>
      </c>
      <c r="B1278" s="2" t="s">
        <v>55</v>
      </c>
      <c r="C1278" s="2" t="s">
        <v>45</v>
      </c>
      <c r="D1278" s="2" t="s">
        <v>61</v>
      </c>
      <c r="E1278" s="2" t="s">
        <v>54</v>
      </c>
      <c r="F1278" s="2">
        <v>458.62</v>
      </c>
      <c r="G1278" s="2">
        <v>1237.4000000000001</v>
      </c>
    </row>
    <row r="1279" spans="1:7" x14ac:dyDescent="0.3">
      <c r="A1279" s="17">
        <v>41299</v>
      </c>
      <c r="B1279" s="2" t="s">
        <v>19</v>
      </c>
      <c r="C1279" s="2" t="s">
        <v>58</v>
      </c>
      <c r="D1279" s="2" t="s">
        <v>64</v>
      </c>
      <c r="E1279" s="2" t="s">
        <v>47</v>
      </c>
      <c r="F1279" s="2">
        <v>518.01</v>
      </c>
      <c r="G1279" s="2">
        <v>941.43</v>
      </c>
    </row>
    <row r="1280" spans="1:7" x14ac:dyDescent="0.3">
      <c r="A1280" s="17">
        <v>41445</v>
      </c>
      <c r="B1280" s="2" t="s">
        <v>11</v>
      </c>
      <c r="C1280" s="2" t="s">
        <v>58</v>
      </c>
      <c r="D1280" s="2" t="s">
        <v>60</v>
      </c>
      <c r="E1280" s="2" t="s">
        <v>62</v>
      </c>
      <c r="F1280" s="2">
        <v>8722.43</v>
      </c>
      <c r="G1280" s="2">
        <v>9912.23</v>
      </c>
    </row>
    <row r="1281" spans="1:7" x14ac:dyDescent="0.3">
      <c r="A1281" s="17">
        <v>41186</v>
      </c>
      <c r="B1281" s="2" t="s">
        <v>11</v>
      </c>
      <c r="C1281" s="2" t="s">
        <v>48</v>
      </c>
      <c r="D1281" s="2" t="s">
        <v>59</v>
      </c>
      <c r="E1281" s="2" t="s">
        <v>50</v>
      </c>
      <c r="F1281" s="2">
        <v>8749.0400000000009</v>
      </c>
      <c r="G1281" s="2">
        <v>9942.48</v>
      </c>
    </row>
    <row r="1282" spans="1:7" x14ac:dyDescent="0.3">
      <c r="A1282" s="17">
        <v>41216</v>
      </c>
      <c r="B1282" s="2" t="s">
        <v>11</v>
      </c>
      <c r="C1282" s="2" t="s">
        <v>45</v>
      </c>
      <c r="D1282" s="2" t="s">
        <v>60</v>
      </c>
      <c r="E1282" s="2" t="s">
        <v>62</v>
      </c>
      <c r="F1282" s="2">
        <v>1381.56</v>
      </c>
      <c r="G1282" s="2">
        <v>3732.1</v>
      </c>
    </row>
    <row r="1283" spans="1:7" x14ac:dyDescent="0.3">
      <c r="A1283" s="17">
        <v>41506</v>
      </c>
      <c r="B1283" s="2" t="s">
        <v>19</v>
      </c>
      <c r="C1283" s="2" t="s">
        <v>58</v>
      </c>
      <c r="D1283" s="2" t="s">
        <v>53</v>
      </c>
      <c r="E1283" s="2" t="s">
        <v>54</v>
      </c>
      <c r="F1283" s="2">
        <v>2368.06</v>
      </c>
      <c r="G1283" s="2">
        <v>5507.18</v>
      </c>
    </row>
    <row r="1284" spans="1:7" x14ac:dyDescent="0.3">
      <c r="A1284" s="17">
        <v>41519</v>
      </c>
      <c r="B1284" s="2" t="s">
        <v>55</v>
      </c>
      <c r="C1284" s="2" t="s">
        <v>52</v>
      </c>
      <c r="D1284" s="2" t="s">
        <v>56</v>
      </c>
      <c r="E1284" s="2" t="s">
        <v>54</v>
      </c>
      <c r="F1284" s="2">
        <v>3720.2</v>
      </c>
      <c r="G1284" s="2">
        <v>4227.7</v>
      </c>
    </row>
    <row r="1285" spans="1:7" x14ac:dyDescent="0.3">
      <c r="A1285" s="17">
        <v>41476</v>
      </c>
      <c r="B1285" s="2" t="s">
        <v>57</v>
      </c>
      <c r="C1285" s="2" t="s">
        <v>48</v>
      </c>
      <c r="D1285" s="2" t="s">
        <v>66</v>
      </c>
      <c r="E1285" s="2" t="s">
        <v>54</v>
      </c>
      <c r="F1285" s="2">
        <v>7044.25</v>
      </c>
      <c r="G1285" s="2">
        <v>9392.94</v>
      </c>
    </row>
    <row r="1286" spans="1:7" x14ac:dyDescent="0.3">
      <c r="A1286" s="17">
        <v>41186</v>
      </c>
      <c r="B1286" s="2" t="s">
        <v>11</v>
      </c>
      <c r="C1286" s="2" t="s">
        <v>58</v>
      </c>
      <c r="D1286" s="2" t="s">
        <v>53</v>
      </c>
      <c r="E1286" s="2" t="s">
        <v>47</v>
      </c>
      <c r="F1286" s="2">
        <v>3947.61</v>
      </c>
      <c r="G1286" s="2">
        <v>5262.45</v>
      </c>
    </row>
    <row r="1287" spans="1:7" x14ac:dyDescent="0.3">
      <c r="A1287" s="17">
        <v>41536</v>
      </c>
      <c r="B1287" s="2" t="s">
        <v>19</v>
      </c>
      <c r="C1287" s="2" t="s">
        <v>52</v>
      </c>
      <c r="D1287" s="2" t="s">
        <v>68</v>
      </c>
      <c r="E1287" s="2" t="s">
        <v>62</v>
      </c>
      <c r="F1287" s="2">
        <v>2146.8200000000002</v>
      </c>
      <c r="G1287" s="2">
        <v>2438.77</v>
      </c>
    </row>
    <row r="1288" spans="1:7" x14ac:dyDescent="0.3">
      <c r="A1288" s="17">
        <v>41266</v>
      </c>
      <c r="B1288" s="2" t="s">
        <v>57</v>
      </c>
      <c r="C1288" s="2" t="s">
        <v>48</v>
      </c>
      <c r="D1288" s="2" t="s">
        <v>64</v>
      </c>
      <c r="E1288" s="2" t="s">
        <v>54</v>
      </c>
      <c r="F1288" s="2">
        <v>4489.7</v>
      </c>
      <c r="G1288" s="2">
        <v>5986.3</v>
      </c>
    </row>
    <row r="1289" spans="1:7" x14ac:dyDescent="0.3">
      <c r="A1289" s="17">
        <v>40922</v>
      </c>
      <c r="B1289" s="2" t="s">
        <v>57</v>
      </c>
      <c r="C1289" s="2" t="s">
        <v>45</v>
      </c>
      <c r="D1289" s="2" t="s">
        <v>60</v>
      </c>
      <c r="E1289" s="2" t="s">
        <v>62</v>
      </c>
      <c r="F1289" s="2">
        <v>7063.26</v>
      </c>
      <c r="G1289" s="2">
        <v>8026.98</v>
      </c>
    </row>
    <row r="1290" spans="1:7" x14ac:dyDescent="0.3">
      <c r="A1290" s="17">
        <v>41442</v>
      </c>
      <c r="B1290" s="2" t="s">
        <v>55</v>
      </c>
      <c r="C1290" s="2" t="s">
        <v>48</v>
      </c>
      <c r="D1290" s="2" t="s">
        <v>61</v>
      </c>
      <c r="E1290" s="2" t="s">
        <v>54</v>
      </c>
      <c r="F1290" s="2">
        <v>4920.75</v>
      </c>
      <c r="G1290" s="2">
        <v>7235.89</v>
      </c>
    </row>
    <row r="1291" spans="1:7" x14ac:dyDescent="0.3">
      <c r="A1291" s="17">
        <v>41051</v>
      </c>
      <c r="B1291" s="2" t="s">
        <v>19</v>
      </c>
      <c r="C1291" s="2" t="s">
        <v>48</v>
      </c>
      <c r="D1291" s="2" t="s">
        <v>53</v>
      </c>
      <c r="E1291" s="2" t="s">
        <v>54</v>
      </c>
      <c r="F1291" s="2">
        <v>3964.84</v>
      </c>
      <c r="G1291" s="2">
        <v>8808.0400000000009</v>
      </c>
    </row>
    <row r="1292" spans="1:7" x14ac:dyDescent="0.3">
      <c r="A1292" s="17">
        <v>40979</v>
      </c>
      <c r="B1292" s="2" t="s">
        <v>19</v>
      </c>
      <c r="C1292" s="2" t="s">
        <v>48</v>
      </c>
      <c r="D1292" s="2" t="s">
        <v>64</v>
      </c>
      <c r="E1292" s="2" t="s">
        <v>47</v>
      </c>
      <c r="F1292" s="2">
        <v>3255.98</v>
      </c>
      <c r="G1292" s="2">
        <v>4787.0200000000004</v>
      </c>
    </row>
    <row r="1293" spans="1:7" x14ac:dyDescent="0.3">
      <c r="A1293" s="17">
        <v>40947</v>
      </c>
      <c r="B1293" s="2" t="s">
        <v>57</v>
      </c>
      <c r="C1293" s="2" t="s">
        <v>45</v>
      </c>
      <c r="D1293" s="2" t="s">
        <v>68</v>
      </c>
      <c r="E1293" s="2" t="s">
        <v>50</v>
      </c>
      <c r="F1293" s="2">
        <v>2180.4299999999998</v>
      </c>
      <c r="G1293" s="2">
        <v>2477.19</v>
      </c>
    </row>
    <row r="1294" spans="1:7" x14ac:dyDescent="0.3">
      <c r="A1294" s="17">
        <v>41499</v>
      </c>
      <c r="B1294" s="2" t="s">
        <v>55</v>
      </c>
      <c r="C1294" s="2" t="s">
        <v>48</v>
      </c>
      <c r="D1294" s="2" t="s">
        <v>59</v>
      </c>
      <c r="E1294" s="2" t="s">
        <v>47</v>
      </c>
      <c r="F1294" s="2">
        <v>2792.92</v>
      </c>
      <c r="G1294" s="2">
        <v>7546.89</v>
      </c>
    </row>
    <row r="1295" spans="1:7" x14ac:dyDescent="0.3">
      <c r="A1295" s="17">
        <v>41084</v>
      </c>
      <c r="B1295" s="2" t="s">
        <v>19</v>
      </c>
      <c r="C1295" s="2" t="s">
        <v>58</v>
      </c>
      <c r="D1295" s="2" t="s">
        <v>65</v>
      </c>
      <c r="E1295" s="2" t="s">
        <v>47</v>
      </c>
      <c r="F1295" s="2">
        <v>1712.88</v>
      </c>
      <c r="G1295" s="2">
        <v>1946.91</v>
      </c>
    </row>
    <row r="1296" spans="1:7" x14ac:dyDescent="0.3">
      <c r="A1296" s="17">
        <v>41146</v>
      </c>
      <c r="B1296" s="2" t="s">
        <v>19</v>
      </c>
      <c r="C1296" s="2" t="s">
        <v>52</v>
      </c>
      <c r="D1296" s="2" t="s">
        <v>65</v>
      </c>
      <c r="E1296" s="2" t="s">
        <v>50</v>
      </c>
      <c r="F1296" s="2">
        <v>6362.28</v>
      </c>
      <c r="G1296" s="2">
        <v>7230.92</v>
      </c>
    </row>
    <row r="1297" spans="1:7" x14ac:dyDescent="0.3">
      <c r="A1297" s="17">
        <v>41617</v>
      </c>
      <c r="B1297" s="2" t="s">
        <v>57</v>
      </c>
      <c r="C1297" s="2" t="s">
        <v>52</v>
      </c>
      <c r="D1297" s="2" t="s">
        <v>46</v>
      </c>
      <c r="E1297" s="2" t="s">
        <v>50</v>
      </c>
      <c r="F1297" s="2">
        <v>6619.77</v>
      </c>
      <c r="G1297" s="2">
        <v>9734.74</v>
      </c>
    </row>
    <row r="1298" spans="1:7" x14ac:dyDescent="0.3">
      <c r="A1298" s="17">
        <v>41177</v>
      </c>
      <c r="B1298" s="2" t="s">
        <v>11</v>
      </c>
      <c r="C1298" s="2" t="s">
        <v>58</v>
      </c>
      <c r="D1298" s="2" t="s">
        <v>64</v>
      </c>
      <c r="E1298" s="2" t="s">
        <v>62</v>
      </c>
      <c r="F1298" s="2">
        <v>4153.62</v>
      </c>
      <c r="G1298" s="2">
        <v>9228.41</v>
      </c>
    </row>
    <row r="1299" spans="1:7" x14ac:dyDescent="0.3">
      <c r="A1299" s="17">
        <v>41205</v>
      </c>
      <c r="B1299" s="2" t="s">
        <v>11</v>
      </c>
      <c r="C1299" s="2" t="s">
        <v>45</v>
      </c>
      <c r="D1299" s="2" t="s">
        <v>64</v>
      </c>
      <c r="E1299" s="2" t="s">
        <v>47</v>
      </c>
      <c r="F1299" s="2">
        <v>1979.69</v>
      </c>
      <c r="G1299" s="2">
        <v>2249.8000000000002</v>
      </c>
    </row>
    <row r="1300" spans="1:7" x14ac:dyDescent="0.3">
      <c r="A1300" s="17">
        <v>41443</v>
      </c>
      <c r="B1300" s="2" t="s">
        <v>55</v>
      </c>
      <c r="C1300" s="2" t="s">
        <v>45</v>
      </c>
      <c r="D1300" s="2" t="s">
        <v>68</v>
      </c>
      <c r="E1300" s="2" t="s">
        <v>47</v>
      </c>
      <c r="F1300" s="2">
        <v>2042.73</v>
      </c>
      <c r="G1300" s="2">
        <v>3713.35</v>
      </c>
    </row>
    <row r="1301" spans="1:7" x14ac:dyDescent="0.3">
      <c r="A1301" s="17">
        <v>41222</v>
      </c>
      <c r="B1301" s="2" t="s">
        <v>19</v>
      </c>
      <c r="C1301" s="2" t="s">
        <v>58</v>
      </c>
      <c r="D1301" s="2" t="s">
        <v>66</v>
      </c>
      <c r="E1301" s="2" t="s">
        <v>47</v>
      </c>
      <c r="F1301" s="2">
        <v>2245.84</v>
      </c>
      <c r="G1301" s="2">
        <v>3302.21</v>
      </c>
    </row>
    <row r="1302" spans="1:7" x14ac:dyDescent="0.3">
      <c r="A1302" s="17">
        <v>41115</v>
      </c>
      <c r="B1302" s="2" t="s">
        <v>57</v>
      </c>
      <c r="C1302" s="2" t="s">
        <v>45</v>
      </c>
      <c r="D1302" s="2" t="s">
        <v>59</v>
      </c>
      <c r="E1302" s="2" t="s">
        <v>50</v>
      </c>
      <c r="F1302" s="2">
        <v>1872.8</v>
      </c>
      <c r="G1302" s="2">
        <v>2128.56</v>
      </c>
    </row>
    <row r="1303" spans="1:7" x14ac:dyDescent="0.3">
      <c r="A1303" s="17">
        <v>41220</v>
      </c>
      <c r="B1303" s="2" t="s">
        <v>11</v>
      </c>
      <c r="C1303" s="2" t="s">
        <v>48</v>
      </c>
      <c r="D1303" s="2" t="s">
        <v>65</v>
      </c>
      <c r="E1303" s="2" t="s">
        <v>62</v>
      </c>
      <c r="F1303" s="2">
        <v>2972.15</v>
      </c>
      <c r="G1303" s="2">
        <v>4371.5600000000004</v>
      </c>
    </row>
    <row r="1304" spans="1:7" x14ac:dyDescent="0.3">
      <c r="A1304" s="17">
        <v>41409</v>
      </c>
      <c r="B1304" s="2" t="s">
        <v>55</v>
      </c>
      <c r="C1304" s="2" t="s">
        <v>58</v>
      </c>
      <c r="D1304" s="2" t="s">
        <v>66</v>
      </c>
      <c r="E1304" s="2" t="s">
        <v>62</v>
      </c>
      <c r="F1304" s="2">
        <v>5429</v>
      </c>
      <c r="G1304" s="2">
        <v>9200.9</v>
      </c>
    </row>
    <row r="1305" spans="1:7" x14ac:dyDescent="0.3">
      <c r="A1305" s="17">
        <v>41601</v>
      </c>
      <c r="B1305" s="2" t="s">
        <v>57</v>
      </c>
      <c r="C1305" s="2" t="s">
        <v>45</v>
      </c>
      <c r="D1305" s="2" t="s">
        <v>61</v>
      </c>
      <c r="E1305" s="2" t="s">
        <v>50</v>
      </c>
      <c r="F1305" s="2">
        <v>1104.46</v>
      </c>
      <c r="G1305" s="2">
        <v>2983.97</v>
      </c>
    </row>
    <row r="1306" spans="1:7" x14ac:dyDescent="0.3">
      <c r="A1306" s="17">
        <v>40953</v>
      </c>
      <c r="B1306" s="2" t="s">
        <v>55</v>
      </c>
      <c r="C1306" s="2" t="s">
        <v>58</v>
      </c>
      <c r="D1306" s="2" t="s">
        <v>65</v>
      </c>
      <c r="E1306" s="2" t="s">
        <v>47</v>
      </c>
      <c r="F1306" s="2">
        <v>8319.2999999999993</v>
      </c>
      <c r="G1306" s="2">
        <v>8897.76</v>
      </c>
    </row>
    <row r="1307" spans="1:7" x14ac:dyDescent="0.3">
      <c r="A1307" s="17">
        <v>41222</v>
      </c>
      <c r="B1307" s="2" t="s">
        <v>19</v>
      </c>
      <c r="C1307" s="2" t="s">
        <v>58</v>
      </c>
      <c r="D1307" s="2" t="s">
        <v>65</v>
      </c>
      <c r="E1307" s="2" t="s">
        <v>47</v>
      </c>
      <c r="F1307" s="2">
        <v>3090.03</v>
      </c>
      <c r="G1307" s="2">
        <v>5328.05</v>
      </c>
    </row>
    <row r="1308" spans="1:7" x14ac:dyDescent="0.3">
      <c r="A1308" s="17">
        <v>41252</v>
      </c>
      <c r="B1308" s="2" t="s">
        <v>57</v>
      </c>
      <c r="C1308" s="2" t="s">
        <v>45</v>
      </c>
      <c r="D1308" s="2" t="s">
        <v>59</v>
      </c>
      <c r="E1308" s="2" t="s">
        <v>50</v>
      </c>
      <c r="F1308" s="2">
        <v>2608.6999999999998</v>
      </c>
      <c r="G1308" s="2">
        <v>6064.02</v>
      </c>
    </row>
    <row r="1309" spans="1:7" x14ac:dyDescent="0.3">
      <c r="A1309" s="17">
        <v>41321</v>
      </c>
      <c r="B1309" s="2" t="s">
        <v>19</v>
      </c>
      <c r="C1309" s="2" t="s">
        <v>45</v>
      </c>
      <c r="D1309" s="2" t="s">
        <v>49</v>
      </c>
      <c r="E1309" s="2" t="s">
        <v>47</v>
      </c>
      <c r="F1309" s="2">
        <v>2235.87</v>
      </c>
      <c r="G1309" s="2">
        <v>2540.73</v>
      </c>
    </row>
    <row r="1310" spans="1:7" x14ac:dyDescent="0.3">
      <c r="A1310" s="17">
        <v>41526</v>
      </c>
      <c r="B1310" s="2" t="s">
        <v>57</v>
      </c>
      <c r="C1310" s="2" t="s">
        <v>58</v>
      </c>
      <c r="D1310" s="2" t="s">
        <v>66</v>
      </c>
      <c r="E1310" s="2" t="s">
        <v>62</v>
      </c>
      <c r="F1310" s="2">
        <v>6993.29</v>
      </c>
      <c r="G1310" s="2">
        <v>7946.26</v>
      </c>
    </row>
    <row r="1311" spans="1:7" x14ac:dyDescent="0.3">
      <c r="A1311" s="17">
        <v>40917</v>
      </c>
      <c r="B1311" s="2" t="s">
        <v>19</v>
      </c>
      <c r="C1311" s="2" t="s">
        <v>45</v>
      </c>
      <c r="D1311" s="2" t="s">
        <v>66</v>
      </c>
      <c r="E1311" s="2" t="s">
        <v>62</v>
      </c>
      <c r="F1311" s="2">
        <v>5833.2</v>
      </c>
      <c r="G1311" s="2">
        <v>6628.35</v>
      </c>
    </row>
    <row r="1312" spans="1:7" x14ac:dyDescent="0.3">
      <c r="A1312" s="17">
        <v>41188</v>
      </c>
      <c r="B1312" s="2" t="s">
        <v>11</v>
      </c>
      <c r="C1312" s="2" t="s">
        <v>48</v>
      </c>
      <c r="D1312" s="2" t="s">
        <v>67</v>
      </c>
      <c r="E1312" s="2" t="s">
        <v>62</v>
      </c>
      <c r="F1312" s="2">
        <v>5754.94</v>
      </c>
      <c r="G1312" s="2">
        <v>6154.24</v>
      </c>
    </row>
    <row r="1313" spans="1:7" x14ac:dyDescent="0.3">
      <c r="A1313" s="17">
        <v>41423</v>
      </c>
      <c r="B1313" s="2" t="s">
        <v>19</v>
      </c>
      <c r="C1313" s="2" t="s">
        <v>52</v>
      </c>
      <c r="D1313" s="2" t="s">
        <v>56</v>
      </c>
      <c r="E1313" s="2" t="s">
        <v>47</v>
      </c>
      <c r="F1313" s="2">
        <v>4263.09</v>
      </c>
      <c r="G1313" s="2">
        <v>6269.78</v>
      </c>
    </row>
    <row r="1314" spans="1:7" x14ac:dyDescent="0.3">
      <c r="A1314" s="17">
        <v>41348</v>
      </c>
      <c r="B1314" s="2" t="s">
        <v>55</v>
      </c>
      <c r="C1314" s="2" t="s">
        <v>58</v>
      </c>
      <c r="D1314" s="2" t="s">
        <v>67</v>
      </c>
      <c r="E1314" s="2" t="s">
        <v>54</v>
      </c>
      <c r="F1314" s="2">
        <v>6240.19</v>
      </c>
      <c r="G1314" s="2">
        <v>9176.73</v>
      </c>
    </row>
    <row r="1315" spans="1:7" x14ac:dyDescent="0.3">
      <c r="A1315" s="17">
        <v>41406</v>
      </c>
      <c r="B1315" s="2" t="s">
        <v>19</v>
      </c>
      <c r="C1315" s="2" t="s">
        <v>58</v>
      </c>
      <c r="D1315" s="2" t="s">
        <v>63</v>
      </c>
      <c r="E1315" s="2" t="s">
        <v>50</v>
      </c>
      <c r="F1315" s="2">
        <v>366.44</v>
      </c>
      <c r="G1315" s="2">
        <v>392</v>
      </c>
    </row>
    <row r="1316" spans="1:7" x14ac:dyDescent="0.3">
      <c r="A1316" s="17">
        <v>41456</v>
      </c>
      <c r="B1316" s="2" t="s">
        <v>57</v>
      </c>
      <c r="C1316" s="2" t="s">
        <v>58</v>
      </c>
      <c r="D1316" s="2" t="s">
        <v>59</v>
      </c>
      <c r="E1316" s="2" t="s">
        <v>62</v>
      </c>
      <c r="F1316" s="2">
        <v>3961.71</v>
      </c>
      <c r="G1316" s="2">
        <v>7202.27</v>
      </c>
    </row>
    <row r="1317" spans="1:7" x14ac:dyDescent="0.3">
      <c r="A1317" s="17">
        <v>41211</v>
      </c>
      <c r="B1317" s="2" t="s">
        <v>11</v>
      </c>
      <c r="C1317" s="2" t="s">
        <v>52</v>
      </c>
      <c r="D1317" s="2" t="s">
        <v>56</v>
      </c>
      <c r="E1317" s="2" t="s">
        <v>62</v>
      </c>
      <c r="F1317" s="2">
        <v>89.43</v>
      </c>
      <c r="G1317" s="2">
        <v>151.79</v>
      </c>
    </row>
    <row r="1318" spans="1:7" x14ac:dyDescent="0.3">
      <c r="A1318" s="17">
        <v>41270</v>
      </c>
      <c r="B1318" s="2" t="s">
        <v>55</v>
      </c>
      <c r="C1318" s="2" t="s">
        <v>45</v>
      </c>
      <c r="D1318" s="2" t="s">
        <v>67</v>
      </c>
      <c r="E1318" s="2" t="s">
        <v>47</v>
      </c>
      <c r="F1318" s="2">
        <v>2326.59</v>
      </c>
      <c r="G1318" s="2">
        <v>5168.9399999999996</v>
      </c>
    </row>
    <row r="1319" spans="1:7" x14ac:dyDescent="0.3">
      <c r="A1319" s="17">
        <v>41163</v>
      </c>
      <c r="B1319" s="2" t="s">
        <v>57</v>
      </c>
      <c r="C1319" s="2" t="s">
        <v>58</v>
      </c>
      <c r="D1319" s="2" t="s">
        <v>60</v>
      </c>
      <c r="E1319" s="2" t="s">
        <v>47</v>
      </c>
      <c r="F1319" s="2">
        <v>2716.24</v>
      </c>
      <c r="G1319" s="2">
        <v>4682.79</v>
      </c>
    </row>
    <row r="1320" spans="1:7" x14ac:dyDescent="0.3">
      <c r="A1320" s="17">
        <v>41432</v>
      </c>
      <c r="B1320" s="2" t="s">
        <v>57</v>
      </c>
      <c r="C1320" s="2" t="s">
        <v>48</v>
      </c>
      <c r="D1320" s="2" t="s">
        <v>64</v>
      </c>
      <c r="E1320" s="2" t="s">
        <v>47</v>
      </c>
      <c r="F1320" s="2">
        <v>4688.07</v>
      </c>
      <c r="G1320" s="2">
        <v>8083.21</v>
      </c>
    </row>
    <row r="1321" spans="1:7" x14ac:dyDescent="0.3">
      <c r="A1321" s="17">
        <v>41185</v>
      </c>
      <c r="B1321" s="2" t="s">
        <v>19</v>
      </c>
      <c r="C1321" s="2" t="s">
        <v>48</v>
      </c>
      <c r="D1321" s="2" t="s">
        <v>64</v>
      </c>
      <c r="E1321" s="2" t="s">
        <v>62</v>
      </c>
      <c r="F1321" s="2">
        <v>4853.01</v>
      </c>
      <c r="G1321" s="2">
        <v>7137.88</v>
      </c>
    </row>
    <row r="1322" spans="1:7" x14ac:dyDescent="0.3">
      <c r="A1322" s="17">
        <v>41317</v>
      </c>
      <c r="B1322" s="2" t="s">
        <v>57</v>
      </c>
      <c r="C1322" s="2" t="s">
        <v>52</v>
      </c>
      <c r="D1322" s="2" t="s">
        <v>64</v>
      </c>
      <c r="E1322" s="2" t="s">
        <v>54</v>
      </c>
      <c r="F1322" s="2">
        <v>1101.78</v>
      </c>
      <c r="G1322" s="2">
        <v>1468.41</v>
      </c>
    </row>
    <row r="1323" spans="1:7" x14ac:dyDescent="0.3">
      <c r="A1323" s="17">
        <v>41066</v>
      </c>
      <c r="B1323" s="2" t="s">
        <v>11</v>
      </c>
      <c r="C1323" s="2" t="s">
        <v>45</v>
      </c>
      <c r="D1323" s="2" t="s">
        <v>63</v>
      </c>
      <c r="E1323" s="2" t="s">
        <v>54</v>
      </c>
      <c r="F1323" s="2">
        <v>1803.2</v>
      </c>
      <c r="G1323" s="2">
        <v>2049.73</v>
      </c>
    </row>
    <row r="1324" spans="1:7" x14ac:dyDescent="0.3">
      <c r="A1324" s="17">
        <v>41302</v>
      </c>
      <c r="B1324" s="2" t="s">
        <v>11</v>
      </c>
      <c r="C1324" s="2" t="s">
        <v>48</v>
      </c>
      <c r="D1324" s="2" t="s">
        <v>49</v>
      </c>
      <c r="E1324" s="2" t="s">
        <v>50</v>
      </c>
      <c r="F1324" s="2">
        <v>1918.47</v>
      </c>
      <c r="G1324" s="2">
        <v>5184.43</v>
      </c>
    </row>
    <row r="1325" spans="1:7" x14ac:dyDescent="0.3">
      <c r="A1325" s="17">
        <v>41404</v>
      </c>
      <c r="B1325" s="2" t="s">
        <v>55</v>
      </c>
      <c r="C1325" s="2" t="s">
        <v>52</v>
      </c>
      <c r="D1325" s="2" t="s">
        <v>64</v>
      </c>
      <c r="E1325" s="2" t="s">
        <v>50</v>
      </c>
      <c r="F1325" s="2">
        <v>3476.38</v>
      </c>
      <c r="G1325" s="2">
        <v>6320.72</v>
      </c>
    </row>
    <row r="1326" spans="1:7" x14ac:dyDescent="0.3">
      <c r="A1326" s="17">
        <v>41155</v>
      </c>
      <c r="B1326" s="2" t="s">
        <v>19</v>
      </c>
      <c r="C1326" s="2" t="s">
        <v>48</v>
      </c>
      <c r="D1326" s="2" t="s">
        <v>53</v>
      </c>
      <c r="E1326" s="2" t="s">
        <v>47</v>
      </c>
      <c r="F1326" s="2">
        <v>3514.86</v>
      </c>
      <c r="G1326" s="2">
        <v>5168.95</v>
      </c>
    </row>
    <row r="1327" spans="1:7" x14ac:dyDescent="0.3">
      <c r="A1327" s="17">
        <v>41595</v>
      </c>
      <c r="B1327" s="2" t="s">
        <v>57</v>
      </c>
      <c r="C1327" s="2" t="s">
        <v>52</v>
      </c>
      <c r="D1327" s="2" t="s">
        <v>64</v>
      </c>
      <c r="E1327" s="2" t="s">
        <v>62</v>
      </c>
      <c r="F1327" s="2">
        <v>4996.41</v>
      </c>
      <c r="G1327" s="2">
        <v>8468.7800000000007</v>
      </c>
    </row>
    <row r="1328" spans="1:7" x14ac:dyDescent="0.3">
      <c r="A1328" s="17">
        <v>41392</v>
      </c>
      <c r="B1328" s="2" t="s">
        <v>11</v>
      </c>
      <c r="C1328" s="2" t="s">
        <v>48</v>
      </c>
      <c r="D1328" s="2" t="s">
        <v>53</v>
      </c>
      <c r="E1328" s="2" t="s">
        <v>62</v>
      </c>
      <c r="F1328" s="2">
        <v>2660</v>
      </c>
      <c r="G1328" s="2">
        <v>4508.32</v>
      </c>
    </row>
    <row r="1329" spans="1:7" x14ac:dyDescent="0.3">
      <c r="A1329" s="17">
        <v>41238</v>
      </c>
      <c r="B1329" s="2" t="s">
        <v>55</v>
      </c>
      <c r="C1329" s="2" t="s">
        <v>48</v>
      </c>
      <c r="D1329" s="2" t="s">
        <v>63</v>
      </c>
      <c r="E1329" s="2" t="s">
        <v>62</v>
      </c>
      <c r="F1329" s="2">
        <v>3067.16</v>
      </c>
      <c r="G1329" s="2">
        <v>8289.4500000000007</v>
      </c>
    </row>
    <row r="1330" spans="1:7" x14ac:dyDescent="0.3">
      <c r="A1330" s="17">
        <v>41505</v>
      </c>
      <c r="B1330" s="2" t="s">
        <v>55</v>
      </c>
      <c r="C1330" s="2" t="s">
        <v>45</v>
      </c>
      <c r="D1330" s="2" t="s">
        <v>49</v>
      </c>
      <c r="E1330" s="2" t="s">
        <v>50</v>
      </c>
      <c r="F1330" s="2">
        <v>1427.1</v>
      </c>
      <c r="G1330" s="2">
        <v>3857.33</v>
      </c>
    </row>
    <row r="1331" spans="1:7" x14ac:dyDescent="0.3">
      <c r="A1331" s="17">
        <v>41368</v>
      </c>
      <c r="B1331" s="2" t="s">
        <v>11</v>
      </c>
      <c r="C1331" s="2" t="s">
        <v>58</v>
      </c>
      <c r="D1331" s="2" t="s">
        <v>49</v>
      </c>
      <c r="E1331" s="2" t="s">
        <v>54</v>
      </c>
      <c r="F1331" s="2">
        <v>4973.09</v>
      </c>
      <c r="G1331" s="2">
        <v>9043.77</v>
      </c>
    </row>
    <row r="1332" spans="1:7" x14ac:dyDescent="0.3">
      <c r="A1332" s="17">
        <v>41364</v>
      </c>
      <c r="B1332" s="2" t="s">
        <v>55</v>
      </c>
      <c r="C1332" s="2" t="s">
        <v>52</v>
      </c>
      <c r="D1332" s="2" t="s">
        <v>46</v>
      </c>
      <c r="E1332" s="2" t="s">
        <v>47</v>
      </c>
      <c r="F1332" s="2">
        <v>2900.48</v>
      </c>
      <c r="G1332" s="2">
        <v>3295.51</v>
      </c>
    </row>
    <row r="1333" spans="1:7" x14ac:dyDescent="0.3">
      <c r="A1333" s="17">
        <v>41258</v>
      </c>
      <c r="B1333" s="2" t="s">
        <v>19</v>
      </c>
      <c r="C1333" s="2" t="s">
        <v>52</v>
      </c>
      <c r="D1333" s="2" t="s">
        <v>49</v>
      </c>
      <c r="E1333" s="2" t="s">
        <v>47</v>
      </c>
      <c r="F1333" s="2">
        <v>1838.7</v>
      </c>
      <c r="G1333" s="2">
        <v>4275.43</v>
      </c>
    </row>
    <row r="1334" spans="1:7" x14ac:dyDescent="0.3">
      <c r="A1334" s="17">
        <v>41309</v>
      </c>
      <c r="B1334" s="2" t="s">
        <v>11</v>
      </c>
      <c r="C1334" s="2" t="s">
        <v>45</v>
      </c>
      <c r="D1334" s="2" t="s">
        <v>65</v>
      </c>
      <c r="E1334" s="2" t="s">
        <v>50</v>
      </c>
      <c r="F1334" s="2">
        <v>4458.47</v>
      </c>
      <c r="G1334" s="2">
        <v>4768.92</v>
      </c>
    </row>
    <row r="1335" spans="1:7" x14ac:dyDescent="0.3">
      <c r="A1335" s="17">
        <v>41031</v>
      </c>
      <c r="B1335" s="2" t="s">
        <v>11</v>
      </c>
      <c r="C1335" s="2" t="s">
        <v>58</v>
      </c>
      <c r="D1335" s="2" t="s">
        <v>63</v>
      </c>
      <c r="E1335" s="2" t="s">
        <v>50</v>
      </c>
      <c r="F1335" s="2">
        <v>1265.69</v>
      </c>
      <c r="G1335" s="2">
        <v>1438.96</v>
      </c>
    </row>
    <row r="1336" spans="1:7" x14ac:dyDescent="0.3">
      <c r="A1336" s="17">
        <v>41398</v>
      </c>
      <c r="B1336" s="2" t="s">
        <v>11</v>
      </c>
      <c r="C1336" s="2" t="s">
        <v>48</v>
      </c>
      <c r="D1336" s="2" t="s">
        <v>64</v>
      </c>
      <c r="E1336" s="2" t="s">
        <v>62</v>
      </c>
      <c r="F1336" s="2">
        <v>5376.41</v>
      </c>
      <c r="G1336" s="2">
        <v>9112.9500000000007</v>
      </c>
    </row>
    <row r="1337" spans="1:7" x14ac:dyDescent="0.3">
      <c r="A1337" s="17">
        <v>41113</v>
      </c>
      <c r="B1337" s="2" t="s">
        <v>19</v>
      </c>
      <c r="C1337" s="2" t="s">
        <v>48</v>
      </c>
      <c r="D1337" s="2" t="s">
        <v>60</v>
      </c>
      <c r="E1337" s="2" t="s">
        <v>54</v>
      </c>
      <c r="F1337" s="2">
        <v>3913.93</v>
      </c>
      <c r="G1337" s="2">
        <v>8696.7199999999993</v>
      </c>
    </row>
    <row r="1338" spans="1:7" x14ac:dyDescent="0.3">
      <c r="A1338" s="17">
        <v>41358</v>
      </c>
      <c r="B1338" s="2" t="s">
        <v>55</v>
      </c>
      <c r="C1338" s="2" t="s">
        <v>58</v>
      </c>
      <c r="D1338" s="2" t="s">
        <v>46</v>
      </c>
      <c r="E1338" s="2" t="s">
        <v>50</v>
      </c>
      <c r="F1338" s="2">
        <v>3383.83</v>
      </c>
      <c r="G1338" s="2">
        <v>4975.5</v>
      </c>
    </row>
    <row r="1339" spans="1:7" x14ac:dyDescent="0.3">
      <c r="A1339" s="17">
        <v>41011</v>
      </c>
      <c r="B1339" s="2" t="s">
        <v>55</v>
      </c>
      <c r="C1339" s="2" t="s">
        <v>52</v>
      </c>
      <c r="D1339" s="2" t="s">
        <v>59</v>
      </c>
      <c r="E1339" s="2" t="s">
        <v>50</v>
      </c>
      <c r="F1339" s="2">
        <v>752.97</v>
      </c>
      <c r="G1339" s="2">
        <v>1671.64</v>
      </c>
    </row>
    <row r="1340" spans="1:7" x14ac:dyDescent="0.3">
      <c r="A1340" s="17">
        <v>41085</v>
      </c>
      <c r="B1340" s="2" t="s">
        <v>11</v>
      </c>
      <c r="C1340" s="2" t="s">
        <v>52</v>
      </c>
      <c r="D1340" s="2" t="s">
        <v>66</v>
      </c>
      <c r="E1340" s="2" t="s">
        <v>54</v>
      </c>
      <c r="F1340" s="2">
        <v>3633.9</v>
      </c>
      <c r="G1340" s="2">
        <v>6606.17</v>
      </c>
    </row>
    <row r="1341" spans="1:7" x14ac:dyDescent="0.3">
      <c r="A1341" s="17">
        <v>41168</v>
      </c>
      <c r="B1341" s="2" t="s">
        <v>57</v>
      </c>
      <c r="C1341" s="2" t="s">
        <v>48</v>
      </c>
      <c r="D1341" s="2" t="s">
        <v>63</v>
      </c>
      <c r="E1341" s="2" t="s">
        <v>50</v>
      </c>
      <c r="F1341" s="2">
        <v>5286.45</v>
      </c>
      <c r="G1341" s="2">
        <v>7048.8</v>
      </c>
    </row>
    <row r="1342" spans="1:7" x14ac:dyDescent="0.3">
      <c r="A1342" s="17">
        <v>40995</v>
      </c>
      <c r="B1342" s="2" t="s">
        <v>11</v>
      </c>
      <c r="C1342" s="2" t="s">
        <v>45</v>
      </c>
      <c r="D1342" s="2" t="s">
        <v>60</v>
      </c>
      <c r="E1342" s="2" t="s">
        <v>54</v>
      </c>
      <c r="F1342" s="2">
        <v>5945</v>
      </c>
      <c r="G1342" s="2">
        <v>6754.74</v>
      </c>
    </row>
    <row r="1343" spans="1:7" x14ac:dyDescent="0.3">
      <c r="A1343" s="17">
        <v>41078</v>
      </c>
      <c r="B1343" s="2" t="s">
        <v>57</v>
      </c>
      <c r="C1343" s="2" t="s">
        <v>45</v>
      </c>
      <c r="D1343" s="2" t="s">
        <v>56</v>
      </c>
      <c r="E1343" s="2" t="s">
        <v>62</v>
      </c>
      <c r="F1343" s="2">
        <v>176.23</v>
      </c>
      <c r="G1343" s="2">
        <v>298.25</v>
      </c>
    </row>
    <row r="1344" spans="1:7" x14ac:dyDescent="0.3">
      <c r="A1344" s="17">
        <v>41472</v>
      </c>
      <c r="B1344" s="2" t="s">
        <v>55</v>
      </c>
      <c r="C1344" s="2" t="s">
        <v>45</v>
      </c>
      <c r="D1344" s="2" t="s">
        <v>68</v>
      </c>
      <c r="E1344" s="2" t="s">
        <v>47</v>
      </c>
      <c r="F1344" s="2">
        <v>5456.86</v>
      </c>
      <c r="G1344" s="2">
        <v>9247.17</v>
      </c>
    </row>
    <row r="1345" spans="1:7" x14ac:dyDescent="0.3">
      <c r="A1345" s="17">
        <v>41508</v>
      </c>
      <c r="B1345" s="2" t="s">
        <v>57</v>
      </c>
      <c r="C1345" s="2" t="s">
        <v>45</v>
      </c>
      <c r="D1345" s="2" t="s">
        <v>56</v>
      </c>
      <c r="E1345" s="2" t="s">
        <v>62</v>
      </c>
      <c r="F1345" s="2">
        <v>3449.03</v>
      </c>
      <c r="G1345" s="2">
        <v>9322.98</v>
      </c>
    </row>
    <row r="1346" spans="1:7" x14ac:dyDescent="0.3">
      <c r="A1346" s="17">
        <v>41069</v>
      </c>
      <c r="B1346" s="2" t="s">
        <v>11</v>
      </c>
      <c r="C1346" s="2" t="s">
        <v>48</v>
      </c>
      <c r="D1346" s="2" t="s">
        <v>68</v>
      </c>
      <c r="E1346" s="2" t="s">
        <v>62</v>
      </c>
      <c r="F1346" s="2">
        <v>1382.15</v>
      </c>
      <c r="G1346" s="2">
        <v>2382.67</v>
      </c>
    </row>
    <row r="1347" spans="1:7" x14ac:dyDescent="0.3">
      <c r="A1347" s="17">
        <v>40983</v>
      </c>
      <c r="B1347" s="2" t="s">
        <v>11</v>
      </c>
      <c r="C1347" s="2" t="s">
        <v>52</v>
      </c>
      <c r="D1347" s="2" t="s">
        <v>67</v>
      </c>
      <c r="E1347" s="2" t="s">
        <v>62</v>
      </c>
      <c r="F1347" s="2">
        <v>1377.67</v>
      </c>
      <c r="G1347" s="2">
        <v>3722.19</v>
      </c>
    </row>
    <row r="1348" spans="1:7" x14ac:dyDescent="0.3">
      <c r="A1348" s="17">
        <v>41056</v>
      </c>
      <c r="B1348" s="2" t="s">
        <v>55</v>
      </c>
      <c r="C1348" s="2" t="s">
        <v>52</v>
      </c>
      <c r="D1348" s="2" t="s">
        <v>66</v>
      </c>
      <c r="E1348" s="2" t="s">
        <v>62</v>
      </c>
      <c r="F1348" s="2">
        <v>2289.4299999999998</v>
      </c>
      <c r="G1348" s="2">
        <v>4162.07</v>
      </c>
    </row>
    <row r="1349" spans="1:7" x14ac:dyDescent="0.3">
      <c r="A1349" s="17">
        <v>41605</v>
      </c>
      <c r="B1349" s="2" t="s">
        <v>19</v>
      </c>
      <c r="C1349" s="2" t="s">
        <v>48</v>
      </c>
      <c r="D1349" s="2" t="s">
        <v>49</v>
      </c>
      <c r="E1349" s="2" t="s">
        <v>62</v>
      </c>
      <c r="F1349" s="2">
        <v>1174.9100000000001</v>
      </c>
      <c r="G1349" s="2">
        <v>2024.05</v>
      </c>
    </row>
    <row r="1350" spans="1:7" x14ac:dyDescent="0.3">
      <c r="A1350" s="17">
        <v>41269</v>
      </c>
      <c r="B1350" s="2" t="s">
        <v>11</v>
      </c>
      <c r="C1350" s="2" t="s">
        <v>45</v>
      </c>
      <c r="D1350" s="2" t="s">
        <v>60</v>
      </c>
      <c r="E1350" s="2" t="s">
        <v>62</v>
      </c>
      <c r="F1350" s="2">
        <v>3309.76</v>
      </c>
      <c r="G1350" s="2">
        <v>3761.05</v>
      </c>
    </row>
    <row r="1351" spans="1:7" x14ac:dyDescent="0.3">
      <c r="A1351" s="17">
        <v>41395</v>
      </c>
      <c r="B1351" s="2" t="s">
        <v>11</v>
      </c>
      <c r="C1351" s="2" t="s">
        <v>52</v>
      </c>
      <c r="D1351" s="2" t="s">
        <v>56</v>
      </c>
      <c r="E1351" s="2" t="s">
        <v>50</v>
      </c>
      <c r="F1351" s="2">
        <v>3297.88</v>
      </c>
      <c r="G1351" s="2">
        <v>7327.26</v>
      </c>
    </row>
    <row r="1352" spans="1:7" x14ac:dyDescent="0.3">
      <c r="A1352" s="17">
        <v>41219</v>
      </c>
      <c r="B1352" s="2" t="s">
        <v>55</v>
      </c>
      <c r="C1352" s="2" t="s">
        <v>48</v>
      </c>
      <c r="D1352" s="2" t="s">
        <v>61</v>
      </c>
      <c r="E1352" s="2" t="s">
        <v>50</v>
      </c>
      <c r="F1352" s="2">
        <v>3919.44</v>
      </c>
      <c r="G1352" s="2">
        <v>5763.67</v>
      </c>
    </row>
    <row r="1353" spans="1:7" x14ac:dyDescent="0.3">
      <c r="A1353" s="17">
        <v>41491</v>
      </c>
      <c r="B1353" s="2" t="s">
        <v>19</v>
      </c>
      <c r="C1353" s="2" t="s">
        <v>58</v>
      </c>
      <c r="D1353" s="2" t="s">
        <v>67</v>
      </c>
      <c r="E1353" s="2" t="s">
        <v>54</v>
      </c>
      <c r="F1353" s="2">
        <v>1635.31</v>
      </c>
      <c r="G1353" s="2">
        <v>1858.66</v>
      </c>
    </row>
    <row r="1354" spans="1:7" x14ac:dyDescent="0.3">
      <c r="A1354" s="17">
        <v>41098</v>
      </c>
      <c r="B1354" s="2" t="s">
        <v>11</v>
      </c>
      <c r="C1354" s="2" t="s">
        <v>58</v>
      </c>
      <c r="D1354" s="2" t="s">
        <v>64</v>
      </c>
      <c r="E1354" s="2" t="s">
        <v>62</v>
      </c>
      <c r="F1354" s="2">
        <v>2227.06</v>
      </c>
      <c r="G1354" s="2">
        <v>2381.0700000000002</v>
      </c>
    </row>
    <row r="1355" spans="1:7" x14ac:dyDescent="0.3">
      <c r="A1355" s="17">
        <v>41135</v>
      </c>
      <c r="B1355" s="2" t="s">
        <v>11</v>
      </c>
      <c r="C1355" s="2" t="s">
        <v>48</v>
      </c>
      <c r="D1355" s="2" t="s">
        <v>53</v>
      </c>
      <c r="E1355" s="2" t="s">
        <v>50</v>
      </c>
      <c r="F1355" s="2">
        <v>4049.17</v>
      </c>
      <c r="G1355" s="2">
        <v>9416.41</v>
      </c>
    </row>
    <row r="1356" spans="1:7" x14ac:dyDescent="0.3">
      <c r="A1356" s="17">
        <v>41289</v>
      </c>
      <c r="B1356" s="2" t="s">
        <v>57</v>
      </c>
      <c r="C1356" s="2" t="s">
        <v>52</v>
      </c>
      <c r="D1356" s="2" t="s">
        <v>68</v>
      </c>
      <c r="E1356" s="2" t="s">
        <v>50</v>
      </c>
      <c r="F1356" s="2">
        <v>1560.06</v>
      </c>
      <c r="G1356" s="2">
        <v>2294.9</v>
      </c>
    </row>
    <row r="1357" spans="1:7" x14ac:dyDescent="0.3">
      <c r="A1357" s="17">
        <v>41348</v>
      </c>
      <c r="B1357" s="2" t="s">
        <v>11</v>
      </c>
      <c r="C1357" s="2" t="s">
        <v>48</v>
      </c>
      <c r="D1357" s="2" t="s">
        <v>63</v>
      </c>
      <c r="E1357" s="2" t="s">
        <v>50</v>
      </c>
      <c r="F1357" s="2">
        <v>3490.76</v>
      </c>
      <c r="G1357" s="2">
        <v>9432.56</v>
      </c>
    </row>
    <row r="1358" spans="1:7" x14ac:dyDescent="0.3">
      <c r="A1358" s="17">
        <v>41339</v>
      </c>
      <c r="B1358" s="2" t="s">
        <v>57</v>
      </c>
      <c r="C1358" s="2" t="s">
        <v>45</v>
      </c>
      <c r="D1358" s="2" t="s">
        <v>49</v>
      </c>
      <c r="E1358" s="2" t="s">
        <v>54</v>
      </c>
      <c r="F1358" s="2">
        <v>7657.55</v>
      </c>
      <c r="G1358" s="2">
        <v>8190.87</v>
      </c>
    </row>
    <row r="1359" spans="1:7" x14ac:dyDescent="0.3">
      <c r="A1359" s="17">
        <v>40952</v>
      </c>
      <c r="B1359" s="2" t="s">
        <v>11</v>
      </c>
      <c r="C1359" s="2" t="s">
        <v>52</v>
      </c>
      <c r="D1359" s="2" t="s">
        <v>63</v>
      </c>
      <c r="E1359" s="2" t="s">
        <v>50</v>
      </c>
      <c r="F1359" s="2">
        <v>6648.51</v>
      </c>
      <c r="G1359" s="2">
        <v>8864.7199999999993</v>
      </c>
    </row>
    <row r="1360" spans="1:7" x14ac:dyDescent="0.3">
      <c r="A1360" s="17">
        <v>41541</v>
      </c>
      <c r="B1360" s="2" t="s">
        <v>19</v>
      </c>
      <c r="C1360" s="2" t="s">
        <v>58</v>
      </c>
      <c r="D1360" s="2" t="s">
        <v>64</v>
      </c>
      <c r="E1360" s="2" t="s">
        <v>54</v>
      </c>
      <c r="F1360" s="2">
        <v>113.02</v>
      </c>
      <c r="G1360" s="2">
        <v>128.22999999999999</v>
      </c>
    </row>
    <row r="1361" spans="1:7" x14ac:dyDescent="0.3">
      <c r="A1361" s="17">
        <v>41430</v>
      </c>
      <c r="B1361" s="2" t="s">
        <v>11</v>
      </c>
      <c r="C1361" s="2" t="s">
        <v>45</v>
      </c>
      <c r="D1361" s="2" t="s">
        <v>61</v>
      </c>
      <c r="E1361" s="2" t="s">
        <v>62</v>
      </c>
      <c r="F1361" s="2">
        <v>1012.98</v>
      </c>
      <c r="G1361" s="2">
        <v>1083.79</v>
      </c>
    </row>
    <row r="1362" spans="1:7" x14ac:dyDescent="0.3">
      <c r="A1362" s="17">
        <v>41036</v>
      </c>
      <c r="B1362" s="2" t="s">
        <v>57</v>
      </c>
      <c r="C1362" s="2" t="s">
        <v>48</v>
      </c>
      <c r="D1362" s="2" t="s">
        <v>61</v>
      </c>
      <c r="E1362" s="2" t="s">
        <v>50</v>
      </c>
      <c r="F1362" s="2">
        <v>2018</v>
      </c>
      <c r="G1362" s="2">
        <v>2158.4499999999998</v>
      </c>
    </row>
    <row r="1363" spans="1:7" x14ac:dyDescent="0.3">
      <c r="A1363" s="17">
        <v>41009</v>
      </c>
      <c r="B1363" s="2" t="s">
        <v>11</v>
      </c>
      <c r="C1363" s="2" t="s">
        <v>52</v>
      </c>
      <c r="D1363" s="2" t="s">
        <v>56</v>
      </c>
      <c r="E1363" s="2" t="s">
        <v>50</v>
      </c>
      <c r="F1363" s="2">
        <v>2373.4</v>
      </c>
      <c r="G1363" s="2">
        <v>4092.58</v>
      </c>
    </row>
    <row r="1364" spans="1:7" x14ac:dyDescent="0.3">
      <c r="A1364" s="17">
        <v>41332</v>
      </c>
      <c r="B1364" s="2" t="s">
        <v>57</v>
      </c>
      <c r="C1364" s="2" t="s">
        <v>45</v>
      </c>
      <c r="D1364" s="2" t="s">
        <v>53</v>
      </c>
      <c r="E1364" s="2" t="s">
        <v>54</v>
      </c>
      <c r="F1364" s="2">
        <v>5708.34</v>
      </c>
      <c r="G1364" s="2">
        <v>6486.55</v>
      </c>
    </row>
    <row r="1365" spans="1:7" x14ac:dyDescent="0.3">
      <c r="A1365" s="17">
        <v>41013</v>
      </c>
      <c r="B1365" s="2" t="s">
        <v>19</v>
      </c>
      <c r="C1365" s="2" t="s">
        <v>58</v>
      </c>
      <c r="D1365" s="2" t="s">
        <v>67</v>
      </c>
      <c r="E1365" s="2" t="s">
        <v>54</v>
      </c>
      <c r="F1365" s="2">
        <v>7994.26</v>
      </c>
      <c r="G1365" s="2">
        <v>8550.7900000000009</v>
      </c>
    </row>
    <row r="1366" spans="1:7" x14ac:dyDescent="0.3">
      <c r="A1366" s="17">
        <v>41602</v>
      </c>
      <c r="B1366" s="2" t="s">
        <v>11</v>
      </c>
      <c r="C1366" s="2" t="s">
        <v>45</v>
      </c>
      <c r="D1366" s="2" t="s">
        <v>64</v>
      </c>
      <c r="E1366" s="2" t="s">
        <v>50</v>
      </c>
      <c r="F1366" s="2">
        <v>8477.3799999999992</v>
      </c>
      <c r="G1366" s="2">
        <v>9633.2000000000007</v>
      </c>
    </row>
    <row r="1367" spans="1:7" x14ac:dyDescent="0.3">
      <c r="A1367" s="17">
        <v>41385</v>
      </c>
      <c r="B1367" s="2" t="s">
        <v>57</v>
      </c>
      <c r="C1367" s="2" t="s">
        <v>48</v>
      </c>
      <c r="D1367" s="2" t="s">
        <v>65</v>
      </c>
      <c r="E1367" s="2" t="s">
        <v>62</v>
      </c>
      <c r="F1367" s="2">
        <v>3122.7</v>
      </c>
      <c r="G1367" s="2">
        <v>3548.23</v>
      </c>
    </row>
    <row r="1368" spans="1:7" x14ac:dyDescent="0.3">
      <c r="A1368" s="17">
        <v>41359</v>
      </c>
      <c r="B1368" s="2" t="s">
        <v>19</v>
      </c>
      <c r="C1368" s="2" t="s">
        <v>45</v>
      </c>
      <c r="D1368" s="2" t="s">
        <v>63</v>
      </c>
      <c r="E1368" s="2" t="s">
        <v>47</v>
      </c>
      <c r="F1368" s="2">
        <v>1405.91</v>
      </c>
      <c r="G1368" s="2">
        <v>2422.6999999999998</v>
      </c>
    </row>
    <row r="1369" spans="1:7" x14ac:dyDescent="0.3">
      <c r="A1369" s="17">
        <v>41482</v>
      </c>
      <c r="B1369" s="2" t="s">
        <v>11</v>
      </c>
      <c r="C1369" s="2" t="s">
        <v>48</v>
      </c>
      <c r="D1369" s="2" t="s">
        <v>67</v>
      </c>
      <c r="E1369" s="2" t="s">
        <v>62</v>
      </c>
      <c r="F1369" s="2">
        <v>5569.89</v>
      </c>
      <c r="G1369" s="2">
        <v>9438.56</v>
      </c>
    </row>
    <row r="1370" spans="1:7" x14ac:dyDescent="0.3">
      <c r="A1370" s="17">
        <v>41536</v>
      </c>
      <c r="B1370" s="2" t="s">
        <v>55</v>
      </c>
      <c r="C1370" s="2" t="s">
        <v>58</v>
      </c>
      <c r="D1370" s="2" t="s">
        <v>53</v>
      </c>
      <c r="E1370" s="2" t="s">
        <v>50</v>
      </c>
      <c r="F1370" s="2">
        <v>5342.88</v>
      </c>
      <c r="G1370" s="2">
        <v>5713.56</v>
      </c>
    </row>
    <row r="1371" spans="1:7" x14ac:dyDescent="0.3">
      <c r="A1371" s="17">
        <v>40978</v>
      </c>
      <c r="B1371" s="2" t="s">
        <v>57</v>
      </c>
      <c r="C1371" s="2" t="s">
        <v>45</v>
      </c>
      <c r="D1371" s="2" t="s">
        <v>64</v>
      </c>
      <c r="E1371" s="2" t="s">
        <v>50</v>
      </c>
      <c r="F1371" s="2">
        <v>4264.3</v>
      </c>
      <c r="G1371" s="2">
        <v>9917.5300000000007</v>
      </c>
    </row>
    <row r="1372" spans="1:7" x14ac:dyDescent="0.3">
      <c r="A1372" s="17">
        <v>40912</v>
      </c>
      <c r="B1372" s="2" t="s">
        <v>57</v>
      </c>
      <c r="C1372" s="2" t="s">
        <v>45</v>
      </c>
      <c r="D1372" s="2" t="s">
        <v>59</v>
      </c>
      <c r="E1372" s="2" t="s">
        <v>62</v>
      </c>
      <c r="F1372" s="2">
        <v>3865.12</v>
      </c>
      <c r="G1372" s="2">
        <v>6663.43</v>
      </c>
    </row>
    <row r="1373" spans="1:7" x14ac:dyDescent="0.3">
      <c r="A1373" s="17">
        <v>41057</v>
      </c>
      <c r="B1373" s="2" t="s">
        <v>57</v>
      </c>
      <c r="C1373" s="2" t="s">
        <v>52</v>
      </c>
      <c r="D1373" s="2" t="s">
        <v>66</v>
      </c>
      <c r="E1373" s="2" t="s">
        <v>62</v>
      </c>
      <c r="F1373" s="2">
        <v>1076.7</v>
      </c>
      <c r="G1373" s="2">
        <v>2502.91</v>
      </c>
    </row>
    <row r="1374" spans="1:7" x14ac:dyDescent="0.3">
      <c r="A1374" s="17">
        <v>41637</v>
      </c>
      <c r="B1374" s="2" t="s">
        <v>55</v>
      </c>
      <c r="C1374" s="2" t="s">
        <v>58</v>
      </c>
      <c r="D1374" s="2" t="s">
        <v>64</v>
      </c>
      <c r="E1374" s="2" t="s">
        <v>62</v>
      </c>
      <c r="F1374" s="2">
        <v>3326.93</v>
      </c>
      <c r="G1374" s="2">
        <v>7390.8</v>
      </c>
    </row>
    <row r="1375" spans="1:7" x14ac:dyDescent="0.3">
      <c r="A1375" s="17">
        <v>40978</v>
      </c>
      <c r="B1375" s="2" t="s">
        <v>57</v>
      </c>
      <c r="C1375" s="2" t="s">
        <v>58</v>
      </c>
      <c r="D1375" s="2" t="s">
        <v>66</v>
      </c>
      <c r="E1375" s="2" t="s">
        <v>47</v>
      </c>
      <c r="F1375" s="2">
        <v>113.01</v>
      </c>
      <c r="G1375" s="2">
        <v>151.43</v>
      </c>
    </row>
    <row r="1376" spans="1:7" x14ac:dyDescent="0.3">
      <c r="A1376" s="17">
        <v>41264</v>
      </c>
      <c r="B1376" s="2" t="s">
        <v>19</v>
      </c>
      <c r="C1376" s="2" t="s">
        <v>58</v>
      </c>
      <c r="D1376" s="2" t="s">
        <v>56</v>
      </c>
      <c r="E1376" s="2" t="s">
        <v>50</v>
      </c>
      <c r="F1376" s="2">
        <v>1246.75</v>
      </c>
      <c r="G1376" s="2">
        <v>2266.88</v>
      </c>
    </row>
    <row r="1377" spans="1:7" x14ac:dyDescent="0.3">
      <c r="A1377" s="17">
        <v>41540</v>
      </c>
      <c r="B1377" s="2" t="s">
        <v>57</v>
      </c>
      <c r="C1377" s="2" t="s">
        <v>52</v>
      </c>
      <c r="D1377" s="2" t="s">
        <v>68</v>
      </c>
      <c r="E1377" s="2" t="s">
        <v>50</v>
      </c>
      <c r="F1377" s="2">
        <v>4598.04</v>
      </c>
      <c r="G1377" s="2">
        <v>6130.77</v>
      </c>
    </row>
    <row r="1378" spans="1:7" x14ac:dyDescent="0.3">
      <c r="A1378" s="17">
        <v>41507</v>
      </c>
      <c r="B1378" s="2" t="s">
        <v>55</v>
      </c>
      <c r="C1378" s="2" t="s">
        <v>48</v>
      </c>
      <c r="D1378" s="2" t="s">
        <v>65</v>
      </c>
      <c r="E1378" s="2" t="s">
        <v>47</v>
      </c>
      <c r="F1378" s="2">
        <v>2607.0300000000002</v>
      </c>
      <c r="G1378" s="2">
        <v>2962.02</v>
      </c>
    </row>
    <row r="1379" spans="1:7" x14ac:dyDescent="0.3">
      <c r="A1379" s="17">
        <v>40994</v>
      </c>
      <c r="B1379" s="2" t="s">
        <v>19</v>
      </c>
      <c r="C1379" s="2" t="s">
        <v>58</v>
      </c>
      <c r="D1379" s="2" t="s">
        <v>64</v>
      </c>
      <c r="E1379" s="2" t="s">
        <v>62</v>
      </c>
      <c r="F1379" s="2">
        <v>1620.05</v>
      </c>
      <c r="G1379" s="2">
        <v>3599.55</v>
      </c>
    </row>
    <row r="1380" spans="1:7" x14ac:dyDescent="0.3">
      <c r="A1380" s="17">
        <v>41575</v>
      </c>
      <c r="B1380" s="2" t="s">
        <v>55</v>
      </c>
      <c r="C1380" s="2" t="s">
        <v>48</v>
      </c>
      <c r="D1380" s="2" t="s">
        <v>66</v>
      </c>
      <c r="E1380" s="2" t="s">
        <v>62</v>
      </c>
      <c r="F1380" s="2">
        <v>2044.48</v>
      </c>
      <c r="G1380" s="2">
        <v>2186.5100000000002</v>
      </c>
    </row>
    <row r="1381" spans="1:7" x14ac:dyDescent="0.3">
      <c r="A1381" s="17">
        <v>40992</v>
      </c>
      <c r="B1381" s="2" t="s">
        <v>19</v>
      </c>
      <c r="C1381" s="2" t="s">
        <v>58</v>
      </c>
      <c r="D1381" s="2" t="s">
        <v>65</v>
      </c>
      <c r="E1381" s="2" t="s">
        <v>62</v>
      </c>
      <c r="F1381" s="2">
        <v>5629.5</v>
      </c>
      <c r="G1381" s="2">
        <v>8278.4500000000007</v>
      </c>
    </row>
    <row r="1382" spans="1:7" x14ac:dyDescent="0.3">
      <c r="A1382" s="17">
        <v>41078</v>
      </c>
      <c r="B1382" s="2" t="s">
        <v>19</v>
      </c>
      <c r="C1382" s="2" t="s">
        <v>45</v>
      </c>
      <c r="D1382" s="2" t="s">
        <v>67</v>
      </c>
      <c r="E1382" s="2" t="s">
        <v>54</v>
      </c>
      <c r="F1382" s="2">
        <v>1912.77</v>
      </c>
      <c r="G1382" s="2">
        <v>2811.33</v>
      </c>
    </row>
    <row r="1383" spans="1:7" x14ac:dyDescent="0.3">
      <c r="A1383" s="17">
        <v>41478</v>
      </c>
      <c r="B1383" s="2" t="s">
        <v>57</v>
      </c>
      <c r="C1383" s="2" t="s">
        <v>58</v>
      </c>
      <c r="D1383" s="2" t="s">
        <v>63</v>
      </c>
      <c r="E1383" s="2" t="s">
        <v>54</v>
      </c>
      <c r="F1383" s="2">
        <v>5299.95</v>
      </c>
      <c r="G1383" s="2">
        <v>7793.36</v>
      </c>
    </row>
    <row r="1384" spans="1:7" x14ac:dyDescent="0.3">
      <c r="A1384" s="17">
        <v>41312</v>
      </c>
      <c r="B1384" s="2" t="s">
        <v>57</v>
      </c>
      <c r="C1384" s="2" t="s">
        <v>48</v>
      </c>
      <c r="D1384" s="2" t="s">
        <v>68</v>
      </c>
      <c r="E1384" s="2" t="s">
        <v>47</v>
      </c>
      <c r="F1384" s="2">
        <v>1001.49</v>
      </c>
      <c r="G1384" s="2">
        <v>2705.78</v>
      </c>
    </row>
    <row r="1385" spans="1:7" x14ac:dyDescent="0.3">
      <c r="A1385" s="17">
        <v>41373</v>
      </c>
      <c r="B1385" s="2" t="s">
        <v>19</v>
      </c>
      <c r="C1385" s="2" t="s">
        <v>58</v>
      </c>
      <c r="D1385" s="2" t="s">
        <v>68</v>
      </c>
      <c r="E1385" s="2" t="s">
        <v>54</v>
      </c>
      <c r="F1385" s="2">
        <v>3119.38</v>
      </c>
      <c r="G1385" s="2">
        <v>5672.65</v>
      </c>
    </row>
    <row r="1386" spans="1:7" x14ac:dyDescent="0.3">
      <c r="A1386" s="17">
        <v>41008</v>
      </c>
      <c r="B1386" s="2" t="s">
        <v>11</v>
      </c>
      <c r="C1386" s="2" t="s">
        <v>52</v>
      </c>
      <c r="D1386" s="2" t="s">
        <v>67</v>
      </c>
      <c r="E1386" s="2" t="s">
        <v>62</v>
      </c>
      <c r="F1386" s="2">
        <v>1127.4000000000001</v>
      </c>
      <c r="G1386" s="2">
        <v>2049.14</v>
      </c>
    </row>
    <row r="1387" spans="1:7" x14ac:dyDescent="0.3">
      <c r="A1387" s="17">
        <v>41158</v>
      </c>
      <c r="B1387" s="2" t="s">
        <v>57</v>
      </c>
      <c r="C1387" s="2" t="s">
        <v>48</v>
      </c>
      <c r="D1387" s="2" t="s">
        <v>66</v>
      </c>
      <c r="E1387" s="2" t="s">
        <v>47</v>
      </c>
      <c r="F1387" s="2">
        <v>5482.31</v>
      </c>
      <c r="G1387" s="2">
        <v>6229.03</v>
      </c>
    </row>
    <row r="1388" spans="1:7" x14ac:dyDescent="0.3">
      <c r="A1388" s="17">
        <v>41096</v>
      </c>
      <c r="B1388" s="2" t="s">
        <v>11</v>
      </c>
      <c r="C1388" s="2" t="s">
        <v>58</v>
      </c>
      <c r="D1388" s="2" t="s">
        <v>46</v>
      </c>
      <c r="E1388" s="2" t="s">
        <v>62</v>
      </c>
      <c r="F1388" s="2">
        <v>8824.76</v>
      </c>
      <c r="G1388" s="2">
        <v>9438.4500000000007</v>
      </c>
    </row>
    <row r="1389" spans="1:7" x14ac:dyDescent="0.3">
      <c r="A1389" s="17">
        <v>41497</v>
      </c>
      <c r="B1389" s="2" t="s">
        <v>19</v>
      </c>
      <c r="C1389" s="2" t="s">
        <v>48</v>
      </c>
      <c r="D1389" s="2" t="s">
        <v>59</v>
      </c>
      <c r="E1389" s="2" t="s">
        <v>62</v>
      </c>
      <c r="F1389" s="2">
        <v>327.99</v>
      </c>
      <c r="G1389" s="2">
        <v>883.76</v>
      </c>
    </row>
    <row r="1390" spans="1:7" x14ac:dyDescent="0.3">
      <c r="A1390" s="17">
        <v>41348</v>
      </c>
      <c r="B1390" s="2" t="s">
        <v>19</v>
      </c>
      <c r="C1390" s="2" t="s">
        <v>45</v>
      </c>
      <c r="D1390" s="2" t="s">
        <v>53</v>
      </c>
      <c r="E1390" s="2" t="s">
        <v>54</v>
      </c>
      <c r="F1390" s="2">
        <v>5948.82</v>
      </c>
      <c r="G1390" s="2">
        <v>6759.88</v>
      </c>
    </row>
    <row r="1391" spans="1:7" x14ac:dyDescent="0.3">
      <c r="A1391" s="17">
        <v>41477</v>
      </c>
      <c r="B1391" s="2" t="s">
        <v>19</v>
      </c>
      <c r="C1391" s="2" t="s">
        <v>58</v>
      </c>
      <c r="D1391" s="2" t="s">
        <v>63</v>
      </c>
      <c r="E1391" s="2" t="s">
        <v>50</v>
      </c>
      <c r="F1391" s="2">
        <v>704.01</v>
      </c>
      <c r="G1391" s="2">
        <v>1214.19</v>
      </c>
    </row>
    <row r="1392" spans="1:7" x14ac:dyDescent="0.3">
      <c r="A1392" s="17">
        <v>41257</v>
      </c>
      <c r="B1392" s="2" t="s">
        <v>11</v>
      </c>
      <c r="C1392" s="2" t="s">
        <v>52</v>
      </c>
      <c r="D1392" s="2" t="s">
        <v>53</v>
      </c>
      <c r="E1392" s="2" t="s">
        <v>62</v>
      </c>
      <c r="F1392" s="2">
        <v>2965.08</v>
      </c>
      <c r="G1392" s="2">
        <v>6588.17</v>
      </c>
    </row>
    <row r="1393" spans="1:7" x14ac:dyDescent="0.3">
      <c r="A1393" s="17">
        <v>41617</v>
      </c>
      <c r="B1393" s="2" t="s">
        <v>11</v>
      </c>
      <c r="C1393" s="2" t="s">
        <v>48</v>
      </c>
      <c r="D1393" s="2" t="s">
        <v>61</v>
      </c>
      <c r="E1393" s="2" t="s">
        <v>62</v>
      </c>
      <c r="F1393" s="2">
        <v>1918.19</v>
      </c>
      <c r="G1393" s="2">
        <v>3251.88</v>
      </c>
    </row>
    <row r="1394" spans="1:7" x14ac:dyDescent="0.3">
      <c r="A1394" s="17">
        <v>41370</v>
      </c>
      <c r="B1394" s="2" t="s">
        <v>55</v>
      </c>
      <c r="C1394" s="2" t="s">
        <v>45</v>
      </c>
      <c r="D1394" s="2" t="s">
        <v>68</v>
      </c>
      <c r="E1394" s="2" t="s">
        <v>50</v>
      </c>
      <c r="F1394" s="2">
        <v>4687.93</v>
      </c>
      <c r="G1394" s="2">
        <v>8522.11</v>
      </c>
    </row>
    <row r="1395" spans="1:7" x14ac:dyDescent="0.3">
      <c r="A1395" s="17">
        <v>41268</v>
      </c>
      <c r="B1395" s="2" t="s">
        <v>55</v>
      </c>
      <c r="C1395" s="2" t="s">
        <v>58</v>
      </c>
      <c r="D1395" s="2" t="s">
        <v>61</v>
      </c>
      <c r="E1395" s="2" t="s">
        <v>50</v>
      </c>
      <c r="F1395" s="2">
        <v>2184.52</v>
      </c>
      <c r="G1395" s="2">
        <v>5904.78</v>
      </c>
    </row>
    <row r="1396" spans="1:7" x14ac:dyDescent="0.3">
      <c r="A1396" s="17">
        <v>41545</v>
      </c>
      <c r="B1396" s="2" t="s">
        <v>11</v>
      </c>
      <c r="C1396" s="2" t="s">
        <v>45</v>
      </c>
      <c r="D1396" s="2" t="s">
        <v>61</v>
      </c>
      <c r="E1396" s="2" t="s">
        <v>62</v>
      </c>
      <c r="F1396" s="2">
        <v>1013.41</v>
      </c>
      <c r="G1396" s="2">
        <v>1151.6400000000001</v>
      </c>
    </row>
    <row r="1397" spans="1:7" x14ac:dyDescent="0.3">
      <c r="A1397" s="17">
        <v>41151</v>
      </c>
      <c r="B1397" s="2" t="s">
        <v>19</v>
      </c>
      <c r="C1397" s="2" t="s">
        <v>48</v>
      </c>
      <c r="D1397" s="2" t="s">
        <v>53</v>
      </c>
      <c r="E1397" s="2" t="s">
        <v>50</v>
      </c>
      <c r="F1397" s="2">
        <v>3367.08</v>
      </c>
      <c r="G1397" s="2">
        <v>6121.52</v>
      </c>
    </row>
    <row r="1398" spans="1:7" x14ac:dyDescent="0.3">
      <c r="A1398" s="17">
        <v>41141</v>
      </c>
      <c r="B1398" s="2" t="s">
        <v>19</v>
      </c>
      <c r="C1398" s="2" t="s">
        <v>52</v>
      </c>
      <c r="D1398" s="2" t="s">
        <v>63</v>
      </c>
      <c r="E1398" s="2" t="s">
        <v>50</v>
      </c>
      <c r="F1398" s="2">
        <v>407.08</v>
      </c>
      <c r="G1398" s="2">
        <v>1099.8699999999999</v>
      </c>
    </row>
    <row r="1399" spans="1:7" x14ac:dyDescent="0.3">
      <c r="A1399" s="17">
        <v>41623</v>
      </c>
      <c r="B1399" s="2" t="s">
        <v>57</v>
      </c>
      <c r="C1399" s="2" t="s">
        <v>58</v>
      </c>
      <c r="D1399" s="2" t="s">
        <v>61</v>
      </c>
      <c r="E1399" s="2" t="s">
        <v>62</v>
      </c>
      <c r="F1399" s="2">
        <v>5964.16</v>
      </c>
      <c r="G1399" s="2">
        <v>7952.07</v>
      </c>
    </row>
    <row r="1400" spans="1:7" x14ac:dyDescent="0.3">
      <c r="A1400" s="17">
        <v>41408</v>
      </c>
      <c r="B1400" s="2" t="s">
        <v>19</v>
      </c>
      <c r="C1400" s="2" t="s">
        <v>48</v>
      </c>
      <c r="D1400" s="2" t="s">
        <v>46</v>
      </c>
      <c r="E1400" s="2" t="s">
        <v>54</v>
      </c>
      <c r="F1400" s="2">
        <v>4029.6</v>
      </c>
      <c r="G1400" s="2">
        <v>6829.24</v>
      </c>
    </row>
    <row r="1401" spans="1:7" x14ac:dyDescent="0.3">
      <c r="A1401" s="17">
        <v>41279</v>
      </c>
      <c r="B1401" s="2" t="s">
        <v>11</v>
      </c>
      <c r="C1401" s="2" t="s">
        <v>52</v>
      </c>
      <c r="D1401" s="2" t="s">
        <v>63</v>
      </c>
      <c r="E1401" s="2" t="s">
        <v>47</v>
      </c>
      <c r="F1401" s="2">
        <v>123.09</v>
      </c>
      <c r="G1401" s="2">
        <v>131.53</v>
      </c>
    </row>
    <row r="1402" spans="1:7" x14ac:dyDescent="0.3">
      <c r="A1402" s="17">
        <v>41392</v>
      </c>
      <c r="B1402" s="2" t="s">
        <v>19</v>
      </c>
      <c r="C1402" s="2" t="s">
        <v>58</v>
      </c>
      <c r="D1402" s="2" t="s">
        <v>59</v>
      </c>
      <c r="E1402" s="2" t="s">
        <v>47</v>
      </c>
      <c r="F1402" s="2">
        <v>3689.71</v>
      </c>
      <c r="G1402" s="2">
        <v>6253.65</v>
      </c>
    </row>
    <row r="1403" spans="1:7" x14ac:dyDescent="0.3">
      <c r="A1403" s="17">
        <v>41105</v>
      </c>
      <c r="B1403" s="2" t="s">
        <v>55</v>
      </c>
      <c r="C1403" s="2" t="s">
        <v>52</v>
      </c>
      <c r="D1403" s="2" t="s">
        <v>63</v>
      </c>
      <c r="E1403" s="2" t="s">
        <v>62</v>
      </c>
      <c r="F1403" s="2">
        <v>2845.63</v>
      </c>
      <c r="G1403" s="2">
        <v>3233.53</v>
      </c>
    </row>
    <row r="1404" spans="1:7" x14ac:dyDescent="0.3">
      <c r="A1404" s="17">
        <v>41193</v>
      </c>
      <c r="B1404" s="2" t="s">
        <v>55</v>
      </c>
      <c r="C1404" s="2" t="s">
        <v>45</v>
      </c>
      <c r="D1404" s="2" t="s">
        <v>68</v>
      </c>
      <c r="E1404" s="2" t="s">
        <v>47</v>
      </c>
      <c r="F1404" s="2">
        <v>1497.28</v>
      </c>
      <c r="G1404" s="2">
        <v>3326.95</v>
      </c>
    </row>
    <row r="1405" spans="1:7" x14ac:dyDescent="0.3">
      <c r="A1405" s="17">
        <v>41092</v>
      </c>
      <c r="B1405" s="2" t="s">
        <v>11</v>
      </c>
      <c r="C1405" s="2" t="s">
        <v>45</v>
      </c>
      <c r="D1405" s="2" t="s">
        <v>49</v>
      </c>
      <c r="E1405" s="2" t="s">
        <v>50</v>
      </c>
      <c r="F1405" s="2">
        <v>900.47</v>
      </c>
      <c r="G1405" s="2">
        <v>1551.68</v>
      </c>
    </row>
    <row r="1406" spans="1:7" x14ac:dyDescent="0.3">
      <c r="A1406" s="17">
        <v>41165</v>
      </c>
      <c r="B1406" s="2" t="s">
        <v>19</v>
      </c>
      <c r="C1406" s="2" t="s">
        <v>48</v>
      </c>
      <c r="D1406" s="2" t="s">
        <v>67</v>
      </c>
      <c r="E1406" s="2" t="s">
        <v>54</v>
      </c>
      <c r="F1406" s="2">
        <v>4882.53</v>
      </c>
      <c r="G1406" s="2">
        <v>8418.5499999999993</v>
      </c>
    </row>
    <row r="1407" spans="1:7" x14ac:dyDescent="0.3">
      <c r="A1407" s="17">
        <v>41164</v>
      </c>
      <c r="B1407" s="2" t="s">
        <v>19</v>
      </c>
      <c r="C1407" s="2" t="s">
        <v>48</v>
      </c>
      <c r="D1407" s="2" t="s">
        <v>60</v>
      </c>
      <c r="E1407" s="2" t="s">
        <v>47</v>
      </c>
      <c r="F1407" s="2">
        <v>3673.28</v>
      </c>
      <c r="G1407" s="2">
        <v>4174.1899999999996</v>
      </c>
    </row>
    <row r="1408" spans="1:7" x14ac:dyDescent="0.3">
      <c r="A1408" s="17">
        <v>41273</v>
      </c>
      <c r="B1408" s="2" t="s">
        <v>55</v>
      </c>
      <c r="C1408" s="2" t="s">
        <v>45</v>
      </c>
      <c r="D1408" s="2" t="s">
        <v>53</v>
      </c>
      <c r="E1408" s="2" t="s">
        <v>62</v>
      </c>
      <c r="F1408" s="2">
        <v>4140.25</v>
      </c>
      <c r="G1408" s="2">
        <v>7527.42</v>
      </c>
    </row>
    <row r="1409" spans="1:7" x14ac:dyDescent="0.3">
      <c r="A1409" s="17">
        <v>41196</v>
      </c>
      <c r="B1409" s="2" t="s">
        <v>57</v>
      </c>
      <c r="C1409" s="2" t="s">
        <v>58</v>
      </c>
      <c r="D1409" s="2" t="s">
        <v>67</v>
      </c>
      <c r="E1409" s="2" t="s">
        <v>54</v>
      </c>
      <c r="F1409" s="2">
        <v>186.1</v>
      </c>
      <c r="G1409" s="2">
        <v>273.88</v>
      </c>
    </row>
    <row r="1410" spans="1:7" x14ac:dyDescent="0.3">
      <c r="A1410" s="17">
        <v>41235</v>
      </c>
      <c r="B1410" s="2" t="s">
        <v>19</v>
      </c>
      <c r="C1410" s="2" t="s">
        <v>45</v>
      </c>
      <c r="D1410" s="2" t="s">
        <v>64</v>
      </c>
      <c r="E1410" s="2" t="s">
        <v>54</v>
      </c>
      <c r="F1410" s="2">
        <v>4711.49</v>
      </c>
      <c r="G1410" s="2">
        <v>5354.64</v>
      </c>
    </row>
    <row r="1411" spans="1:7" x14ac:dyDescent="0.3">
      <c r="A1411" s="17">
        <v>41100</v>
      </c>
      <c r="B1411" s="2" t="s">
        <v>11</v>
      </c>
      <c r="C1411" s="2" t="s">
        <v>52</v>
      </c>
      <c r="D1411" s="2" t="s">
        <v>63</v>
      </c>
      <c r="E1411" s="2" t="s">
        <v>54</v>
      </c>
      <c r="F1411" s="2">
        <v>5686.83</v>
      </c>
      <c r="G1411" s="2">
        <v>8362.93</v>
      </c>
    </row>
    <row r="1412" spans="1:7" x14ac:dyDescent="0.3">
      <c r="A1412" s="17">
        <v>41439</v>
      </c>
      <c r="B1412" s="2" t="s">
        <v>57</v>
      </c>
      <c r="C1412" s="2" t="s">
        <v>58</v>
      </c>
      <c r="D1412" s="2" t="s">
        <v>63</v>
      </c>
      <c r="E1412" s="2" t="s">
        <v>54</v>
      </c>
      <c r="F1412" s="2">
        <v>2553.13</v>
      </c>
      <c r="G1412" s="2">
        <v>3755.3</v>
      </c>
    </row>
    <row r="1413" spans="1:7" x14ac:dyDescent="0.3">
      <c r="A1413" s="17">
        <v>41050</v>
      </c>
      <c r="B1413" s="2" t="s">
        <v>11</v>
      </c>
      <c r="C1413" s="2" t="s">
        <v>52</v>
      </c>
      <c r="D1413" s="2" t="s">
        <v>61</v>
      </c>
      <c r="E1413" s="2" t="s">
        <v>54</v>
      </c>
      <c r="F1413" s="2">
        <v>1658.43</v>
      </c>
      <c r="G1413" s="2">
        <v>3685.1</v>
      </c>
    </row>
    <row r="1414" spans="1:7" x14ac:dyDescent="0.3">
      <c r="A1414" s="17">
        <v>41154</v>
      </c>
      <c r="B1414" s="2" t="s">
        <v>55</v>
      </c>
      <c r="C1414" s="2" t="s">
        <v>52</v>
      </c>
      <c r="D1414" s="2" t="s">
        <v>46</v>
      </c>
      <c r="E1414" s="2" t="s">
        <v>47</v>
      </c>
      <c r="F1414" s="2">
        <v>1514.32</v>
      </c>
      <c r="G1414" s="2">
        <v>4092.51</v>
      </c>
    </row>
    <row r="1415" spans="1:7" x14ac:dyDescent="0.3">
      <c r="A1415" s="17">
        <v>41395</v>
      </c>
      <c r="B1415" s="2" t="s">
        <v>11</v>
      </c>
      <c r="C1415" s="2" t="s">
        <v>58</v>
      </c>
      <c r="D1415" s="2" t="s">
        <v>67</v>
      </c>
      <c r="E1415" s="2" t="s">
        <v>54</v>
      </c>
      <c r="F1415" s="2">
        <v>3651.7</v>
      </c>
      <c r="G1415" s="2">
        <v>5369.26</v>
      </c>
    </row>
    <row r="1416" spans="1:7" x14ac:dyDescent="0.3">
      <c r="A1416" s="17">
        <v>41309</v>
      </c>
      <c r="B1416" s="2" t="s">
        <v>55</v>
      </c>
      <c r="C1416" s="2" t="s">
        <v>48</v>
      </c>
      <c r="D1416" s="2" t="s">
        <v>63</v>
      </c>
      <c r="E1416" s="2" t="s">
        <v>47</v>
      </c>
      <c r="F1416" s="2">
        <v>217.96</v>
      </c>
      <c r="G1416" s="2">
        <v>233.93</v>
      </c>
    </row>
    <row r="1417" spans="1:7" x14ac:dyDescent="0.3">
      <c r="A1417" s="17">
        <v>41160</v>
      </c>
      <c r="B1417" s="2" t="s">
        <v>19</v>
      </c>
      <c r="C1417" s="2" t="s">
        <v>45</v>
      </c>
      <c r="D1417" s="2" t="s">
        <v>46</v>
      </c>
      <c r="E1417" s="2" t="s">
        <v>62</v>
      </c>
      <c r="F1417" s="2">
        <v>1054.32</v>
      </c>
      <c r="G1417" s="2">
        <v>1818.2</v>
      </c>
    </row>
    <row r="1418" spans="1:7" x14ac:dyDescent="0.3">
      <c r="A1418" s="17">
        <v>41144</v>
      </c>
      <c r="B1418" s="2" t="s">
        <v>11</v>
      </c>
      <c r="C1418" s="2" t="s">
        <v>58</v>
      </c>
      <c r="D1418" s="2" t="s">
        <v>59</v>
      </c>
      <c r="E1418" s="2" t="s">
        <v>47</v>
      </c>
      <c r="F1418" s="2">
        <v>5302.94</v>
      </c>
      <c r="G1418" s="2">
        <v>8986.8700000000008</v>
      </c>
    </row>
    <row r="1419" spans="1:7" x14ac:dyDescent="0.3">
      <c r="A1419" s="17">
        <v>41371</v>
      </c>
      <c r="B1419" s="2" t="s">
        <v>55</v>
      </c>
      <c r="C1419" s="2" t="s">
        <v>45</v>
      </c>
      <c r="D1419" s="2" t="s">
        <v>46</v>
      </c>
      <c r="E1419" s="2" t="s">
        <v>62</v>
      </c>
      <c r="F1419" s="2">
        <v>913.03</v>
      </c>
      <c r="G1419" s="2">
        <v>1575.04</v>
      </c>
    </row>
    <row r="1420" spans="1:7" x14ac:dyDescent="0.3">
      <c r="A1420" s="17">
        <v>40931</v>
      </c>
      <c r="B1420" s="2" t="s">
        <v>57</v>
      </c>
      <c r="C1420" s="2" t="s">
        <v>52</v>
      </c>
      <c r="D1420" s="2" t="s">
        <v>56</v>
      </c>
      <c r="E1420" s="2" t="s">
        <v>54</v>
      </c>
      <c r="F1420" s="2">
        <v>3497.32</v>
      </c>
      <c r="G1420" s="2">
        <v>9453.89</v>
      </c>
    </row>
    <row r="1421" spans="1:7" x14ac:dyDescent="0.3">
      <c r="A1421" s="17">
        <v>41405</v>
      </c>
      <c r="B1421" s="2" t="s">
        <v>57</v>
      </c>
      <c r="C1421" s="2" t="s">
        <v>48</v>
      </c>
      <c r="D1421" s="2" t="s">
        <v>66</v>
      </c>
      <c r="E1421" s="2" t="s">
        <v>47</v>
      </c>
      <c r="F1421" s="2">
        <v>6236.49</v>
      </c>
      <c r="G1421" s="2">
        <v>7087.03</v>
      </c>
    </row>
    <row r="1422" spans="1:7" x14ac:dyDescent="0.3">
      <c r="A1422" s="17">
        <v>41621</v>
      </c>
      <c r="B1422" s="2" t="s">
        <v>55</v>
      </c>
      <c r="C1422" s="2" t="s">
        <v>58</v>
      </c>
      <c r="D1422" s="2" t="s">
        <v>46</v>
      </c>
      <c r="E1422" s="2" t="s">
        <v>54</v>
      </c>
      <c r="F1422" s="2">
        <v>3800.86</v>
      </c>
      <c r="G1422" s="2">
        <v>8837.56</v>
      </c>
    </row>
    <row r="1423" spans="1:7" x14ac:dyDescent="0.3">
      <c r="A1423" s="17">
        <v>40962</v>
      </c>
      <c r="B1423" s="2" t="s">
        <v>57</v>
      </c>
      <c r="C1423" s="2" t="s">
        <v>48</v>
      </c>
      <c r="D1423" s="2" t="s">
        <v>67</v>
      </c>
      <c r="E1423" s="2" t="s">
        <v>47</v>
      </c>
      <c r="F1423" s="2">
        <v>924.3</v>
      </c>
      <c r="G1423" s="2">
        <v>2498.8000000000002</v>
      </c>
    </row>
    <row r="1424" spans="1:7" x14ac:dyDescent="0.3">
      <c r="A1424" s="17">
        <v>41502</v>
      </c>
      <c r="B1424" s="2" t="s">
        <v>57</v>
      </c>
      <c r="C1424" s="2" t="s">
        <v>45</v>
      </c>
      <c r="D1424" s="2" t="s">
        <v>60</v>
      </c>
      <c r="E1424" s="2" t="s">
        <v>54</v>
      </c>
      <c r="F1424" s="2">
        <v>2191.65</v>
      </c>
      <c r="G1424" s="2">
        <v>5094.3100000000004</v>
      </c>
    </row>
    <row r="1425" spans="1:7" x14ac:dyDescent="0.3">
      <c r="A1425" s="17">
        <v>41636</v>
      </c>
      <c r="B1425" s="2" t="s">
        <v>57</v>
      </c>
      <c r="C1425" s="2" t="s">
        <v>48</v>
      </c>
      <c r="D1425" s="2" t="s">
        <v>64</v>
      </c>
      <c r="E1425" s="2" t="s">
        <v>50</v>
      </c>
      <c r="F1425" s="2">
        <v>3729.56</v>
      </c>
      <c r="G1425" s="2">
        <v>6320.42</v>
      </c>
    </row>
    <row r="1426" spans="1:7" x14ac:dyDescent="0.3">
      <c r="A1426" s="17">
        <v>41429</v>
      </c>
      <c r="B1426" s="2" t="s">
        <v>11</v>
      </c>
      <c r="C1426" s="2" t="s">
        <v>45</v>
      </c>
      <c r="D1426" s="2" t="s">
        <v>63</v>
      </c>
      <c r="E1426" s="2" t="s">
        <v>54</v>
      </c>
      <c r="F1426" s="2">
        <v>1896.98</v>
      </c>
      <c r="G1426" s="2">
        <v>3447.75</v>
      </c>
    </row>
    <row r="1427" spans="1:7" x14ac:dyDescent="0.3">
      <c r="A1427" s="17">
        <v>41084</v>
      </c>
      <c r="B1427" s="2" t="s">
        <v>19</v>
      </c>
      <c r="C1427" s="2" t="s">
        <v>58</v>
      </c>
      <c r="D1427" s="2" t="s">
        <v>66</v>
      </c>
      <c r="E1427" s="2" t="s">
        <v>47</v>
      </c>
      <c r="F1427" s="2">
        <v>1403.1</v>
      </c>
      <c r="G1427" s="2">
        <v>1594.58</v>
      </c>
    </row>
    <row r="1428" spans="1:7" x14ac:dyDescent="0.3">
      <c r="A1428" s="17">
        <v>41000</v>
      </c>
      <c r="B1428" s="2" t="s">
        <v>55</v>
      </c>
      <c r="C1428" s="2" t="s">
        <v>52</v>
      </c>
      <c r="D1428" s="2" t="s">
        <v>53</v>
      </c>
      <c r="E1428" s="2" t="s">
        <v>50</v>
      </c>
      <c r="F1428" s="2">
        <v>1507.18</v>
      </c>
      <c r="G1428" s="2">
        <v>2740.27</v>
      </c>
    </row>
    <row r="1429" spans="1:7" x14ac:dyDescent="0.3">
      <c r="A1429" s="17">
        <v>41323</v>
      </c>
      <c r="B1429" s="2" t="s">
        <v>11</v>
      </c>
      <c r="C1429" s="2" t="s">
        <v>58</v>
      </c>
      <c r="D1429" s="2" t="s">
        <v>56</v>
      </c>
      <c r="E1429" s="2" t="s">
        <v>62</v>
      </c>
      <c r="F1429" s="2">
        <v>3719.64</v>
      </c>
      <c r="G1429" s="2">
        <v>4959.49</v>
      </c>
    </row>
    <row r="1430" spans="1:7" x14ac:dyDescent="0.3">
      <c r="A1430" s="17">
        <v>41442</v>
      </c>
      <c r="B1430" s="2" t="s">
        <v>11</v>
      </c>
      <c r="C1430" s="2" t="s">
        <v>48</v>
      </c>
      <c r="D1430" s="2" t="s">
        <v>68</v>
      </c>
      <c r="E1430" s="2" t="s">
        <v>50</v>
      </c>
      <c r="F1430" s="2">
        <v>5838.76</v>
      </c>
      <c r="G1430" s="2">
        <v>7784.31</v>
      </c>
    </row>
    <row r="1431" spans="1:7" x14ac:dyDescent="0.3">
      <c r="A1431" s="17">
        <v>40994</v>
      </c>
      <c r="B1431" s="2" t="s">
        <v>57</v>
      </c>
      <c r="C1431" s="2" t="s">
        <v>45</v>
      </c>
      <c r="D1431" s="2" t="s">
        <v>63</v>
      </c>
      <c r="E1431" s="2" t="s">
        <v>62</v>
      </c>
      <c r="F1431" s="2">
        <v>579.55999999999995</v>
      </c>
      <c r="G1431" s="2">
        <v>981.81</v>
      </c>
    </row>
    <row r="1432" spans="1:7" x14ac:dyDescent="0.3">
      <c r="A1432" s="17">
        <v>41398</v>
      </c>
      <c r="B1432" s="2" t="s">
        <v>19</v>
      </c>
      <c r="C1432" s="2" t="s">
        <v>45</v>
      </c>
      <c r="D1432" s="2" t="s">
        <v>65</v>
      </c>
      <c r="E1432" s="2" t="s">
        <v>50</v>
      </c>
      <c r="F1432" s="2">
        <v>425.72</v>
      </c>
      <c r="G1432" s="2">
        <v>772.53</v>
      </c>
    </row>
    <row r="1433" spans="1:7" x14ac:dyDescent="0.3">
      <c r="A1433" s="17">
        <v>41370</v>
      </c>
      <c r="B1433" s="2" t="s">
        <v>57</v>
      </c>
      <c r="C1433" s="2" t="s">
        <v>48</v>
      </c>
      <c r="D1433" s="2" t="s">
        <v>61</v>
      </c>
      <c r="E1433" s="2" t="s">
        <v>54</v>
      </c>
      <c r="F1433" s="2">
        <v>2219.15</v>
      </c>
      <c r="G1433" s="2">
        <v>2958.96</v>
      </c>
    </row>
    <row r="1434" spans="1:7" x14ac:dyDescent="0.3">
      <c r="A1434" s="17">
        <v>40948</v>
      </c>
      <c r="B1434" s="2" t="s">
        <v>19</v>
      </c>
      <c r="C1434" s="2" t="s">
        <v>58</v>
      </c>
      <c r="D1434" s="2" t="s">
        <v>59</v>
      </c>
      <c r="E1434" s="2" t="s">
        <v>62</v>
      </c>
      <c r="F1434" s="2">
        <v>1140.9000000000001</v>
      </c>
      <c r="G1434" s="2">
        <v>2534.4299999999998</v>
      </c>
    </row>
    <row r="1435" spans="1:7" x14ac:dyDescent="0.3">
      <c r="A1435" s="17">
        <v>41285</v>
      </c>
      <c r="B1435" s="2" t="s">
        <v>57</v>
      </c>
      <c r="C1435" s="2" t="s">
        <v>52</v>
      </c>
      <c r="D1435" s="2" t="s">
        <v>59</v>
      </c>
      <c r="E1435" s="2" t="s">
        <v>62</v>
      </c>
      <c r="F1435" s="2">
        <v>6171.92</v>
      </c>
      <c r="G1435" s="2">
        <v>8229.5</v>
      </c>
    </row>
    <row r="1436" spans="1:7" x14ac:dyDescent="0.3">
      <c r="A1436" s="17">
        <v>41139</v>
      </c>
      <c r="B1436" s="2" t="s">
        <v>55</v>
      </c>
      <c r="C1436" s="2" t="s">
        <v>45</v>
      </c>
      <c r="D1436" s="2" t="s">
        <v>61</v>
      </c>
      <c r="E1436" s="2" t="s">
        <v>54</v>
      </c>
      <c r="F1436" s="2">
        <v>4844.66</v>
      </c>
      <c r="G1436" s="2">
        <v>7124.33</v>
      </c>
    </row>
    <row r="1437" spans="1:7" x14ac:dyDescent="0.3">
      <c r="A1437" s="17">
        <v>41484</v>
      </c>
      <c r="B1437" s="2" t="s">
        <v>19</v>
      </c>
      <c r="C1437" s="2" t="s">
        <v>52</v>
      </c>
      <c r="D1437" s="2" t="s">
        <v>63</v>
      </c>
      <c r="E1437" s="2" t="s">
        <v>47</v>
      </c>
      <c r="F1437" s="2">
        <v>2259.2600000000002</v>
      </c>
      <c r="G1437" s="2">
        <v>3896.71</v>
      </c>
    </row>
    <row r="1438" spans="1:7" x14ac:dyDescent="0.3">
      <c r="A1438" s="17">
        <v>41067</v>
      </c>
      <c r="B1438" s="2" t="s">
        <v>55</v>
      </c>
      <c r="C1438" s="2" t="s">
        <v>48</v>
      </c>
      <c r="D1438" s="2" t="s">
        <v>53</v>
      </c>
      <c r="E1438" s="2" t="s">
        <v>62</v>
      </c>
      <c r="F1438" s="2">
        <v>4825.24</v>
      </c>
      <c r="G1438" s="2">
        <v>5483.03</v>
      </c>
    </row>
    <row r="1439" spans="1:7" x14ac:dyDescent="0.3">
      <c r="A1439" s="17">
        <v>41108</v>
      </c>
      <c r="B1439" s="2" t="s">
        <v>57</v>
      </c>
      <c r="C1439" s="2" t="s">
        <v>48</v>
      </c>
      <c r="D1439" s="2" t="s">
        <v>56</v>
      </c>
      <c r="E1439" s="2" t="s">
        <v>62</v>
      </c>
      <c r="F1439" s="2">
        <v>3885.15</v>
      </c>
      <c r="G1439" s="2">
        <v>7065.86</v>
      </c>
    </row>
    <row r="1440" spans="1:7" x14ac:dyDescent="0.3">
      <c r="A1440" s="17">
        <v>41028</v>
      </c>
      <c r="B1440" s="2" t="s">
        <v>57</v>
      </c>
      <c r="C1440" s="2" t="s">
        <v>48</v>
      </c>
      <c r="D1440" s="2" t="s">
        <v>49</v>
      </c>
      <c r="E1440" s="2" t="s">
        <v>62</v>
      </c>
      <c r="F1440" s="2">
        <v>195.67</v>
      </c>
      <c r="G1440" s="2">
        <v>434.52</v>
      </c>
    </row>
    <row r="1441" spans="1:7" x14ac:dyDescent="0.3">
      <c r="A1441" s="17">
        <v>41250</v>
      </c>
      <c r="B1441" s="2" t="s">
        <v>57</v>
      </c>
      <c r="C1441" s="2" t="s">
        <v>45</v>
      </c>
      <c r="D1441" s="2" t="s">
        <v>66</v>
      </c>
      <c r="E1441" s="2" t="s">
        <v>54</v>
      </c>
      <c r="F1441" s="2">
        <v>4051.11</v>
      </c>
      <c r="G1441" s="2">
        <v>9421.75</v>
      </c>
    </row>
    <row r="1442" spans="1:7" x14ac:dyDescent="0.3">
      <c r="A1442" s="17">
        <v>41075</v>
      </c>
      <c r="B1442" s="2" t="s">
        <v>19</v>
      </c>
      <c r="C1442" s="2" t="s">
        <v>52</v>
      </c>
      <c r="D1442" s="2" t="s">
        <v>56</v>
      </c>
      <c r="E1442" s="2" t="s">
        <v>54</v>
      </c>
      <c r="F1442" s="2">
        <v>736.39</v>
      </c>
      <c r="G1442" s="2">
        <v>837.8</v>
      </c>
    </row>
    <row r="1443" spans="1:7" x14ac:dyDescent="0.3">
      <c r="A1443" s="17">
        <v>41022</v>
      </c>
      <c r="B1443" s="2" t="s">
        <v>19</v>
      </c>
      <c r="C1443" s="2" t="s">
        <v>52</v>
      </c>
      <c r="D1443" s="2" t="s">
        <v>53</v>
      </c>
      <c r="E1443" s="2" t="s">
        <v>47</v>
      </c>
      <c r="F1443" s="2">
        <v>207.66</v>
      </c>
      <c r="G1443" s="2">
        <v>305.06</v>
      </c>
    </row>
    <row r="1444" spans="1:7" x14ac:dyDescent="0.3">
      <c r="A1444" s="17">
        <v>41556</v>
      </c>
      <c r="B1444" s="2" t="s">
        <v>57</v>
      </c>
      <c r="C1444" s="2" t="s">
        <v>52</v>
      </c>
      <c r="D1444" s="2" t="s">
        <v>63</v>
      </c>
      <c r="E1444" s="2" t="s">
        <v>50</v>
      </c>
      <c r="F1444" s="2">
        <v>1743.58</v>
      </c>
      <c r="G1444" s="2">
        <v>2324.88</v>
      </c>
    </row>
    <row r="1445" spans="1:7" x14ac:dyDescent="0.3">
      <c r="A1445" s="17">
        <v>41166</v>
      </c>
      <c r="B1445" s="2" t="s">
        <v>11</v>
      </c>
      <c r="C1445" s="2" t="s">
        <v>48</v>
      </c>
      <c r="D1445" s="2" t="s">
        <v>53</v>
      </c>
      <c r="E1445" s="2" t="s">
        <v>54</v>
      </c>
      <c r="F1445" s="2">
        <v>3229.83</v>
      </c>
      <c r="G1445" s="2">
        <v>3454.94</v>
      </c>
    </row>
    <row r="1446" spans="1:7" x14ac:dyDescent="0.3">
      <c r="A1446" s="17">
        <v>40986</v>
      </c>
      <c r="B1446" s="2" t="s">
        <v>11</v>
      </c>
      <c r="C1446" s="2" t="s">
        <v>45</v>
      </c>
      <c r="D1446" s="2" t="s">
        <v>59</v>
      </c>
      <c r="E1446" s="2" t="s">
        <v>47</v>
      </c>
      <c r="F1446" s="2">
        <v>1760.77</v>
      </c>
      <c r="G1446" s="2">
        <v>4093.64</v>
      </c>
    </row>
    <row r="1447" spans="1:7" x14ac:dyDescent="0.3">
      <c r="A1447" s="17">
        <v>41067</v>
      </c>
      <c r="B1447" s="2" t="s">
        <v>57</v>
      </c>
      <c r="C1447" s="2" t="s">
        <v>48</v>
      </c>
      <c r="D1447" s="2" t="s">
        <v>46</v>
      </c>
      <c r="E1447" s="2" t="s">
        <v>50</v>
      </c>
      <c r="F1447" s="2">
        <v>392.31</v>
      </c>
      <c r="G1447" s="2">
        <v>871.23</v>
      </c>
    </row>
    <row r="1448" spans="1:7" x14ac:dyDescent="0.3">
      <c r="A1448" s="17">
        <v>41338</v>
      </c>
      <c r="B1448" s="2" t="s">
        <v>11</v>
      </c>
      <c r="C1448" s="2" t="s">
        <v>52</v>
      </c>
      <c r="D1448" s="2" t="s">
        <v>68</v>
      </c>
      <c r="E1448" s="2" t="s">
        <v>54</v>
      </c>
      <c r="F1448" s="2">
        <v>755.96</v>
      </c>
      <c r="G1448" s="2">
        <v>1373.19</v>
      </c>
    </row>
    <row r="1449" spans="1:7" x14ac:dyDescent="0.3">
      <c r="A1449" s="17">
        <v>41467</v>
      </c>
      <c r="B1449" s="2" t="s">
        <v>19</v>
      </c>
      <c r="C1449" s="2" t="s">
        <v>58</v>
      </c>
      <c r="D1449" s="2" t="s">
        <v>66</v>
      </c>
      <c r="E1449" s="2" t="s">
        <v>50</v>
      </c>
      <c r="F1449" s="2">
        <v>289</v>
      </c>
      <c r="G1449" s="2">
        <v>327.45</v>
      </c>
    </row>
    <row r="1450" spans="1:7" x14ac:dyDescent="0.3">
      <c r="A1450" s="17">
        <v>41299</v>
      </c>
      <c r="B1450" s="2" t="s">
        <v>57</v>
      </c>
      <c r="C1450" s="2" t="s">
        <v>45</v>
      </c>
      <c r="D1450" s="2" t="s">
        <v>63</v>
      </c>
      <c r="E1450" s="2" t="s">
        <v>50</v>
      </c>
      <c r="F1450" s="2">
        <v>1458.7</v>
      </c>
      <c r="G1450" s="2">
        <v>2144.37</v>
      </c>
    </row>
    <row r="1451" spans="1:7" x14ac:dyDescent="0.3">
      <c r="A1451" s="17">
        <v>40950</v>
      </c>
      <c r="B1451" s="2" t="s">
        <v>57</v>
      </c>
      <c r="C1451" s="2" t="s">
        <v>58</v>
      </c>
      <c r="D1451" s="2" t="s">
        <v>66</v>
      </c>
      <c r="E1451" s="2" t="s">
        <v>54</v>
      </c>
      <c r="F1451" s="2">
        <v>4673.84</v>
      </c>
      <c r="G1451" s="2">
        <v>7921.68</v>
      </c>
    </row>
    <row r="1452" spans="1:7" x14ac:dyDescent="0.3">
      <c r="A1452" s="17">
        <v>41589</v>
      </c>
      <c r="B1452" s="2" t="s">
        <v>11</v>
      </c>
      <c r="C1452" s="2" t="s">
        <v>45</v>
      </c>
      <c r="D1452" s="2" t="s">
        <v>68</v>
      </c>
      <c r="E1452" s="2" t="s">
        <v>62</v>
      </c>
      <c r="F1452" s="2">
        <v>3891.04</v>
      </c>
      <c r="G1452" s="2">
        <v>6709.79</v>
      </c>
    </row>
    <row r="1453" spans="1:7" x14ac:dyDescent="0.3">
      <c r="A1453" s="17">
        <v>40953</v>
      </c>
      <c r="B1453" s="2" t="s">
        <v>19</v>
      </c>
      <c r="C1453" s="2" t="s">
        <v>48</v>
      </c>
      <c r="D1453" s="2" t="s">
        <v>61</v>
      </c>
      <c r="E1453" s="2" t="s">
        <v>47</v>
      </c>
      <c r="F1453" s="2">
        <v>1401.78</v>
      </c>
      <c r="G1453" s="2">
        <v>2375</v>
      </c>
    </row>
    <row r="1454" spans="1:7" x14ac:dyDescent="0.3">
      <c r="A1454" s="17">
        <v>41044</v>
      </c>
      <c r="B1454" s="2" t="s">
        <v>19</v>
      </c>
      <c r="C1454" s="2" t="s">
        <v>58</v>
      </c>
      <c r="D1454" s="2" t="s">
        <v>68</v>
      </c>
      <c r="E1454" s="2" t="s">
        <v>62</v>
      </c>
      <c r="F1454" s="2">
        <v>1018.3</v>
      </c>
      <c r="G1454" s="2">
        <v>2752.72</v>
      </c>
    </row>
    <row r="1455" spans="1:7" x14ac:dyDescent="0.3">
      <c r="A1455" s="17">
        <v>41345</v>
      </c>
      <c r="B1455" s="2" t="s">
        <v>19</v>
      </c>
      <c r="C1455" s="2" t="s">
        <v>48</v>
      </c>
      <c r="D1455" s="2" t="s">
        <v>60</v>
      </c>
      <c r="E1455" s="2" t="s">
        <v>50</v>
      </c>
      <c r="F1455" s="2">
        <v>4266.34</v>
      </c>
      <c r="G1455" s="2">
        <v>4847.3100000000004</v>
      </c>
    </row>
    <row r="1456" spans="1:7" x14ac:dyDescent="0.3">
      <c r="A1456" s="17">
        <v>40976</v>
      </c>
      <c r="B1456" s="2" t="s">
        <v>19</v>
      </c>
      <c r="C1456" s="2" t="s">
        <v>48</v>
      </c>
      <c r="D1456" s="2" t="s">
        <v>67</v>
      </c>
      <c r="E1456" s="2" t="s">
        <v>47</v>
      </c>
      <c r="F1456" s="2">
        <v>218.83</v>
      </c>
      <c r="G1456" s="2">
        <v>291.07</v>
      </c>
    </row>
    <row r="1457" spans="1:7" x14ac:dyDescent="0.3">
      <c r="A1457" s="17">
        <v>41175</v>
      </c>
      <c r="B1457" s="2" t="s">
        <v>11</v>
      </c>
      <c r="C1457" s="2" t="s">
        <v>45</v>
      </c>
      <c r="D1457" s="2" t="s">
        <v>56</v>
      </c>
      <c r="E1457" s="2" t="s">
        <v>62</v>
      </c>
      <c r="F1457" s="2">
        <v>2421.9</v>
      </c>
      <c r="G1457" s="2">
        <v>3561.7</v>
      </c>
    </row>
    <row r="1458" spans="1:7" x14ac:dyDescent="0.3">
      <c r="A1458" s="17">
        <v>41444</v>
      </c>
      <c r="B1458" s="2" t="s">
        <v>57</v>
      </c>
      <c r="C1458" s="2" t="s">
        <v>45</v>
      </c>
      <c r="D1458" s="2" t="s">
        <v>64</v>
      </c>
      <c r="E1458" s="2" t="s">
        <v>50</v>
      </c>
      <c r="F1458" s="2">
        <v>581.53</v>
      </c>
      <c r="G1458" s="2">
        <v>854.24</v>
      </c>
    </row>
    <row r="1459" spans="1:7" x14ac:dyDescent="0.3">
      <c r="A1459" s="17">
        <v>41109</v>
      </c>
      <c r="B1459" s="2" t="s">
        <v>55</v>
      </c>
      <c r="C1459" s="2" t="s">
        <v>52</v>
      </c>
      <c r="D1459" s="2" t="s">
        <v>63</v>
      </c>
      <c r="E1459" s="2" t="s">
        <v>47</v>
      </c>
      <c r="F1459" s="2">
        <v>827.22</v>
      </c>
      <c r="G1459" s="2">
        <v>1503.24</v>
      </c>
    </row>
    <row r="1460" spans="1:7" x14ac:dyDescent="0.3">
      <c r="A1460" s="17">
        <v>41297</v>
      </c>
      <c r="B1460" s="2" t="s">
        <v>11</v>
      </c>
      <c r="C1460" s="2" t="s">
        <v>48</v>
      </c>
      <c r="D1460" s="2" t="s">
        <v>53</v>
      </c>
      <c r="E1460" s="2" t="s">
        <v>54</v>
      </c>
      <c r="F1460" s="2">
        <v>4448.45</v>
      </c>
      <c r="G1460" s="2">
        <v>6542.93</v>
      </c>
    </row>
    <row r="1461" spans="1:7" x14ac:dyDescent="0.3">
      <c r="A1461" s="17">
        <v>41547</v>
      </c>
      <c r="B1461" s="2" t="s">
        <v>57</v>
      </c>
      <c r="C1461" s="2" t="s">
        <v>58</v>
      </c>
      <c r="D1461" s="2" t="s">
        <v>68</v>
      </c>
      <c r="E1461" s="2" t="s">
        <v>50</v>
      </c>
      <c r="F1461" s="2">
        <v>6348.73</v>
      </c>
      <c r="G1461" s="2">
        <v>6789.19</v>
      </c>
    </row>
    <row r="1462" spans="1:7" x14ac:dyDescent="0.3">
      <c r="A1462" s="17">
        <v>41258</v>
      </c>
      <c r="B1462" s="2" t="s">
        <v>55</v>
      </c>
      <c r="C1462" s="2" t="s">
        <v>45</v>
      </c>
      <c r="D1462" s="2" t="s">
        <v>63</v>
      </c>
      <c r="E1462" s="2" t="s">
        <v>62</v>
      </c>
      <c r="F1462" s="2">
        <v>6419.16</v>
      </c>
      <c r="G1462" s="2">
        <v>6865.5</v>
      </c>
    </row>
    <row r="1463" spans="1:7" x14ac:dyDescent="0.3">
      <c r="A1463" s="17">
        <v>41306</v>
      </c>
      <c r="B1463" s="2" t="s">
        <v>19</v>
      </c>
      <c r="C1463" s="2" t="s">
        <v>58</v>
      </c>
      <c r="D1463" s="2" t="s">
        <v>64</v>
      </c>
      <c r="E1463" s="2" t="s">
        <v>50</v>
      </c>
      <c r="F1463" s="2">
        <v>142.94</v>
      </c>
      <c r="G1463" s="2">
        <v>208.4</v>
      </c>
    </row>
    <row r="1464" spans="1:7" x14ac:dyDescent="0.3">
      <c r="A1464" s="17">
        <v>41286</v>
      </c>
      <c r="B1464" s="2" t="s">
        <v>55</v>
      </c>
      <c r="C1464" s="2" t="s">
        <v>58</v>
      </c>
      <c r="D1464" s="2" t="s">
        <v>60</v>
      </c>
      <c r="E1464" s="2" t="s">
        <v>54</v>
      </c>
      <c r="F1464" s="2">
        <v>3306.45</v>
      </c>
      <c r="G1464" s="2">
        <v>7346.1</v>
      </c>
    </row>
    <row r="1465" spans="1:7" x14ac:dyDescent="0.3">
      <c r="A1465" s="17">
        <v>41614</v>
      </c>
      <c r="B1465" s="2" t="s">
        <v>55</v>
      </c>
      <c r="C1465" s="2" t="s">
        <v>48</v>
      </c>
      <c r="D1465" s="2" t="s">
        <v>56</v>
      </c>
      <c r="E1465" s="2" t="s">
        <v>54</v>
      </c>
      <c r="F1465" s="2">
        <v>32.06</v>
      </c>
      <c r="G1465" s="2">
        <v>47.19</v>
      </c>
    </row>
    <row r="1466" spans="1:7" x14ac:dyDescent="0.3">
      <c r="A1466" s="17">
        <v>41449</v>
      </c>
      <c r="B1466" s="2" t="s">
        <v>55</v>
      </c>
      <c r="C1466" s="2" t="s">
        <v>45</v>
      </c>
      <c r="D1466" s="2" t="s">
        <v>64</v>
      </c>
      <c r="E1466" s="2" t="s">
        <v>62</v>
      </c>
      <c r="F1466" s="2">
        <v>3189.52</v>
      </c>
      <c r="G1466" s="2">
        <v>3411.16</v>
      </c>
    </row>
    <row r="1467" spans="1:7" x14ac:dyDescent="0.3">
      <c r="A1467" s="17">
        <v>41058</v>
      </c>
      <c r="B1467" s="2" t="s">
        <v>19</v>
      </c>
      <c r="C1467" s="2" t="s">
        <v>52</v>
      </c>
      <c r="D1467" s="2" t="s">
        <v>68</v>
      </c>
      <c r="E1467" s="2" t="s">
        <v>62</v>
      </c>
      <c r="F1467" s="2">
        <v>2670.92</v>
      </c>
      <c r="G1467" s="2">
        <v>4854.93</v>
      </c>
    </row>
    <row r="1468" spans="1:7" x14ac:dyDescent="0.3">
      <c r="A1468" s="17">
        <v>40936</v>
      </c>
      <c r="B1468" s="2" t="s">
        <v>19</v>
      </c>
      <c r="C1468" s="2" t="s">
        <v>45</v>
      </c>
      <c r="D1468" s="2" t="s">
        <v>60</v>
      </c>
      <c r="E1468" s="2" t="s">
        <v>54</v>
      </c>
      <c r="F1468" s="2">
        <v>3277.68</v>
      </c>
      <c r="G1468" s="2">
        <v>3505.96</v>
      </c>
    </row>
    <row r="1469" spans="1:7" x14ac:dyDescent="0.3">
      <c r="A1469" s="17">
        <v>41615</v>
      </c>
      <c r="B1469" s="2" t="s">
        <v>19</v>
      </c>
      <c r="C1469" s="2" t="s">
        <v>52</v>
      </c>
      <c r="D1469" s="2" t="s">
        <v>46</v>
      </c>
      <c r="E1469" s="2" t="s">
        <v>54</v>
      </c>
      <c r="F1469" s="2">
        <v>3649.1</v>
      </c>
      <c r="G1469" s="2">
        <v>8109.37</v>
      </c>
    </row>
    <row r="1470" spans="1:7" x14ac:dyDescent="0.3">
      <c r="A1470" s="17">
        <v>41055</v>
      </c>
      <c r="B1470" s="2" t="s">
        <v>55</v>
      </c>
      <c r="C1470" s="2" t="s">
        <v>52</v>
      </c>
      <c r="D1470" s="2" t="s">
        <v>63</v>
      </c>
      <c r="E1470" s="2" t="s">
        <v>50</v>
      </c>
      <c r="F1470" s="2">
        <v>5846.51</v>
      </c>
      <c r="G1470" s="2">
        <v>7795.79</v>
      </c>
    </row>
    <row r="1471" spans="1:7" x14ac:dyDescent="0.3">
      <c r="A1471" s="17">
        <v>41056</v>
      </c>
      <c r="B1471" s="2" t="s">
        <v>55</v>
      </c>
      <c r="C1471" s="2" t="s">
        <v>58</v>
      </c>
      <c r="D1471" s="2" t="s">
        <v>56</v>
      </c>
      <c r="E1471" s="2" t="s">
        <v>54</v>
      </c>
      <c r="F1471" s="2">
        <v>3352.43</v>
      </c>
      <c r="G1471" s="2">
        <v>9061.9599999999991</v>
      </c>
    </row>
    <row r="1472" spans="1:7" x14ac:dyDescent="0.3">
      <c r="A1472" s="17">
        <v>41220</v>
      </c>
      <c r="B1472" s="2" t="s">
        <v>55</v>
      </c>
      <c r="C1472" s="2" t="s">
        <v>58</v>
      </c>
      <c r="D1472" s="2" t="s">
        <v>59</v>
      </c>
      <c r="E1472" s="2" t="s">
        <v>50</v>
      </c>
      <c r="F1472" s="2">
        <v>5665.87</v>
      </c>
      <c r="G1472" s="2">
        <v>6059.13</v>
      </c>
    </row>
    <row r="1473" spans="1:7" x14ac:dyDescent="0.3">
      <c r="A1473" s="17">
        <v>40910</v>
      </c>
      <c r="B1473" s="2" t="s">
        <v>19</v>
      </c>
      <c r="C1473" s="2" t="s">
        <v>58</v>
      </c>
      <c r="D1473" s="2" t="s">
        <v>59</v>
      </c>
      <c r="E1473" s="2" t="s">
        <v>54</v>
      </c>
      <c r="F1473" s="2">
        <v>3591.75</v>
      </c>
      <c r="G1473" s="2">
        <v>6087.7</v>
      </c>
    </row>
    <row r="1474" spans="1:7" x14ac:dyDescent="0.3">
      <c r="A1474" s="17">
        <v>40914</v>
      </c>
      <c r="B1474" s="2" t="s">
        <v>19</v>
      </c>
      <c r="C1474" s="2" t="s">
        <v>52</v>
      </c>
      <c r="D1474" s="2" t="s">
        <v>53</v>
      </c>
      <c r="E1474" s="2" t="s">
        <v>62</v>
      </c>
      <c r="F1474" s="2">
        <v>2795.47</v>
      </c>
      <c r="G1474" s="2">
        <v>4738.03</v>
      </c>
    </row>
    <row r="1475" spans="1:7" x14ac:dyDescent="0.3">
      <c r="A1475" s="17">
        <v>41145</v>
      </c>
      <c r="B1475" s="2" t="s">
        <v>19</v>
      </c>
      <c r="C1475" s="2" t="s">
        <v>48</v>
      </c>
      <c r="D1475" s="2" t="s">
        <v>67</v>
      </c>
      <c r="E1475" s="2" t="s">
        <v>50</v>
      </c>
      <c r="F1475" s="2">
        <v>4633.07</v>
      </c>
      <c r="G1475" s="2">
        <v>7988.48</v>
      </c>
    </row>
    <row r="1476" spans="1:7" x14ac:dyDescent="0.3">
      <c r="A1476" s="17">
        <v>40980</v>
      </c>
      <c r="B1476" s="2" t="s">
        <v>57</v>
      </c>
      <c r="C1476" s="2" t="s">
        <v>45</v>
      </c>
      <c r="D1476" s="2" t="s">
        <v>56</v>
      </c>
      <c r="E1476" s="2" t="s">
        <v>47</v>
      </c>
      <c r="F1476" s="2">
        <v>3445</v>
      </c>
      <c r="G1476" s="2">
        <v>9311.11</v>
      </c>
    </row>
    <row r="1477" spans="1:7" x14ac:dyDescent="0.3">
      <c r="A1477" s="17">
        <v>41496</v>
      </c>
      <c r="B1477" s="2" t="s">
        <v>11</v>
      </c>
      <c r="C1477" s="2" t="s">
        <v>48</v>
      </c>
      <c r="D1477" s="2" t="s">
        <v>53</v>
      </c>
      <c r="E1477" s="2" t="s">
        <v>62</v>
      </c>
      <c r="F1477" s="2">
        <v>5686.63</v>
      </c>
      <c r="G1477" s="2">
        <v>9804.34</v>
      </c>
    </row>
    <row r="1478" spans="1:7" x14ac:dyDescent="0.3">
      <c r="A1478" s="17">
        <v>41449</v>
      </c>
      <c r="B1478" s="2" t="s">
        <v>19</v>
      </c>
      <c r="C1478" s="2" t="s">
        <v>48</v>
      </c>
      <c r="D1478" s="2" t="s">
        <v>53</v>
      </c>
      <c r="E1478" s="2" t="s">
        <v>50</v>
      </c>
      <c r="F1478" s="2">
        <v>2020.32</v>
      </c>
      <c r="G1478" s="2">
        <v>3423.29</v>
      </c>
    </row>
    <row r="1479" spans="1:7" x14ac:dyDescent="0.3">
      <c r="A1479" s="17">
        <v>41149</v>
      </c>
      <c r="B1479" s="2" t="s">
        <v>57</v>
      </c>
      <c r="C1479" s="2" t="s">
        <v>52</v>
      </c>
      <c r="D1479" s="2" t="s">
        <v>46</v>
      </c>
      <c r="E1479" s="2" t="s">
        <v>54</v>
      </c>
      <c r="F1479" s="2">
        <v>5504.58</v>
      </c>
      <c r="G1479" s="2">
        <v>8094.2</v>
      </c>
    </row>
    <row r="1480" spans="1:7" x14ac:dyDescent="0.3">
      <c r="A1480" s="17">
        <v>41196</v>
      </c>
      <c r="B1480" s="2" t="s">
        <v>57</v>
      </c>
      <c r="C1480" s="2" t="s">
        <v>52</v>
      </c>
      <c r="D1480" s="2" t="s">
        <v>68</v>
      </c>
      <c r="E1480" s="2" t="s">
        <v>47</v>
      </c>
      <c r="F1480" s="2">
        <v>4443.13</v>
      </c>
      <c r="G1480" s="2">
        <v>5048.97</v>
      </c>
    </row>
    <row r="1481" spans="1:7" x14ac:dyDescent="0.3">
      <c r="A1481" s="17">
        <v>41309</v>
      </c>
      <c r="B1481" s="2" t="s">
        <v>57</v>
      </c>
      <c r="C1481" s="2" t="s">
        <v>52</v>
      </c>
      <c r="D1481" s="2" t="s">
        <v>56</v>
      </c>
      <c r="E1481" s="2" t="s">
        <v>62</v>
      </c>
      <c r="F1481" s="2">
        <v>1465.51</v>
      </c>
      <c r="G1481" s="2">
        <v>2526.65</v>
      </c>
    </row>
    <row r="1482" spans="1:7" x14ac:dyDescent="0.3">
      <c r="A1482" s="17">
        <v>41554</v>
      </c>
      <c r="B1482" s="2" t="s">
        <v>55</v>
      </c>
      <c r="C1482" s="2" t="s">
        <v>52</v>
      </c>
      <c r="D1482" s="2" t="s">
        <v>65</v>
      </c>
      <c r="E1482" s="2" t="s">
        <v>54</v>
      </c>
      <c r="F1482" s="2">
        <v>5118.0600000000004</v>
      </c>
      <c r="G1482" s="2">
        <v>8823.48</v>
      </c>
    </row>
    <row r="1483" spans="1:7" x14ac:dyDescent="0.3">
      <c r="A1483" s="17">
        <v>41345</v>
      </c>
      <c r="B1483" s="2" t="s">
        <v>57</v>
      </c>
      <c r="C1483" s="2" t="s">
        <v>48</v>
      </c>
      <c r="D1483" s="2" t="s">
        <v>63</v>
      </c>
      <c r="E1483" s="2" t="s">
        <v>50</v>
      </c>
      <c r="F1483" s="2">
        <v>3500.19</v>
      </c>
      <c r="G1483" s="2">
        <v>6034.21</v>
      </c>
    </row>
    <row r="1484" spans="1:7" x14ac:dyDescent="0.3">
      <c r="A1484" s="17">
        <v>41502</v>
      </c>
      <c r="B1484" s="2" t="s">
        <v>57</v>
      </c>
      <c r="C1484" s="2" t="s">
        <v>45</v>
      </c>
      <c r="D1484" s="2" t="s">
        <v>67</v>
      </c>
      <c r="E1484" s="2" t="s">
        <v>62</v>
      </c>
      <c r="F1484" s="2">
        <v>1984.04</v>
      </c>
      <c r="G1484" s="2">
        <v>3421.82</v>
      </c>
    </row>
    <row r="1485" spans="1:7" x14ac:dyDescent="0.3">
      <c r="A1485" s="17">
        <v>41042</v>
      </c>
      <c r="B1485" s="2" t="s">
        <v>57</v>
      </c>
      <c r="C1485" s="2" t="s">
        <v>58</v>
      </c>
      <c r="D1485" s="2" t="s">
        <v>65</v>
      </c>
      <c r="E1485" s="2" t="s">
        <v>50</v>
      </c>
      <c r="F1485" s="2">
        <v>5089.95</v>
      </c>
      <c r="G1485" s="2">
        <v>8626.83</v>
      </c>
    </row>
    <row r="1486" spans="1:7" x14ac:dyDescent="0.3">
      <c r="A1486" s="17">
        <v>41315</v>
      </c>
      <c r="B1486" s="2" t="s">
        <v>19</v>
      </c>
      <c r="C1486" s="2" t="s">
        <v>52</v>
      </c>
      <c r="D1486" s="2" t="s">
        <v>65</v>
      </c>
      <c r="E1486" s="2" t="s">
        <v>47</v>
      </c>
      <c r="F1486" s="2">
        <v>2590.5</v>
      </c>
      <c r="G1486" s="2">
        <v>2944.99</v>
      </c>
    </row>
    <row r="1487" spans="1:7" x14ac:dyDescent="0.3">
      <c r="A1487" s="17">
        <v>41183</v>
      </c>
      <c r="B1487" s="2" t="s">
        <v>55</v>
      </c>
      <c r="C1487" s="2" t="s">
        <v>58</v>
      </c>
      <c r="D1487" s="2" t="s">
        <v>56</v>
      </c>
      <c r="E1487" s="2" t="s">
        <v>54</v>
      </c>
      <c r="F1487" s="2">
        <v>6615.31</v>
      </c>
      <c r="G1487" s="2">
        <v>8821.31</v>
      </c>
    </row>
    <row r="1488" spans="1:7" x14ac:dyDescent="0.3">
      <c r="A1488" s="17">
        <v>41127</v>
      </c>
      <c r="B1488" s="2" t="s">
        <v>19</v>
      </c>
      <c r="C1488" s="2" t="s">
        <v>52</v>
      </c>
      <c r="D1488" s="2" t="s">
        <v>64</v>
      </c>
      <c r="E1488" s="2" t="s">
        <v>54</v>
      </c>
      <c r="F1488" s="2">
        <v>770.91</v>
      </c>
      <c r="G1488" s="2">
        <v>2080.83</v>
      </c>
    </row>
    <row r="1489" spans="1:7" x14ac:dyDescent="0.3">
      <c r="A1489" s="17">
        <v>41116</v>
      </c>
      <c r="B1489" s="2" t="s">
        <v>11</v>
      </c>
      <c r="C1489" s="2" t="s">
        <v>45</v>
      </c>
      <c r="D1489" s="2" t="s">
        <v>46</v>
      </c>
      <c r="E1489" s="2" t="s">
        <v>47</v>
      </c>
      <c r="F1489" s="2">
        <v>750.92</v>
      </c>
      <c r="G1489" s="2">
        <v>1292.67</v>
      </c>
    </row>
    <row r="1490" spans="1:7" x14ac:dyDescent="0.3">
      <c r="A1490" s="17">
        <v>41565</v>
      </c>
      <c r="B1490" s="2" t="s">
        <v>57</v>
      </c>
      <c r="C1490" s="2" t="s">
        <v>52</v>
      </c>
      <c r="D1490" s="2" t="s">
        <v>65</v>
      </c>
      <c r="E1490" s="2" t="s">
        <v>62</v>
      </c>
      <c r="F1490" s="2">
        <v>3776.88</v>
      </c>
      <c r="G1490" s="2">
        <v>6511</v>
      </c>
    </row>
    <row r="1491" spans="1:7" x14ac:dyDescent="0.3">
      <c r="A1491" s="17">
        <v>41016</v>
      </c>
      <c r="B1491" s="2" t="s">
        <v>19</v>
      </c>
      <c r="C1491" s="2" t="s">
        <v>58</v>
      </c>
      <c r="D1491" s="2" t="s">
        <v>49</v>
      </c>
      <c r="E1491" s="2" t="s">
        <v>62</v>
      </c>
      <c r="F1491" s="2">
        <v>1486.82</v>
      </c>
      <c r="G1491" s="2">
        <v>1590.23</v>
      </c>
    </row>
    <row r="1492" spans="1:7" x14ac:dyDescent="0.3">
      <c r="A1492" s="17">
        <v>41296</v>
      </c>
      <c r="B1492" s="2" t="s">
        <v>11</v>
      </c>
      <c r="C1492" s="2" t="s">
        <v>48</v>
      </c>
      <c r="D1492" s="2" t="s">
        <v>59</v>
      </c>
      <c r="E1492" s="2" t="s">
        <v>62</v>
      </c>
      <c r="F1492" s="2">
        <v>521.24</v>
      </c>
      <c r="G1492" s="2">
        <v>1409.23</v>
      </c>
    </row>
    <row r="1493" spans="1:7" x14ac:dyDescent="0.3">
      <c r="A1493" s="17">
        <v>41442</v>
      </c>
      <c r="B1493" s="2" t="s">
        <v>57</v>
      </c>
      <c r="C1493" s="2" t="s">
        <v>52</v>
      </c>
      <c r="D1493" s="2" t="s">
        <v>46</v>
      </c>
      <c r="E1493" s="2" t="s">
        <v>54</v>
      </c>
      <c r="F1493" s="2">
        <v>998.84</v>
      </c>
      <c r="G1493" s="2">
        <v>1692.37</v>
      </c>
    </row>
    <row r="1494" spans="1:7" x14ac:dyDescent="0.3">
      <c r="A1494" s="17">
        <v>41367</v>
      </c>
      <c r="B1494" s="2" t="s">
        <v>11</v>
      </c>
      <c r="C1494" s="2" t="s">
        <v>58</v>
      </c>
      <c r="D1494" s="2" t="s">
        <v>53</v>
      </c>
      <c r="E1494" s="2" t="s">
        <v>47</v>
      </c>
      <c r="F1494" s="2">
        <v>6398.45</v>
      </c>
      <c r="G1494" s="2">
        <v>6842.67</v>
      </c>
    </row>
    <row r="1495" spans="1:7" x14ac:dyDescent="0.3">
      <c r="A1495" s="17">
        <v>41392</v>
      </c>
      <c r="B1495" s="2" t="s">
        <v>57</v>
      </c>
      <c r="C1495" s="2" t="s">
        <v>48</v>
      </c>
      <c r="D1495" s="2" t="s">
        <v>56</v>
      </c>
      <c r="E1495" s="2" t="s">
        <v>54</v>
      </c>
      <c r="F1495" s="2">
        <v>3493.5</v>
      </c>
      <c r="G1495" s="2">
        <v>8123.02</v>
      </c>
    </row>
    <row r="1496" spans="1:7" x14ac:dyDescent="0.3">
      <c r="A1496" s="17">
        <v>40932</v>
      </c>
      <c r="B1496" s="2" t="s">
        <v>57</v>
      </c>
      <c r="C1496" s="2" t="s">
        <v>52</v>
      </c>
      <c r="D1496" s="2" t="s">
        <v>46</v>
      </c>
      <c r="E1496" s="2" t="s">
        <v>50</v>
      </c>
      <c r="F1496" s="2">
        <v>1149.19</v>
      </c>
      <c r="G1496" s="2">
        <v>2672.07</v>
      </c>
    </row>
    <row r="1497" spans="1:7" x14ac:dyDescent="0.3">
      <c r="A1497" s="17">
        <v>41511</v>
      </c>
      <c r="B1497" s="2" t="s">
        <v>57</v>
      </c>
      <c r="C1497" s="2" t="s">
        <v>52</v>
      </c>
      <c r="D1497" s="2" t="s">
        <v>65</v>
      </c>
      <c r="E1497" s="2" t="s">
        <v>62</v>
      </c>
      <c r="F1497" s="2">
        <v>8240.2000000000007</v>
      </c>
      <c r="G1497" s="2">
        <v>9364.35</v>
      </c>
    </row>
    <row r="1498" spans="1:7" x14ac:dyDescent="0.3">
      <c r="A1498" s="17">
        <v>40941</v>
      </c>
      <c r="B1498" s="2" t="s">
        <v>57</v>
      </c>
      <c r="C1498" s="2" t="s">
        <v>48</v>
      </c>
      <c r="D1498" s="2" t="s">
        <v>67</v>
      </c>
      <c r="E1498" s="2" t="s">
        <v>47</v>
      </c>
      <c r="F1498" s="2">
        <v>3026.15</v>
      </c>
      <c r="G1498" s="2">
        <v>3236.53</v>
      </c>
    </row>
    <row r="1499" spans="1:7" x14ac:dyDescent="0.3">
      <c r="A1499" s="17">
        <v>41086</v>
      </c>
      <c r="B1499" s="2" t="s">
        <v>55</v>
      </c>
      <c r="C1499" s="2" t="s">
        <v>48</v>
      </c>
      <c r="D1499" s="2" t="s">
        <v>53</v>
      </c>
      <c r="E1499" s="2" t="s">
        <v>54</v>
      </c>
      <c r="F1499" s="2">
        <v>6849.75</v>
      </c>
      <c r="G1499" s="2">
        <v>7783.64</v>
      </c>
    </row>
    <row r="1500" spans="1:7" x14ac:dyDescent="0.3">
      <c r="A1500" s="17">
        <v>41048</v>
      </c>
      <c r="B1500" s="2" t="s">
        <v>19</v>
      </c>
      <c r="C1500" s="2" t="s">
        <v>45</v>
      </c>
      <c r="D1500" s="2" t="s">
        <v>53</v>
      </c>
      <c r="E1500" s="2" t="s">
        <v>47</v>
      </c>
      <c r="F1500" s="2">
        <v>1458.33</v>
      </c>
      <c r="G1500" s="2">
        <v>2651.35</v>
      </c>
    </row>
    <row r="1501" spans="1:7" x14ac:dyDescent="0.3">
      <c r="A1501" s="17">
        <v>41237</v>
      </c>
      <c r="B1501" s="2" t="s">
        <v>11</v>
      </c>
      <c r="C1501" s="2" t="s">
        <v>45</v>
      </c>
      <c r="D1501" s="2" t="s">
        <v>68</v>
      </c>
      <c r="E1501" s="2" t="s">
        <v>54</v>
      </c>
      <c r="F1501" s="2">
        <v>3270.76</v>
      </c>
      <c r="G1501" s="2">
        <v>7604.51</v>
      </c>
    </row>
    <row r="1502" spans="1:7" x14ac:dyDescent="0.3">
      <c r="A1502" s="17">
        <v>41337</v>
      </c>
      <c r="B1502" s="2" t="s">
        <v>19</v>
      </c>
      <c r="C1502" s="2" t="s">
        <v>52</v>
      </c>
      <c r="D1502" s="2" t="s">
        <v>49</v>
      </c>
      <c r="E1502" s="2" t="s">
        <v>62</v>
      </c>
      <c r="F1502" s="2">
        <v>361.91</v>
      </c>
      <c r="G1502" s="2">
        <v>977.6</v>
      </c>
    </row>
    <row r="1503" spans="1:7" x14ac:dyDescent="0.3">
      <c r="A1503" s="17">
        <v>41520</v>
      </c>
      <c r="B1503" s="2" t="s">
        <v>55</v>
      </c>
      <c r="C1503" s="2" t="s">
        <v>48</v>
      </c>
      <c r="D1503" s="2" t="s">
        <v>56</v>
      </c>
      <c r="E1503" s="2" t="s">
        <v>54</v>
      </c>
      <c r="F1503" s="2">
        <v>987.47</v>
      </c>
      <c r="G1503" s="2">
        <v>2193.91</v>
      </c>
    </row>
    <row r="1504" spans="1:7" x14ac:dyDescent="0.3">
      <c r="A1504" s="17">
        <v>41577</v>
      </c>
      <c r="B1504" s="2" t="s">
        <v>55</v>
      </c>
      <c r="C1504" s="2" t="s">
        <v>48</v>
      </c>
      <c r="D1504" s="2" t="s">
        <v>49</v>
      </c>
      <c r="E1504" s="2" t="s">
        <v>62</v>
      </c>
      <c r="F1504" s="2">
        <v>4481.1000000000004</v>
      </c>
      <c r="G1504" s="2">
        <v>9958.91</v>
      </c>
    </row>
    <row r="1505" spans="1:7" x14ac:dyDescent="0.3">
      <c r="A1505" s="17">
        <v>41432</v>
      </c>
      <c r="B1505" s="2" t="s">
        <v>19</v>
      </c>
      <c r="C1505" s="2" t="s">
        <v>48</v>
      </c>
      <c r="D1505" s="2" t="s">
        <v>66</v>
      </c>
      <c r="E1505" s="2" t="s">
        <v>47</v>
      </c>
      <c r="F1505" s="2">
        <v>305.64</v>
      </c>
      <c r="G1505" s="2">
        <v>326.17</v>
      </c>
    </row>
    <row r="1506" spans="1:7" x14ac:dyDescent="0.3">
      <c r="A1506" s="17">
        <v>41202</v>
      </c>
      <c r="B1506" s="2" t="s">
        <v>55</v>
      </c>
      <c r="C1506" s="2" t="s">
        <v>45</v>
      </c>
      <c r="D1506" s="2" t="s">
        <v>53</v>
      </c>
      <c r="E1506" s="2" t="s">
        <v>62</v>
      </c>
      <c r="F1506" s="2">
        <v>3184.64</v>
      </c>
      <c r="G1506" s="2">
        <v>7405.59</v>
      </c>
    </row>
    <row r="1507" spans="1:7" x14ac:dyDescent="0.3">
      <c r="A1507" s="17">
        <v>41332</v>
      </c>
      <c r="B1507" s="2" t="s">
        <v>57</v>
      </c>
      <c r="C1507" s="2" t="s">
        <v>48</v>
      </c>
      <c r="D1507" s="2" t="s">
        <v>61</v>
      </c>
      <c r="E1507" s="2" t="s">
        <v>54</v>
      </c>
      <c r="F1507" s="2">
        <v>583.23</v>
      </c>
      <c r="G1507" s="2">
        <v>1355.81</v>
      </c>
    </row>
    <row r="1508" spans="1:7" x14ac:dyDescent="0.3">
      <c r="A1508" s="17">
        <v>41093</v>
      </c>
      <c r="B1508" s="2" t="s">
        <v>19</v>
      </c>
      <c r="C1508" s="2" t="s">
        <v>48</v>
      </c>
      <c r="D1508" s="2" t="s">
        <v>60</v>
      </c>
      <c r="E1508" s="2" t="s">
        <v>50</v>
      </c>
      <c r="F1508" s="2">
        <v>1598.28</v>
      </c>
      <c r="G1508" s="2">
        <v>4319.04</v>
      </c>
    </row>
    <row r="1509" spans="1:7" x14ac:dyDescent="0.3">
      <c r="A1509" s="17">
        <v>41153</v>
      </c>
      <c r="B1509" s="2" t="s">
        <v>19</v>
      </c>
      <c r="C1509" s="2" t="s">
        <v>45</v>
      </c>
      <c r="D1509" s="2" t="s">
        <v>61</v>
      </c>
      <c r="E1509" s="2" t="s">
        <v>50</v>
      </c>
      <c r="F1509" s="2">
        <v>747.42</v>
      </c>
      <c r="G1509" s="2">
        <v>1267.8599999999999</v>
      </c>
    </row>
    <row r="1510" spans="1:7" x14ac:dyDescent="0.3">
      <c r="A1510" s="17">
        <v>41211</v>
      </c>
      <c r="B1510" s="2" t="s">
        <v>11</v>
      </c>
      <c r="C1510" s="2" t="s">
        <v>52</v>
      </c>
      <c r="D1510" s="2" t="s">
        <v>61</v>
      </c>
      <c r="E1510" s="2" t="s">
        <v>50</v>
      </c>
      <c r="F1510" s="2">
        <v>1713.72</v>
      </c>
      <c r="G1510" s="2">
        <v>3984.23</v>
      </c>
    </row>
    <row r="1511" spans="1:7" x14ac:dyDescent="0.3">
      <c r="A1511" s="17">
        <v>40913</v>
      </c>
      <c r="B1511" s="2" t="s">
        <v>19</v>
      </c>
      <c r="C1511" s="2" t="s">
        <v>58</v>
      </c>
      <c r="D1511" s="2" t="s">
        <v>46</v>
      </c>
      <c r="E1511" s="2" t="s">
        <v>62</v>
      </c>
      <c r="F1511" s="2">
        <v>135.88999999999999</v>
      </c>
      <c r="G1511" s="2">
        <v>301.98</v>
      </c>
    </row>
    <row r="1512" spans="1:7" x14ac:dyDescent="0.3">
      <c r="A1512" s="17">
        <v>41524</v>
      </c>
      <c r="B1512" s="2" t="s">
        <v>57</v>
      </c>
      <c r="C1512" s="2" t="s">
        <v>48</v>
      </c>
      <c r="D1512" s="2" t="s">
        <v>63</v>
      </c>
      <c r="E1512" s="2" t="s">
        <v>62</v>
      </c>
      <c r="F1512" s="2">
        <v>1466.36</v>
      </c>
      <c r="G1512" s="2">
        <v>3258.95</v>
      </c>
    </row>
    <row r="1513" spans="1:7" x14ac:dyDescent="0.3">
      <c r="A1513" s="17">
        <v>40915</v>
      </c>
      <c r="B1513" s="2" t="s">
        <v>11</v>
      </c>
      <c r="C1513" s="2" t="s">
        <v>52</v>
      </c>
      <c r="D1513" s="2" t="s">
        <v>68</v>
      </c>
      <c r="E1513" s="2" t="s">
        <v>54</v>
      </c>
      <c r="F1513" s="2">
        <v>2851.77</v>
      </c>
      <c r="G1513" s="2">
        <v>6336.02</v>
      </c>
    </row>
    <row r="1514" spans="1:7" x14ac:dyDescent="0.3">
      <c r="A1514" s="17">
        <v>41030</v>
      </c>
      <c r="B1514" s="2" t="s">
        <v>19</v>
      </c>
      <c r="C1514" s="2" t="s">
        <v>48</v>
      </c>
      <c r="D1514" s="2" t="s">
        <v>63</v>
      </c>
      <c r="E1514" s="2" t="s">
        <v>62</v>
      </c>
      <c r="F1514" s="2">
        <v>5990.99</v>
      </c>
      <c r="G1514" s="2">
        <v>7987.99</v>
      </c>
    </row>
    <row r="1515" spans="1:7" x14ac:dyDescent="0.3">
      <c r="A1515" s="17">
        <v>41494</v>
      </c>
      <c r="B1515" s="2" t="s">
        <v>11</v>
      </c>
      <c r="C1515" s="2" t="s">
        <v>48</v>
      </c>
      <c r="D1515" s="2" t="s">
        <v>63</v>
      </c>
      <c r="E1515" s="2" t="s">
        <v>47</v>
      </c>
      <c r="F1515" s="2">
        <v>5624.23</v>
      </c>
      <c r="G1515" s="2">
        <v>9532.74</v>
      </c>
    </row>
    <row r="1516" spans="1:7" x14ac:dyDescent="0.3">
      <c r="A1516" s="17">
        <v>41637</v>
      </c>
      <c r="B1516" s="2" t="s">
        <v>55</v>
      </c>
      <c r="C1516" s="2" t="s">
        <v>52</v>
      </c>
      <c r="D1516" s="2" t="s">
        <v>64</v>
      </c>
      <c r="E1516" s="2" t="s">
        <v>54</v>
      </c>
      <c r="F1516" s="2">
        <v>3965.66</v>
      </c>
      <c r="G1516" s="2">
        <v>6835.78</v>
      </c>
    </row>
    <row r="1517" spans="1:7" x14ac:dyDescent="0.3">
      <c r="A1517" s="17">
        <v>41340</v>
      </c>
      <c r="B1517" s="2" t="s">
        <v>55</v>
      </c>
      <c r="C1517" s="2" t="s">
        <v>48</v>
      </c>
      <c r="D1517" s="2" t="s">
        <v>60</v>
      </c>
      <c r="E1517" s="2" t="s">
        <v>62</v>
      </c>
      <c r="F1517" s="2">
        <v>2921.28</v>
      </c>
      <c r="G1517" s="2">
        <v>3895.21</v>
      </c>
    </row>
    <row r="1518" spans="1:7" x14ac:dyDescent="0.3">
      <c r="A1518" s="17">
        <v>41201</v>
      </c>
      <c r="B1518" s="2" t="s">
        <v>11</v>
      </c>
      <c r="C1518" s="2" t="s">
        <v>48</v>
      </c>
      <c r="D1518" s="2" t="s">
        <v>56</v>
      </c>
      <c r="E1518" s="2" t="s">
        <v>54</v>
      </c>
      <c r="F1518" s="2">
        <v>1098.56</v>
      </c>
      <c r="G1518" s="2">
        <v>2553.1</v>
      </c>
    </row>
    <row r="1519" spans="1:7" x14ac:dyDescent="0.3">
      <c r="A1519" s="17">
        <v>41279</v>
      </c>
      <c r="B1519" s="2" t="s">
        <v>57</v>
      </c>
      <c r="C1519" s="2" t="s">
        <v>58</v>
      </c>
      <c r="D1519" s="2" t="s">
        <v>64</v>
      </c>
      <c r="E1519" s="2" t="s">
        <v>62</v>
      </c>
      <c r="F1519" s="2">
        <v>219.65</v>
      </c>
      <c r="G1519" s="2">
        <v>234.42</v>
      </c>
    </row>
    <row r="1520" spans="1:7" x14ac:dyDescent="0.3">
      <c r="A1520" s="17">
        <v>41122</v>
      </c>
      <c r="B1520" s="2" t="s">
        <v>11</v>
      </c>
      <c r="C1520" s="2" t="s">
        <v>45</v>
      </c>
      <c r="D1520" s="2" t="s">
        <v>61</v>
      </c>
      <c r="E1520" s="2" t="s">
        <v>47</v>
      </c>
      <c r="F1520" s="2">
        <v>535.55999999999995</v>
      </c>
      <c r="G1520" s="2">
        <v>906.58</v>
      </c>
    </row>
    <row r="1521" spans="1:7" x14ac:dyDescent="0.3">
      <c r="A1521" s="17">
        <v>41215</v>
      </c>
      <c r="B1521" s="2" t="s">
        <v>57</v>
      </c>
      <c r="C1521" s="2" t="s">
        <v>52</v>
      </c>
      <c r="D1521" s="2" t="s">
        <v>61</v>
      </c>
      <c r="E1521" s="2" t="s">
        <v>50</v>
      </c>
      <c r="F1521" s="2">
        <v>8312.26</v>
      </c>
      <c r="G1521" s="2">
        <v>9445.4599999999991</v>
      </c>
    </row>
    <row r="1522" spans="1:7" x14ac:dyDescent="0.3">
      <c r="A1522" s="17">
        <v>41487</v>
      </c>
      <c r="B1522" s="2" t="s">
        <v>19</v>
      </c>
      <c r="C1522" s="2" t="s">
        <v>52</v>
      </c>
      <c r="D1522" s="2" t="s">
        <v>67</v>
      </c>
      <c r="E1522" s="2" t="s">
        <v>62</v>
      </c>
      <c r="F1522" s="2">
        <v>295.58999999999997</v>
      </c>
      <c r="G1522" s="2">
        <v>537.72</v>
      </c>
    </row>
    <row r="1523" spans="1:7" x14ac:dyDescent="0.3">
      <c r="A1523" s="17">
        <v>40978</v>
      </c>
      <c r="B1523" s="2" t="s">
        <v>55</v>
      </c>
      <c r="C1523" s="2" t="s">
        <v>58</v>
      </c>
      <c r="D1523" s="2" t="s">
        <v>68</v>
      </c>
      <c r="E1523" s="2" t="s">
        <v>47</v>
      </c>
      <c r="F1523" s="2">
        <v>4378.37</v>
      </c>
      <c r="G1523" s="2">
        <v>4683.67</v>
      </c>
    </row>
    <row r="1524" spans="1:7" x14ac:dyDescent="0.3">
      <c r="A1524" s="17">
        <v>41359</v>
      </c>
      <c r="B1524" s="2" t="s">
        <v>19</v>
      </c>
      <c r="C1524" s="2" t="s">
        <v>45</v>
      </c>
      <c r="D1524" s="2" t="s">
        <v>49</v>
      </c>
      <c r="E1524" s="2" t="s">
        <v>62</v>
      </c>
      <c r="F1524" s="2">
        <v>6044.63</v>
      </c>
      <c r="G1524" s="2">
        <v>8058.5</v>
      </c>
    </row>
    <row r="1525" spans="1:7" x14ac:dyDescent="0.3">
      <c r="A1525" s="17">
        <v>40938</v>
      </c>
      <c r="B1525" s="2" t="s">
        <v>19</v>
      </c>
      <c r="C1525" s="2" t="s">
        <v>58</v>
      </c>
      <c r="D1525" s="2" t="s">
        <v>66</v>
      </c>
      <c r="E1525" s="2" t="s">
        <v>62</v>
      </c>
      <c r="F1525" s="2">
        <v>1615.27</v>
      </c>
      <c r="G1525" s="2">
        <v>2375.75</v>
      </c>
    </row>
    <row r="1526" spans="1:7" x14ac:dyDescent="0.3">
      <c r="A1526" s="17">
        <v>41068</v>
      </c>
      <c r="B1526" s="2" t="s">
        <v>11</v>
      </c>
      <c r="C1526" s="2" t="s">
        <v>45</v>
      </c>
      <c r="D1526" s="2" t="s">
        <v>46</v>
      </c>
      <c r="E1526" s="2" t="s">
        <v>62</v>
      </c>
      <c r="F1526" s="2">
        <v>2427</v>
      </c>
      <c r="G1526" s="2">
        <v>5392.6</v>
      </c>
    </row>
    <row r="1527" spans="1:7" x14ac:dyDescent="0.3">
      <c r="A1527" s="17">
        <v>41285</v>
      </c>
      <c r="B1527" s="2" t="s">
        <v>19</v>
      </c>
      <c r="C1527" s="2" t="s">
        <v>52</v>
      </c>
      <c r="D1527" s="2" t="s">
        <v>63</v>
      </c>
      <c r="E1527" s="2" t="s">
        <v>50</v>
      </c>
      <c r="F1527" s="2">
        <v>351.02</v>
      </c>
      <c r="G1527" s="2">
        <v>638.58000000000004</v>
      </c>
    </row>
    <row r="1528" spans="1:7" x14ac:dyDescent="0.3">
      <c r="A1528" s="17">
        <v>41121</v>
      </c>
      <c r="B1528" s="2" t="s">
        <v>11</v>
      </c>
      <c r="C1528" s="2" t="s">
        <v>52</v>
      </c>
      <c r="D1528" s="2" t="s">
        <v>63</v>
      </c>
      <c r="E1528" s="2" t="s">
        <v>47</v>
      </c>
      <c r="F1528" s="2">
        <v>5937.93</v>
      </c>
      <c r="G1528" s="2">
        <v>8731.93</v>
      </c>
    </row>
    <row r="1529" spans="1:7" x14ac:dyDescent="0.3">
      <c r="A1529" s="17">
        <v>41058</v>
      </c>
      <c r="B1529" s="2" t="s">
        <v>11</v>
      </c>
      <c r="C1529" s="2" t="s">
        <v>45</v>
      </c>
      <c r="D1529" s="2" t="s">
        <v>66</v>
      </c>
      <c r="E1529" s="2" t="s">
        <v>47</v>
      </c>
      <c r="F1529" s="2">
        <v>3938.66</v>
      </c>
      <c r="G1529" s="2">
        <v>4212.3900000000003</v>
      </c>
    </row>
    <row r="1530" spans="1:7" x14ac:dyDescent="0.3">
      <c r="A1530" s="17">
        <v>41079</v>
      </c>
      <c r="B1530" s="2" t="s">
        <v>19</v>
      </c>
      <c r="C1530" s="2" t="s">
        <v>45</v>
      </c>
      <c r="D1530" s="2" t="s">
        <v>66</v>
      </c>
      <c r="E1530" s="2" t="s">
        <v>47</v>
      </c>
      <c r="F1530" s="2">
        <v>4612.96</v>
      </c>
      <c r="G1530" s="2">
        <v>8385.7999999999993</v>
      </c>
    </row>
    <row r="1531" spans="1:7" x14ac:dyDescent="0.3">
      <c r="A1531" s="17">
        <v>41268</v>
      </c>
      <c r="B1531" s="2" t="s">
        <v>55</v>
      </c>
      <c r="C1531" s="2" t="s">
        <v>45</v>
      </c>
      <c r="D1531" s="2" t="s">
        <v>59</v>
      </c>
      <c r="E1531" s="2" t="s">
        <v>54</v>
      </c>
      <c r="F1531" s="2">
        <v>2637.16</v>
      </c>
      <c r="G1531" s="2">
        <v>5859.68</v>
      </c>
    </row>
    <row r="1532" spans="1:7" x14ac:dyDescent="0.3">
      <c r="A1532" s="17">
        <v>41434</v>
      </c>
      <c r="B1532" s="2" t="s">
        <v>19</v>
      </c>
      <c r="C1532" s="2" t="s">
        <v>52</v>
      </c>
      <c r="D1532" s="2" t="s">
        <v>63</v>
      </c>
      <c r="E1532" s="2" t="s">
        <v>50</v>
      </c>
      <c r="F1532" s="2">
        <v>4427.26</v>
      </c>
      <c r="G1532" s="2">
        <v>7503.59</v>
      </c>
    </row>
    <row r="1533" spans="1:7" x14ac:dyDescent="0.3">
      <c r="A1533" s="17">
        <v>41436</v>
      </c>
      <c r="B1533" s="2" t="s">
        <v>19</v>
      </c>
      <c r="C1533" s="2" t="s">
        <v>45</v>
      </c>
      <c r="D1533" s="2" t="s">
        <v>68</v>
      </c>
      <c r="E1533" s="2" t="s">
        <v>62</v>
      </c>
      <c r="F1533" s="2">
        <v>3079.03</v>
      </c>
      <c r="G1533" s="2">
        <v>6842.14</v>
      </c>
    </row>
    <row r="1534" spans="1:7" x14ac:dyDescent="0.3">
      <c r="A1534" s="17">
        <v>41412</v>
      </c>
      <c r="B1534" s="2" t="s">
        <v>55</v>
      </c>
      <c r="C1534" s="2" t="s">
        <v>58</v>
      </c>
      <c r="D1534" s="2" t="s">
        <v>49</v>
      </c>
      <c r="E1534" s="2" t="s">
        <v>62</v>
      </c>
      <c r="F1534" s="2">
        <v>3490.99</v>
      </c>
      <c r="G1534" s="2">
        <v>4653.32</v>
      </c>
    </row>
    <row r="1535" spans="1:7" x14ac:dyDescent="0.3">
      <c r="A1535" s="17">
        <v>41394</v>
      </c>
      <c r="B1535" s="2" t="s">
        <v>55</v>
      </c>
      <c r="C1535" s="2" t="s">
        <v>52</v>
      </c>
      <c r="D1535" s="2" t="s">
        <v>67</v>
      </c>
      <c r="E1535" s="2" t="s">
        <v>50</v>
      </c>
      <c r="F1535" s="2">
        <v>730.55</v>
      </c>
      <c r="G1535" s="2">
        <v>974.24</v>
      </c>
    </row>
    <row r="1536" spans="1:7" x14ac:dyDescent="0.3">
      <c r="A1536" s="17">
        <v>41364</v>
      </c>
      <c r="B1536" s="2" t="s">
        <v>57</v>
      </c>
      <c r="C1536" s="2" t="s">
        <v>45</v>
      </c>
      <c r="D1536" s="2" t="s">
        <v>49</v>
      </c>
      <c r="E1536" s="2" t="s">
        <v>50</v>
      </c>
      <c r="F1536" s="2">
        <v>4454.4399999999996</v>
      </c>
      <c r="G1536" s="2">
        <v>5939.5</v>
      </c>
    </row>
    <row r="1537" spans="1:7" x14ac:dyDescent="0.3">
      <c r="A1537" s="17">
        <v>41240</v>
      </c>
      <c r="B1537" s="2" t="s">
        <v>57</v>
      </c>
      <c r="C1537" s="2" t="s">
        <v>45</v>
      </c>
      <c r="D1537" s="2" t="s">
        <v>64</v>
      </c>
      <c r="E1537" s="2" t="s">
        <v>54</v>
      </c>
      <c r="F1537" s="2">
        <v>2595.94</v>
      </c>
      <c r="G1537" s="2">
        <v>2776.13</v>
      </c>
    </row>
    <row r="1538" spans="1:7" x14ac:dyDescent="0.3">
      <c r="A1538" s="17">
        <v>41442</v>
      </c>
      <c r="B1538" s="2" t="s">
        <v>57</v>
      </c>
      <c r="C1538" s="2" t="s">
        <v>45</v>
      </c>
      <c r="D1538" s="2" t="s">
        <v>59</v>
      </c>
      <c r="E1538" s="2" t="s">
        <v>62</v>
      </c>
      <c r="F1538" s="2">
        <v>6311.87</v>
      </c>
      <c r="G1538" s="2">
        <v>9281.7099999999991</v>
      </c>
    </row>
    <row r="1539" spans="1:7" x14ac:dyDescent="0.3">
      <c r="A1539" s="17">
        <v>41612</v>
      </c>
      <c r="B1539" s="2" t="s">
        <v>11</v>
      </c>
      <c r="C1539" s="2" t="s">
        <v>52</v>
      </c>
      <c r="D1539" s="2" t="s">
        <v>63</v>
      </c>
      <c r="E1539" s="2" t="s">
        <v>50</v>
      </c>
      <c r="F1539" s="2">
        <v>2971.41</v>
      </c>
      <c r="G1539" s="2">
        <v>4369.2</v>
      </c>
    </row>
    <row r="1540" spans="1:7" x14ac:dyDescent="0.3">
      <c r="A1540" s="17">
        <v>41312</v>
      </c>
      <c r="B1540" s="2" t="s">
        <v>55</v>
      </c>
      <c r="C1540" s="2" t="s">
        <v>58</v>
      </c>
      <c r="D1540" s="2" t="s">
        <v>46</v>
      </c>
      <c r="E1540" s="2" t="s">
        <v>54</v>
      </c>
      <c r="F1540" s="2">
        <v>4088.82</v>
      </c>
      <c r="G1540" s="2">
        <v>7048.83</v>
      </c>
    </row>
    <row r="1541" spans="1:7" x14ac:dyDescent="0.3">
      <c r="A1541" s="17">
        <v>41629</v>
      </c>
      <c r="B1541" s="2" t="s">
        <v>19</v>
      </c>
      <c r="C1541" s="2" t="s">
        <v>48</v>
      </c>
      <c r="D1541" s="2" t="s">
        <v>68</v>
      </c>
      <c r="E1541" s="2" t="s">
        <v>47</v>
      </c>
      <c r="F1541" s="2">
        <v>189.17</v>
      </c>
      <c r="G1541" s="2">
        <v>512.46</v>
      </c>
    </row>
    <row r="1542" spans="1:7" x14ac:dyDescent="0.3">
      <c r="A1542" s="17">
        <v>41504</v>
      </c>
      <c r="B1542" s="2" t="s">
        <v>57</v>
      </c>
      <c r="C1542" s="2" t="s">
        <v>45</v>
      </c>
      <c r="D1542" s="2" t="s">
        <v>63</v>
      </c>
      <c r="E1542" s="2" t="s">
        <v>47</v>
      </c>
      <c r="F1542" s="2">
        <v>3171.15</v>
      </c>
      <c r="G1542" s="2">
        <v>4227.09</v>
      </c>
    </row>
    <row r="1543" spans="1:7" x14ac:dyDescent="0.3">
      <c r="A1543" s="17">
        <v>41037</v>
      </c>
      <c r="B1543" s="2" t="s">
        <v>11</v>
      </c>
      <c r="C1543" s="2" t="s">
        <v>52</v>
      </c>
      <c r="D1543" s="2" t="s">
        <v>59</v>
      </c>
      <c r="E1543" s="2" t="s">
        <v>62</v>
      </c>
      <c r="F1543" s="2">
        <v>4109.5200000000004</v>
      </c>
      <c r="G1543" s="2">
        <v>9556.4</v>
      </c>
    </row>
    <row r="1544" spans="1:7" x14ac:dyDescent="0.3">
      <c r="A1544" s="17">
        <v>41446</v>
      </c>
      <c r="B1544" s="2" t="s">
        <v>19</v>
      </c>
      <c r="C1544" s="2" t="s">
        <v>45</v>
      </c>
      <c r="D1544" s="2" t="s">
        <v>61</v>
      </c>
      <c r="E1544" s="2" t="s">
        <v>50</v>
      </c>
      <c r="F1544" s="2">
        <v>8556.17</v>
      </c>
      <c r="G1544" s="2">
        <v>9151.75</v>
      </c>
    </row>
    <row r="1545" spans="1:7" x14ac:dyDescent="0.3">
      <c r="A1545" s="17">
        <v>41033</v>
      </c>
      <c r="B1545" s="2" t="s">
        <v>55</v>
      </c>
      <c r="C1545" s="2" t="s">
        <v>48</v>
      </c>
      <c r="D1545" s="2" t="s">
        <v>60</v>
      </c>
      <c r="E1545" s="2" t="s">
        <v>62</v>
      </c>
      <c r="F1545" s="2">
        <v>1018.35</v>
      </c>
      <c r="G1545" s="2">
        <v>1852.9</v>
      </c>
    </row>
    <row r="1546" spans="1:7" x14ac:dyDescent="0.3">
      <c r="A1546" s="17">
        <v>41559</v>
      </c>
      <c r="B1546" s="2" t="s">
        <v>55</v>
      </c>
      <c r="C1546" s="2" t="s">
        <v>48</v>
      </c>
      <c r="D1546" s="2" t="s">
        <v>60</v>
      </c>
      <c r="E1546" s="2" t="s">
        <v>54</v>
      </c>
      <c r="F1546" s="2">
        <v>7134.83</v>
      </c>
      <c r="G1546" s="2">
        <v>9512.85</v>
      </c>
    </row>
    <row r="1547" spans="1:7" x14ac:dyDescent="0.3">
      <c r="A1547" s="17">
        <v>41329</v>
      </c>
      <c r="B1547" s="2" t="s">
        <v>11</v>
      </c>
      <c r="C1547" s="2" t="s">
        <v>58</v>
      </c>
      <c r="D1547" s="2" t="s">
        <v>63</v>
      </c>
      <c r="E1547" s="2" t="s">
        <v>50</v>
      </c>
      <c r="F1547" s="2">
        <v>1637.31</v>
      </c>
      <c r="G1547" s="2">
        <v>4424.8599999999997</v>
      </c>
    </row>
    <row r="1548" spans="1:7" x14ac:dyDescent="0.3">
      <c r="A1548" s="17">
        <v>41338</v>
      </c>
      <c r="B1548" s="2" t="s">
        <v>57</v>
      </c>
      <c r="C1548" s="2" t="s">
        <v>52</v>
      </c>
      <c r="D1548" s="2" t="s">
        <v>49</v>
      </c>
      <c r="E1548" s="2" t="s">
        <v>47</v>
      </c>
      <c r="F1548" s="2">
        <v>4803.5</v>
      </c>
      <c r="G1548" s="2">
        <v>8281.25</v>
      </c>
    </row>
    <row r="1549" spans="1:7" x14ac:dyDescent="0.3">
      <c r="A1549" s="17">
        <v>40945</v>
      </c>
      <c r="B1549" s="2" t="s">
        <v>55</v>
      </c>
      <c r="C1549" s="2" t="s">
        <v>58</v>
      </c>
      <c r="D1549" s="2" t="s">
        <v>59</v>
      </c>
      <c r="E1549" s="2" t="s">
        <v>54</v>
      </c>
      <c r="F1549" s="2">
        <v>5322.46</v>
      </c>
      <c r="G1549" s="2">
        <v>7827.71</v>
      </c>
    </row>
    <row r="1550" spans="1:7" x14ac:dyDescent="0.3">
      <c r="A1550" s="17">
        <v>41127</v>
      </c>
      <c r="B1550" s="2" t="s">
        <v>19</v>
      </c>
      <c r="C1550" s="2" t="s">
        <v>48</v>
      </c>
      <c r="D1550" s="2" t="s">
        <v>63</v>
      </c>
      <c r="E1550" s="2" t="s">
        <v>50</v>
      </c>
      <c r="F1550" s="2">
        <v>1600.27</v>
      </c>
      <c r="G1550" s="2">
        <v>1819.25</v>
      </c>
    </row>
    <row r="1551" spans="1:7" x14ac:dyDescent="0.3">
      <c r="A1551" s="17">
        <v>41338</v>
      </c>
      <c r="B1551" s="2" t="s">
        <v>11</v>
      </c>
      <c r="C1551" s="2" t="s">
        <v>48</v>
      </c>
      <c r="D1551" s="2" t="s">
        <v>67</v>
      </c>
      <c r="E1551" s="2" t="s">
        <v>54</v>
      </c>
      <c r="F1551" s="2">
        <v>1032.57</v>
      </c>
      <c r="G1551" s="2">
        <v>2790.18</v>
      </c>
    </row>
    <row r="1552" spans="1:7" x14ac:dyDescent="0.3">
      <c r="A1552" s="17">
        <v>41004</v>
      </c>
      <c r="B1552" s="2" t="s">
        <v>55</v>
      </c>
      <c r="C1552" s="2" t="s">
        <v>52</v>
      </c>
      <c r="D1552" s="2" t="s">
        <v>60</v>
      </c>
      <c r="E1552" s="2" t="s">
        <v>50</v>
      </c>
      <c r="F1552" s="2">
        <v>1451.28</v>
      </c>
      <c r="G1552" s="2">
        <v>3922.96</v>
      </c>
    </row>
    <row r="1553" spans="1:7" x14ac:dyDescent="0.3">
      <c r="A1553" s="17">
        <v>41504</v>
      </c>
      <c r="B1553" s="2" t="s">
        <v>55</v>
      </c>
      <c r="C1553" s="2" t="s">
        <v>58</v>
      </c>
      <c r="D1553" s="2" t="s">
        <v>64</v>
      </c>
      <c r="E1553" s="2" t="s">
        <v>54</v>
      </c>
      <c r="F1553" s="2">
        <v>2575.8200000000002</v>
      </c>
      <c r="G1553" s="2">
        <v>4682.43</v>
      </c>
    </row>
    <row r="1554" spans="1:7" x14ac:dyDescent="0.3">
      <c r="A1554" s="17">
        <v>40927</v>
      </c>
      <c r="B1554" s="2" t="s">
        <v>11</v>
      </c>
      <c r="C1554" s="2" t="s">
        <v>58</v>
      </c>
      <c r="D1554" s="2" t="s">
        <v>63</v>
      </c>
      <c r="E1554" s="2" t="s">
        <v>47</v>
      </c>
      <c r="F1554" s="2">
        <v>5359.77</v>
      </c>
      <c r="G1554" s="2">
        <v>7881.88</v>
      </c>
    </row>
    <row r="1555" spans="1:7" x14ac:dyDescent="0.3">
      <c r="A1555" s="17">
        <v>41637</v>
      </c>
      <c r="B1555" s="2" t="s">
        <v>55</v>
      </c>
      <c r="C1555" s="2" t="s">
        <v>48</v>
      </c>
      <c r="D1555" s="2" t="s">
        <v>66</v>
      </c>
      <c r="E1555" s="2" t="s">
        <v>47</v>
      </c>
      <c r="F1555" s="2">
        <v>1777.4</v>
      </c>
      <c r="G1555" s="2">
        <v>4802.22</v>
      </c>
    </row>
    <row r="1556" spans="1:7" x14ac:dyDescent="0.3">
      <c r="A1556" s="17">
        <v>41247</v>
      </c>
      <c r="B1556" s="2" t="s">
        <v>19</v>
      </c>
      <c r="C1556" s="2" t="s">
        <v>52</v>
      </c>
      <c r="D1556" s="2" t="s">
        <v>67</v>
      </c>
      <c r="E1556" s="2" t="s">
        <v>50</v>
      </c>
      <c r="F1556" s="2">
        <v>5054.3</v>
      </c>
      <c r="G1556" s="2">
        <v>5405.11</v>
      </c>
    </row>
    <row r="1557" spans="1:7" x14ac:dyDescent="0.3">
      <c r="A1557" s="17">
        <v>41318</v>
      </c>
      <c r="B1557" s="2" t="s">
        <v>57</v>
      </c>
      <c r="C1557" s="2" t="s">
        <v>58</v>
      </c>
      <c r="D1557" s="2" t="s">
        <v>68</v>
      </c>
      <c r="E1557" s="2" t="s">
        <v>54</v>
      </c>
      <c r="F1557" s="2">
        <v>5857.11</v>
      </c>
      <c r="G1557" s="2">
        <v>8613.5499999999993</v>
      </c>
    </row>
    <row r="1558" spans="1:7" x14ac:dyDescent="0.3">
      <c r="A1558" s="17">
        <v>41315</v>
      </c>
      <c r="B1558" s="2" t="s">
        <v>11</v>
      </c>
      <c r="C1558" s="2" t="s">
        <v>45</v>
      </c>
      <c r="D1558" s="2" t="s">
        <v>63</v>
      </c>
      <c r="E1558" s="2" t="s">
        <v>62</v>
      </c>
      <c r="F1558" s="2">
        <v>1023.21</v>
      </c>
      <c r="G1558" s="2">
        <v>2273.7399999999998</v>
      </c>
    </row>
    <row r="1559" spans="1:7" x14ac:dyDescent="0.3">
      <c r="A1559" s="17">
        <v>40959</v>
      </c>
      <c r="B1559" s="2" t="s">
        <v>19</v>
      </c>
      <c r="C1559" s="2" t="s">
        <v>45</v>
      </c>
      <c r="D1559" s="2" t="s">
        <v>61</v>
      </c>
      <c r="E1559" s="2" t="s">
        <v>54</v>
      </c>
      <c r="F1559" s="2">
        <v>4808.37</v>
      </c>
      <c r="G1559" s="2">
        <v>8290.76</v>
      </c>
    </row>
    <row r="1560" spans="1:7" x14ac:dyDescent="0.3">
      <c r="A1560" s="17">
        <v>41255</v>
      </c>
      <c r="B1560" s="2" t="s">
        <v>11</v>
      </c>
      <c r="C1560" s="2" t="s">
        <v>52</v>
      </c>
      <c r="D1560" s="2" t="s">
        <v>66</v>
      </c>
      <c r="E1560" s="2" t="s">
        <v>47</v>
      </c>
      <c r="F1560" s="2">
        <v>2005.05</v>
      </c>
      <c r="G1560" s="2">
        <v>5419.91</v>
      </c>
    </row>
    <row r="1561" spans="1:7" x14ac:dyDescent="0.3">
      <c r="A1561" s="17">
        <v>41555</v>
      </c>
      <c r="B1561" s="2" t="s">
        <v>57</v>
      </c>
      <c r="C1561" s="2" t="s">
        <v>52</v>
      </c>
      <c r="D1561" s="2" t="s">
        <v>60</v>
      </c>
      <c r="E1561" s="2" t="s">
        <v>47</v>
      </c>
      <c r="F1561" s="2">
        <v>2841.79</v>
      </c>
      <c r="G1561" s="2">
        <v>4815.74</v>
      </c>
    </row>
    <row r="1562" spans="1:7" x14ac:dyDescent="0.3">
      <c r="A1562" s="17">
        <v>41214</v>
      </c>
      <c r="B1562" s="2" t="s">
        <v>55</v>
      </c>
      <c r="C1562" s="2" t="s">
        <v>45</v>
      </c>
      <c r="D1562" s="2" t="s">
        <v>64</v>
      </c>
      <c r="E1562" s="2" t="s">
        <v>54</v>
      </c>
      <c r="F1562" s="2">
        <v>1284.94</v>
      </c>
      <c r="G1562" s="2">
        <v>1373.15</v>
      </c>
    </row>
    <row r="1563" spans="1:7" x14ac:dyDescent="0.3">
      <c r="A1563" s="17">
        <v>41281</v>
      </c>
      <c r="B1563" s="2" t="s">
        <v>11</v>
      </c>
      <c r="C1563" s="2" t="s">
        <v>48</v>
      </c>
      <c r="D1563" s="2" t="s">
        <v>64</v>
      </c>
      <c r="E1563" s="2" t="s">
        <v>62</v>
      </c>
      <c r="F1563" s="2">
        <v>2486.7399999999998</v>
      </c>
      <c r="G1563" s="2">
        <v>6720.97</v>
      </c>
    </row>
    <row r="1564" spans="1:7" x14ac:dyDescent="0.3">
      <c r="A1564" s="17">
        <v>41035</v>
      </c>
      <c r="B1564" s="2" t="s">
        <v>11</v>
      </c>
      <c r="C1564" s="2" t="s">
        <v>58</v>
      </c>
      <c r="D1564" s="2" t="s">
        <v>61</v>
      </c>
      <c r="E1564" s="2" t="s">
        <v>62</v>
      </c>
      <c r="F1564" s="2">
        <v>3438.02</v>
      </c>
      <c r="G1564" s="2">
        <v>3677.86</v>
      </c>
    </row>
    <row r="1565" spans="1:7" x14ac:dyDescent="0.3">
      <c r="A1565" s="17">
        <v>41094</v>
      </c>
      <c r="B1565" s="2" t="s">
        <v>57</v>
      </c>
      <c r="C1565" s="2" t="s">
        <v>52</v>
      </c>
      <c r="D1565" s="2" t="s">
        <v>46</v>
      </c>
      <c r="E1565" s="2" t="s">
        <v>54</v>
      </c>
      <c r="F1565" s="2">
        <v>6603.75</v>
      </c>
      <c r="G1565" s="2">
        <v>8805.44</v>
      </c>
    </row>
    <row r="1566" spans="1:7" x14ac:dyDescent="0.3">
      <c r="A1566" s="17">
        <v>41107</v>
      </c>
      <c r="B1566" s="2" t="s">
        <v>19</v>
      </c>
      <c r="C1566" s="2" t="s">
        <v>52</v>
      </c>
      <c r="D1566" s="2" t="s">
        <v>49</v>
      </c>
      <c r="E1566" s="2" t="s">
        <v>54</v>
      </c>
      <c r="F1566" s="2">
        <v>246.65</v>
      </c>
      <c r="G1566" s="2">
        <v>328.15</v>
      </c>
    </row>
    <row r="1567" spans="1:7" x14ac:dyDescent="0.3">
      <c r="A1567" s="17">
        <v>41309</v>
      </c>
      <c r="B1567" s="2" t="s">
        <v>19</v>
      </c>
      <c r="C1567" s="2" t="s">
        <v>45</v>
      </c>
      <c r="D1567" s="2" t="s">
        <v>61</v>
      </c>
      <c r="E1567" s="2" t="s">
        <v>54</v>
      </c>
      <c r="F1567" s="2">
        <v>3381.24</v>
      </c>
      <c r="G1567" s="2">
        <v>9139.43</v>
      </c>
    </row>
    <row r="1568" spans="1:7" x14ac:dyDescent="0.3">
      <c r="A1568" s="17">
        <v>41456</v>
      </c>
      <c r="B1568" s="2" t="s">
        <v>19</v>
      </c>
      <c r="C1568" s="2" t="s">
        <v>45</v>
      </c>
      <c r="D1568" s="2" t="s">
        <v>46</v>
      </c>
      <c r="E1568" s="2" t="s">
        <v>54</v>
      </c>
      <c r="F1568" s="2">
        <v>7429.94</v>
      </c>
      <c r="G1568" s="2">
        <v>8442.98</v>
      </c>
    </row>
    <row r="1569" spans="1:7" x14ac:dyDescent="0.3">
      <c r="A1569" s="17">
        <v>41412</v>
      </c>
      <c r="B1569" s="2" t="s">
        <v>55</v>
      </c>
      <c r="C1569" s="2" t="s">
        <v>52</v>
      </c>
      <c r="D1569" s="2" t="s">
        <v>59</v>
      </c>
      <c r="E1569" s="2" t="s">
        <v>50</v>
      </c>
      <c r="F1569" s="2">
        <v>3731.99</v>
      </c>
      <c r="G1569" s="2">
        <v>8291.9599999999991</v>
      </c>
    </row>
    <row r="1570" spans="1:7" x14ac:dyDescent="0.3">
      <c r="A1570" s="17">
        <v>41052</v>
      </c>
      <c r="B1570" s="2" t="s">
        <v>19</v>
      </c>
      <c r="C1570" s="2" t="s">
        <v>52</v>
      </c>
      <c r="D1570" s="2" t="s">
        <v>49</v>
      </c>
      <c r="E1570" s="2" t="s">
        <v>62</v>
      </c>
      <c r="F1570" s="2">
        <v>6768.23</v>
      </c>
      <c r="G1570" s="2">
        <v>7690.36</v>
      </c>
    </row>
    <row r="1571" spans="1:7" x14ac:dyDescent="0.3">
      <c r="A1571" s="17">
        <v>41260</v>
      </c>
      <c r="B1571" s="2" t="s">
        <v>11</v>
      </c>
      <c r="C1571" s="2" t="s">
        <v>52</v>
      </c>
      <c r="D1571" s="2" t="s">
        <v>49</v>
      </c>
      <c r="E1571" s="2" t="s">
        <v>54</v>
      </c>
      <c r="F1571" s="2">
        <v>1496.86</v>
      </c>
      <c r="G1571" s="2">
        <v>1700.86</v>
      </c>
    </row>
    <row r="1572" spans="1:7" x14ac:dyDescent="0.3">
      <c r="A1572" s="17">
        <v>41262</v>
      </c>
      <c r="B1572" s="2" t="s">
        <v>11</v>
      </c>
      <c r="C1572" s="2" t="s">
        <v>58</v>
      </c>
      <c r="D1572" s="2" t="s">
        <v>56</v>
      </c>
      <c r="E1572" s="2" t="s">
        <v>50</v>
      </c>
      <c r="F1572" s="2">
        <v>2986.68</v>
      </c>
      <c r="G1572" s="2">
        <v>4392.51</v>
      </c>
    </row>
    <row r="1573" spans="1:7" x14ac:dyDescent="0.3">
      <c r="A1573" s="17">
        <v>41339</v>
      </c>
      <c r="B1573" s="2" t="s">
        <v>55</v>
      </c>
      <c r="C1573" s="2" t="s">
        <v>52</v>
      </c>
      <c r="D1573" s="2" t="s">
        <v>46</v>
      </c>
      <c r="E1573" s="2" t="s">
        <v>50</v>
      </c>
      <c r="F1573" s="2">
        <v>4512.08</v>
      </c>
      <c r="G1573" s="2">
        <v>5128.1000000000004</v>
      </c>
    </row>
    <row r="1574" spans="1:7" x14ac:dyDescent="0.3">
      <c r="A1574" s="17">
        <v>41014</v>
      </c>
      <c r="B1574" s="2" t="s">
        <v>19</v>
      </c>
      <c r="C1574" s="2" t="s">
        <v>52</v>
      </c>
      <c r="D1574" s="2" t="s">
        <v>63</v>
      </c>
      <c r="E1574" s="2" t="s">
        <v>50</v>
      </c>
      <c r="F1574" s="2">
        <v>1336.82</v>
      </c>
      <c r="G1574" s="2">
        <v>2969.35</v>
      </c>
    </row>
    <row r="1575" spans="1:7" x14ac:dyDescent="0.3">
      <c r="A1575" s="17">
        <v>41336</v>
      </c>
      <c r="B1575" s="2" t="s">
        <v>11</v>
      </c>
      <c r="C1575" s="2" t="s">
        <v>58</v>
      </c>
      <c r="D1575" s="2" t="s">
        <v>65</v>
      </c>
      <c r="E1575" s="2" t="s">
        <v>54</v>
      </c>
      <c r="F1575" s="2">
        <v>5972.28</v>
      </c>
      <c r="G1575" s="2">
        <v>7962.77</v>
      </c>
    </row>
    <row r="1576" spans="1:7" x14ac:dyDescent="0.3">
      <c r="A1576" s="17">
        <v>41092</v>
      </c>
      <c r="B1576" s="2" t="s">
        <v>11</v>
      </c>
      <c r="C1576" s="2" t="s">
        <v>58</v>
      </c>
      <c r="D1576" s="2" t="s">
        <v>64</v>
      </c>
      <c r="E1576" s="2" t="s">
        <v>62</v>
      </c>
      <c r="F1576" s="2">
        <v>4467.03</v>
      </c>
      <c r="G1576" s="2">
        <v>8123.53</v>
      </c>
    </row>
    <row r="1577" spans="1:7" x14ac:dyDescent="0.3">
      <c r="A1577" s="17">
        <v>41316</v>
      </c>
      <c r="B1577" s="2" t="s">
        <v>11</v>
      </c>
      <c r="C1577" s="2" t="s">
        <v>52</v>
      </c>
      <c r="D1577" s="2" t="s">
        <v>56</v>
      </c>
      <c r="E1577" s="2" t="s">
        <v>47</v>
      </c>
      <c r="F1577" s="2">
        <v>2571.9899999999998</v>
      </c>
      <c r="G1577" s="2">
        <v>3780.15</v>
      </c>
    </row>
    <row r="1578" spans="1:7" x14ac:dyDescent="0.3">
      <c r="A1578" s="17">
        <v>41280</v>
      </c>
      <c r="B1578" s="2" t="s">
        <v>57</v>
      </c>
      <c r="C1578" s="2" t="s">
        <v>52</v>
      </c>
      <c r="D1578" s="2" t="s">
        <v>64</v>
      </c>
      <c r="E1578" s="2" t="s">
        <v>50</v>
      </c>
      <c r="F1578" s="2">
        <v>124.98</v>
      </c>
      <c r="G1578" s="2">
        <v>226.82</v>
      </c>
    </row>
    <row r="1579" spans="1:7" x14ac:dyDescent="0.3">
      <c r="A1579" s="17">
        <v>41358</v>
      </c>
      <c r="B1579" s="2" t="s">
        <v>57</v>
      </c>
      <c r="C1579" s="2" t="s">
        <v>52</v>
      </c>
      <c r="D1579" s="2" t="s">
        <v>60</v>
      </c>
      <c r="E1579" s="2" t="s">
        <v>50</v>
      </c>
      <c r="F1579" s="2">
        <v>1045.2</v>
      </c>
      <c r="G1579" s="2">
        <v>1900.39</v>
      </c>
    </row>
    <row r="1580" spans="1:7" x14ac:dyDescent="0.3">
      <c r="A1580" s="17">
        <v>40912</v>
      </c>
      <c r="B1580" s="2" t="s">
        <v>19</v>
      </c>
      <c r="C1580" s="2" t="s">
        <v>58</v>
      </c>
      <c r="D1580" s="2" t="s">
        <v>53</v>
      </c>
      <c r="E1580" s="2" t="s">
        <v>62</v>
      </c>
      <c r="F1580" s="2">
        <v>2682.91</v>
      </c>
      <c r="G1580" s="2">
        <v>4624.37</v>
      </c>
    </row>
    <row r="1581" spans="1:7" x14ac:dyDescent="0.3">
      <c r="A1581" s="17">
        <v>41079</v>
      </c>
      <c r="B1581" s="2" t="s">
        <v>11</v>
      </c>
      <c r="C1581" s="2" t="s">
        <v>45</v>
      </c>
      <c r="D1581" s="2" t="s">
        <v>66</v>
      </c>
      <c r="E1581" s="2" t="s">
        <v>62</v>
      </c>
      <c r="F1581" s="2">
        <v>122.77</v>
      </c>
      <c r="G1581" s="2">
        <v>271.74</v>
      </c>
    </row>
    <row r="1582" spans="1:7" x14ac:dyDescent="0.3">
      <c r="A1582" s="17">
        <v>40969</v>
      </c>
      <c r="B1582" s="2" t="s">
        <v>11</v>
      </c>
      <c r="C1582" s="2" t="s">
        <v>52</v>
      </c>
      <c r="D1582" s="2" t="s">
        <v>49</v>
      </c>
      <c r="E1582" s="2" t="s">
        <v>62</v>
      </c>
      <c r="F1582" s="2">
        <v>4976.03</v>
      </c>
      <c r="G1582" s="2">
        <v>7318.15</v>
      </c>
    </row>
    <row r="1583" spans="1:7" x14ac:dyDescent="0.3">
      <c r="A1583" s="17">
        <v>40916</v>
      </c>
      <c r="B1583" s="2" t="s">
        <v>55</v>
      </c>
      <c r="C1583" s="2" t="s">
        <v>48</v>
      </c>
      <c r="D1583" s="2" t="s">
        <v>68</v>
      </c>
      <c r="E1583" s="2" t="s">
        <v>47</v>
      </c>
      <c r="F1583" s="2">
        <v>1202.3900000000001</v>
      </c>
      <c r="G1583" s="2">
        <v>2795.66</v>
      </c>
    </row>
    <row r="1584" spans="1:7" x14ac:dyDescent="0.3">
      <c r="A1584" s="17">
        <v>41194</v>
      </c>
      <c r="B1584" s="2" t="s">
        <v>19</v>
      </c>
      <c r="C1584" s="2" t="s">
        <v>58</v>
      </c>
      <c r="D1584" s="2" t="s">
        <v>49</v>
      </c>
      <c r="E1584" s="2" t="s">
        <v>50</v>
      </c>
      <c r="F1584" s="2">
        <v>2274.4</v>
      </c>
      <c r="G1584" s="2">
        <v>3921.05</v>
      </c>
    </row>
    <row r="1585" spans="1:7" x14ac:dyDescent="0.3">
      <c r="A1585" s="17">
        <v>41439</v>
      </c>
      <c r="B1585" s="2" t="s">
        <v>57</v>
      </c>
      <c r="C1585" s="2" t="s">
        <v>52</v>
      </c>
      <c r="D1585" s="2" t="s">
        <v>61</v>
      </c>
      <c r="E1585" s="2" t="s">
        <v>50</v>
      </c>
      <c r="F1585" s="2">
        <v>2315.19</v>
      </c>
      <c r="G1585" s="2">
        <v>3405.76</v>
      </c>
    </row>
    <row r="1586" spans="1:7" x14ac:dyDescent="0.3">
      <c r="A1586" s="17">
        <v>41280</v>
      </c>
      <c r="B1586" s="2" t="s">
        <v>57</v>
      </c>
      <c r="C1586" s="2" t="s">
        <v>58</v>
      </c>
      <c r="D1586" s="2" t="s">
        <v>65</v>
      </c>
      <c r="E1586" s="2" t="s">
        <v>50</v>
      </c>
      <c r="F1586" s="2">
        <v>3371.35</v>
      </c>
      <c r="G1586" s="2">
        <v>6129.39</v>
      </c>
    </row>
    <row r="1587" spans="1:7" x14ac:dyDescent="0.3">
      <c r="A1587" s="17">
        <v>40967</v>
      </c>
      <c r="B1587" s="2" t="s">
        <v>55</v>
      </c>
      <c r="C1587" s="2" t="s">
        <v>48</v>
      </c>
      <c r="D1587" s="2" t="s">
        <v>61</v>
      </c>
      <c r="E1587" s="2" t="s">
        <v>54</v>
      </c>
      <c r="F1587" s="2">
        <v>126.43</v>
      </c>
      <c r="G1587" s="2">
        <v>340.35</v>
      </c>
    </row>
    <row r="1588" spans="1:7" x14ac:dyDescent="0.3">
      <c r="A1588" s="17">
        <v>41451</v>
      </c>
      <c r="B1588" s="2" t="s">
        <v>19</v>
      </c>
      <c r="C1588" s="2" t="s">
        <v>58</v>
      </c>
      <c r="D1588" s="2" t="s">
        <v>68</v>
      </c>
      <c r="E1588" s="2" t="s">
        <v>50</v>
      </c>
      <c r="F1588" s="2">
        <v>3712</v>
      </c>
      <c r="G1588" s="2">
        <v>6292.11</v>
      </c>
    </row>
    <row r="1589" spans="1:7" x14ac:dyDescent="0.3">
      <c r="A1589" s="17">
        <v>41495</v>
      </c>
      <c r="B1589" s="2" t="s">
        <v>57</v>
      </c>
      <c r="C1589" s="2" t="s">
        <v>48</v>
      </c>
      <c r="D1589" s="2" t="s">
        <v>64</v>
      </c>
      <c r="E1589" s="2" t="s">
        <v>50</v>
      </c>
      <c r="F1589" s="2">
        <v>1327.09</v>
      </c>
      <c r="G1589" s="2">
        <v>3587.17</v>
      </c>
    </row>
    <row r="1590" spans="1:7" x14ac:dyDescent="0.3">
      <c r="A1590" s="17">
        <v>41442</v>
      </c>
      <c r="B1590" s="2" t="s">
        <v>11</v>
      </c>
      <c r="C1590" s="2" t="s">
        <v>52</v>
      </c>
      <c r="D1590" s="2" t="s">
        <v>68</v>
      </c>
      <c r="E1590" s="2" t="s">
        <v>47</v>
      </c>
      <c r="F1590" s="2">
        <v>2181.71</v>
      </c>
      <c r="G1590" s="2">
        <v>4847.0600000000004</v>
      </c>
    </row>
    <row r="1591" spans="1:7" x14ac:dyDescent="0.3">
      <c r="A1591" s="17">
        <v>41397</v>
      </c>
      <c r="B1591" s="2" t="s">
        <v>57</v>
      </c>
      <c r="C1591" s="2" t="s">
        <v>58</v>
      </c>
      <c r="D1591" s="2" t="s">
        <v>46</v>
      </c>
      <c r="E1591" s="2" t="s">
        <v>47</v>
      </c>
      <c r="F1591" s="2">
        <v>4847.99</v>
      </c>
      <c r="G1591" s="2">
        <v>5184.18</v>
      </c>
    </row>
    <row r="1592" spans="1:7" x14ac:dyDescent="0.3">
      <c r="A1592" s="17">
        <v>40998</v>
      </c>
      <c r="B1592" s="2" t="s">
        <v>11</v>
      </c>
      <c r="C1592" s="2" t="s">
        <v>52</v>
      </c>
      <c r="D1592" s="2" t="s">
        <v>64</v>
      </c>
      <c r="E1592" s="2" t="s">
        <v>54</v>
      </c>
      <c r="F1592" s="2">
        <v>3133.91</v>
      </c>
      <c r="G1592" s="2">
        <v>6963.15</v>
      </c>
    </row>
    <row r="1593" spans="1:7" x14ac:dyDescent="0.3">
      <c r="A1593" s="17">
        <v>40913</v>
      </c>
      <c r="B1593" s="2" t="s">
        <v>11</v>
      </c>
      <c r="C1593" s="2" t="s">
        <v>58</v>
      </c>
      <c r="D1593" s="2" t="s">
        <v>46</v>
      </c>
      <c r="E1593" s="2" t="s">
        <v>50</v>
      </c>
      <c r="F1593" s="2">
        <v>9284.9699999999993</v>
      </c>
      <c r="G1593" s="2">
        <v>9930.77</v>
      </c>
    </row>
    <row r="1594" spans="1:7" x14ac:dyDescent="0.3">
      <c r="A1594" s="17">
        <v>41591</v>
      </c>
      <c r="B1594" s="2" t="s">
        <v>55</v>
      </c>
      <c r="C1594" s="2" t="s">
        <v>58</v>
      </c>
      <c r="D1594" s="2" t="s">
        <v>49</v>
      </c>
      <c r="E1594" s="2" t="s">
        <v>50</v>
      </c>
      <c r="F1594" s="2">
        <v>3755.1</v>
      </c>
      <c r="G1594" s="2">
        <v>4267.72</v>
      </c>
    </row>
    <row r="1595" spans="1:7" x14ac:dyDescent="0.3">
      <c r="A1595" s="17">
        <v>41549</v>
      </c>
      <c r="B1595" s="2" t="s">
        <v>55</v>
      </c>
      <c r="C1595" s="2" t="s">
        <v>52</v>
      </c>
      <c r="D1595" s="2" t="s">
        <v>59</v>
      </c>
      <c r="E1595" s="2" t="s">
        <v>62</v>
      </c>
      <c r="F1595" s="2">
        <v>2579.89</v>
      </c>
      <c r="G1595" s="2">
        <v>2930.88</v>
      </c>
    </row>
    <row r="1596" spans="1:7" x14ac:dyDescent="0.3">
      <c r="A1596" s="17">
        <v>41419</v>
      </c>
      <c r="B1596" s="2" t="s">
        <v>19</v>
      </c>
      <c r="C1596" s="2" t="s">
        <v>58</v>
      </c>
      <c r="D1596" s="2" t="s">
        <v>46</v>
      </c>
      <c r="E1596" s="2" t="s">
        <v>62</v>
      </c>
      <c r="F1596" s="2">
        <v>2581.33</v>
      </c>
      <c r="G1596" s="2">
        <v>6975.32</v>
      </c>
    </row>
    <row r="1597" spans="1:7" x14ac:dyDescent="0.3">
      <c r="A1597" s="17">
        <v>41057</v>
      </c>
      <c r="B1597" s="2" t="s">
        <v>57</v>
      </c>
      <c r="C1597" s="2" t="s">
        <v>45</v>
      </c>
      <c r="D1597" s="2" t="s">
        <v>59</v>
      </c>
      <c r="E1597" s="2" t="s">
        <v>47</v>
      </c>
      <c r="F1597" s="2">
        <v>3592.29</v>
      </c>
      <c r="G1597" s="2">
        <v>6531.23</v>
      </c>
    </row>
    <row r="1598" spans="1:7" x14ac:dyDescent="0.3">
      <c r="A1598" s="17">
        <v>41516</v>
      </c>
      <c r="B1598" s="2" t="s">
        <v>55</v>
      </c>
      <c r="C1598" s="2" t="s">
        <v>48</v>
      </c>
      <c r="D1598" s="2" t="s">
        <v>64</v>
      </c>
      <c r="E1598" s="2" t="s">
        <v>54</v>
      </c>
      <c r="F1598" s="2">
        <v>8816.14</v>
      </c>
      <c r="G1598" s="2">
        <v>9429.86</v>
      </c>
    </row>
    <row r="1599" spans="1:7" x14ac:dyDescent="0.3">
      <c r="A1599" s="17">
        <v>41333</v>
      </c>
      <c r="B1599" s="2" t="s">
        <v>57</v>
      </c>
      <c r="C1599" s="2" t="s">
        <v>58</v>
      </c>
      <c r="D1599" s="2" t="s">
        <v>49</v>
      </c>
      <c r="E1599" s="2" t="s">
        <v>62</v>
      </c>
      <c r="F1599" s="2">
        <v>207.09</v>
      </c>
      <c r="G1599" s="2">
        <v>276.2</v>
      </c>
    </row>
    <row r="1600" spans="1:7" x14ac:dyDescent="0.3">
      <c r="A1600" s="17">
        <v>40980</v>
      </c>
      <c r="B1600" s="2" t="s">
        <v>19</v>
      </c>
      <c r="C1600" s="2" t="s">
        <v>52</v>
      </c>
      <c r="D1600" s="2" t="s">
        <v>53</v>
      </c>
      <c r="E1600" s="2" t="s">
        <v>50</v>
      </c>
      <c r="F1600" s="2">
        <v>2182.67</v>
      </c>
      <c r="G1600" s="2">
        <v>5896.18</v>
      </c>
    </row>
    <row r="1601" spans="1:7" x14ac:dyDescent="0.3">
      <c r="A1601" s="17">
        <v>41138</v>
      </c>
      <c r="B1601" s="2" t="s">
        <v>57</v>
      </c>
      <c r="C1601" s="2" t="s">
        <v>45</v>
      </c>
      <c r="D1601" s="2" t="s">
        <v>53</v>
      </c>
      <c r="E1601" s="2" t="s">
        <v>62</v>
      </c>
      <c r="F1601" s="2">
        <v>3740.44</v>
      </c>
      <c r="G1601" s="2">
        <v>4987.7299999999996</v>
      </c>
    </row>
    <row r="1602" spans="1:7" x14ac:dyDescent="0.3">
      <c r="A1602" s="17">
        <v>41413</v>
      </c>
      <c r="B1602" s="2" t="s">
        <v>19</v>
      </c>
      <c r="C1602" s="2" t="s">
        <v>58</v>
      </c>
      <c r="D1602" s="2" t="s">
        <v>56</v>
      </c>
      <c r="E1602" s="2" t="s">
        <v>50</v>
      </c>
      <c r="F1602" s="2">
        <v>4966.79</v>
      </c>
      <c r="G1602" s="2">
        <v>7303.14</v>
      </c>
    </row>
    <row r="1603" spans="1:7" x14ac:dyDescent="0.3">
      <c r="A1603" s="17">
        <v>41028</v>
      </c>
      <c r="B1603" s="2" t="s">
        <v>11</v>
      </c>
      <c r="C1603" s="2" t="s">
        <v>45</v>
      </c>
      <c r="D1603" s="2" t="s">
        <v>56</v>
      </c>
      <c r="E1603" s="2" t="s">
        <v>62</v>
      </c>
      <c r="F1603" s="2">
        <v>2646.95</v>
      </c>
      <c r="G1603" s="2">
        <v>6155.19</v>
      </c>
    </row>
    <row r="1604" spans="1:7" x14ac:dyDescent="0.3">
      <c r="A1604" s="17">
        <v>41568</v>
      </c>
      <c r="B1604" s="2" t="s">
        <v>11</v>
      </c>
      <c r="C1604" s="2" t="s">
        <v>45</v>
      </c>
      <c r="D1604" s="2" t="s">
        <v>59</v>
      </c>
      <c r="E1604" s="2" t="s">
        <v>50</v>
      </c>
      <c r="F1604" s="2">
        <v>8114.94</v>
      </c>
      <c r="G1604" s="2">
        <v>8678.8700000000008</v>
      </c>
    </row>
    <row r="1605" spans="1:7" x14ac:dyDescent="0.3">
      <c r="A1605" s="17">
        <v>40962</v>
      </c>
      <c r="B1605" s="2" t="s">
        <v>19</v>
      </c>
      <c r="C1605" s="2" t="s">
        <v>58</v>
      </c>
      <c r="D1605" s="2" t="s">
        <v>66</v>
      </c>
      <c r="E1605" s="2" t="s">
        <v>62</v>
      </c>
      <c r="F1605" s="2">
        <v>1777</v>
      </c>
      <c r="G1605" s="2">
        <v>2369.5300000000002</v>
      </c>
    </row>
    <row r="1606" spans="1:7" x14ac:dyDescent="0.3">
      <c r="A1606" s="17">
        <v>40924</v>
      </c>
      <c r="B1606" s="2" t="s">
        <v>55</v>
      </c>
      <c r="C1606" s="2" t="s">
        <v>52</v>
      </c>
      <c r="D1606" s="2" t="s">
        <v>56</v>
      </c>
      <c r="E1606" s="2" t="s">
        <v>62</v>
      </c>
      <c r="F1606" s="2">
        <v>3206.6</v>
      </c>
      <c r="G1606" s="2">
        <v>5528.01</v>
      </c>
    </row>
    <row r="1607" spans="1:7" x14ac:dyDescent="0.3">
      <c r="A1607" s="17">
        <v>41188</v>
      </c>
      <c r="B1607" s="2" t="s">
        <v>19</v>
      </c>
      <c r="C1607" s="2" t="s">
        <v>48</v>
      </c>
      <c r="D1607" s="2" t="s">
        <v>60</v>
      </c>
      <c r="E1607" s="2" t="s">
        <v>50</v>
      </c>
      <c r="F1607" s="2">
        <v>1547.12</v>
      </c>
      <c r="G1607" s="2">
        <v>3438.76</v>
      </c>
    </row>
    <row r="1608" spans="1:7" x14ac:dyDescent="0.3">
      <c r="A1608" s="17">
        <v>41150</v>
      </c>
      <c r="B1608" s="2" t="s">
        <v>11</v>
      </c>
      <c r="C1608" s="2" t="s">
        <v>58</v>
      </c>
      <c r="D1608" s="2" t="s">
        <v>46</v>
      </c>
      <c r="E1608" s="2" t="s">
        <v>47</v>
      </c>
      <c r="F1608" s="2">
        <v>1421.05</v>
      </c>
      <c r="G1608" s="2">
        <v>2089.5500000000002</v>
      </c>
    </row>
    <row r="1609" spans="1:7" x14ac:dyDescent="0.3">
      <c r="A1609" s="17">
        <v>41527</v>
      </c>
      <c r="B1609" s="2" t="s">
        <v>19</v>
      </c>
      <c r="C1609" s="2" t="s">
        <v>45</v>
      </c>
      <c r="D1609" s="2" t="s">
        <v>56</v>
      </c>
      <c r="E1609" s="2" t="s">
        <v>62</v>
      </c>
      <c r="F1609" s="2">
        <v>1625.3</v>
      </c>
      <c r="G1609" s="2">
        <v>4393.26</v>
      </c>
    </row>
    <row r="1610" spans="1:7" x14ac:dyDescent="0.3">
      <c r="A1610" s="17">
        <v>40996</v>
      </c>
      <c r="B1610" s="2" t="s">
        <v>57</v>
      </c>
      <c r="C1610" s="2" t="s">
        <v>45</v>
      </c>
      <c r="D1610" s="2" t="s">
        <v>53</v>
      </c>
      <c r="E1610" s="2" t="s">
        <v>62</v>
      </c>
      <c r="F1610" s="2">
        <v>288.08999999999997</v>
      </c>
      <c r="G1610" s="2">
        <v>524.20000000000005</v>
      </c>
    </row>
    <row r="1611" spans="1:7" x14ac:dyDescent="0.3">
      <c r="A1611" s="17">
        <v>41070</v>
      </c>
      <c r="B1611" s="2" t="s">
        <v>11</v>
      </c>
      <c r="C1611" s="2" t="s">
        <v>58</v>
      </c>
      <c r="D1611" s="2" t="s">
        <v>63</v>
      </c>
      <c r="E1611" s="2" t="s">
        <v>50</v>
      </c>
      <c r="F1611" s="2">
        <v>3658.85</v>
      </c>
      <c r="G1611" s="2">
        <v>8506.77</v>
      </c>
    </row>
    <row r="1612" spans="1:7" x14ac:dyDescent="0.3">
      <c r="A1612" s="17">
        <v>41133</v>
      </c>
      <c r="B1612" s="2" t="s">
        <v>55</v>
      </c>
      <c r="C1612" s="2" t="s">
        <v>52</v>
      </c>
      <c r="D1612" s="2" t="s">
        <v>53</v>
      </c>
      <c r="E1612" s="2" t="s">
        <v>47</v>
      </c>
      <c r="F1612" s="2">
        <v>6142.78</v>
      </c>
      <c r="G1612" s="2">
        <v>6979.8</v>
      </c>
    </row>
    <row r="1613" spans="1:7" x14ac:dyDescent="0.3">
      <c r="A1613" s="17">
        <v>40962</v>
      </c>
      <c r="B1613" s="2" t="s">
        <v>55</v>
      </c>
      <c r="C1613" s="2" t="s">
        <v>58</v>
      </c>
      <c r="D1613" s="2" t="s">
        <v>60</v>
      </c>
      <c r="E1613" s="2" t="s">
        <v>47</v>
      </c>
      <c r="F1613" s="2">
        <v>3423.81</v>
      </c>
      <c r="G1613" s="2">
        <v>3890.76</v>
      </c>
    </row>
    <row r="1614" spans="1:7" x14ac:dyDescent="0.3">
      <c r="A1614" s="17">
        <v>41357</v>
      </c>
      <c r="B1614" s="2" t="s">
        <v>57</v>
      </c>
      <c r="C1614" s="2" t="s">
        <v>48</v>
      </c>
      <c r="D1614" s="2" t="s">
        <v>65</v>
      </c>
      <c r="E1614" s="2" t="s">
        <v>47</v>
      </c>
      <c r="F1614" s="2">
        <v>1831.49</v>
      </c>
      <c r="G1614" s="2">
        <v>4949.49</v>
      </c>
    </row>
    <row r="1615" spans="1:7" x14ac:dyDescent="0.3">
      <c r="A1615" s="17">
        <v>40963</v>
      </c>
      <c r="B1615" s="2" t="s">
        <v>57</v>
      </c>
      <c r="C1615" s="2" t="s">
        <v>45</v>
      </c>
      <c r="D1615" s="2" t="s">
        <v>67</v>
      </c>
      <c r="E1615" s="2" t="s">
        <v>54</v>
      </c>
      <c r="F1615" s="2">
        <v>1959.3</v>
      </c>
      <c r="G1615" s="2">
        <v>3378.56</v>
      </c>
    </row>
    <row r="1616" spans="1:7" x14ac:dyDescent="0.3">
      <c r="A1616" s="17">
        <v>41195</v>
      </c>
      <c r="B1616" s="2" t="s">
        <v>11</v>
      </c>
      <c r="C1616" s="2" t="s">
        <v>48</v>
      </c>
      <c r="D1616" s="2" t="s">
        <v>66</v>
      </c>
      <c r="E1616" s="2" t="s">
        <v>47</v>
      </c>
      <c r="F1616" s="2">
        <v>1109.8900000000001</v>
      </c>
      <c r="G1616" s="2">
        <v>1186.2</v>
      </c>
    </row>
    <row r="1617" spans="1:7" x14ac:dyDescent="0.3">
      <c r="A1617" s="17">
        <v>41482</v>
      </c>
      <c r="B1617" s="2" t="s">
        <v>57</v>
      </c>
      <c r="C1617" s="2" t="s">
        <v>48</v>
      </c>
      <c r="D1617" s="2" t="s">
        <v>68</v>
      </c>
      <c r="E1617" s="2" t="s">
        <v>62</v>
      </c>
      <c r="F1617" s="2">
        <v>2691.58</v>
      </c>
      <c r="G1617" s="2">
        <v>7272.97</v>
      </c>
    </row>
    <row r="1618" spans="1:7" x14ac:dyDescent="0.3">
      <c r="A1618" s="17">
        <v>40994</v>
      </c>
      <c r="B1618" s="2" t="s">
        <v>57</v>
      </c>
      <c r="C1618" s="2" t="s">
        <v>45</v>
      </c>
      <c r="D1618" s="2" t="s">
        <v>63</v>
      </c>
      <c r="E1618" s="2" t="s">
        <v>50</v>
      </c>
      <c r="F1618" s="2">
        <v>3489.01</v>
      </c>
      <c r="G1618" s="2">
        <v>3964.56</v>
      </c>
    </row>
    <row r="1619" spans="1:7" x14ac:dyDescent="0.3">
      <c r="A1619" s="17">
        <v>41072</v>
      </c>
      <c r="B1619" s="2" t="s">
        <v>57</v>
      </c>
      <c r="C1619" s="2" t="s">
        <v>45</v>
      </c>
      <c r="D1619" s="2" t="s">
        <v>46</v>
      </c>
      <c r="E1619" s="2" t="s">
        <v>62</v>
      </c>
      <c r="F1619" s="2">
        <v>2292.79</v>
      </c>
      <c r="G1619" s="2">
        <v>5331.28</v>
      </c>
    </row>
    <row r="1620" spans="1:7" x14ac:dyDescent="0.3">
      <c r="A1620" s="17">
        <v>40973</v>
      </c>
      <c r="B1620" s="2" t="s">
        <v>57</v>
      </c>
      <c r="C1620" s="2" t="s">
        <v>45</v>
      </c>
      <c r="D1620" s="2" t="s">
        <v>63</v>
      </c>
      <c r="E1620" s="2" t="s">
        <v>54</v>
      </c>
      <c r="F1620" s="2">
        <v>3412.8</v>
      </c>
      <c r="G1620" s="2">
        <v>5883.27</v>
      </c>
    </row>
    <row r="1621" spans="1:7" x14ac:dyDescent="0.3">
      <c r="A1621" s="17">
        <v>41519</v>
      </c>
      <c r="B1621" s="2" t="s">
        <v>57</v>
      </c>
      <c r="C1621" s="2" t="s">
        <v>45</v>
      </c>
      <c r="D1621" s="2" t="s">
        <v>60</v>
      </c>
      <c r="E1621" s="2" t="s">
        <v>62</v>
      </c>
      <c r="F1621" s="2">
        <v>3760.09</v>
      </c>
      <c r="G1621" s="2">
        <v>8744.4</v>
      </c>
    </row>
    <row r="1622" spans="1:7" x14ac:dyDescent="0.3">
      <c r="A1622" s="17">
        <v>41460</v>
      </c>
      <c r="B1622" s="2" t="s">
        <v>57</v>
      </c>
      <c r="C1622" s="2" t="s">
        <v>52</v>
      </c>
      <c r="D1622" s="2" t="s">
        <v>61</v>
      </c>
      <c r="E1622" s="2" t="s">
        <v>62</v>
      </c>
      <c r="F1622" s="2">
        <v>701.4</v>
      </c>
      <c r="G1622" s="2">
        <v>750.92</v>
      </c>
    </row>
    <row r="1623" spans="1:7" x14ac:dyDescent="0.3">
      <c r="A1623" s="17">
        <v>41254</v>
      </c>
      <c r="B1623" s="2" t="s">
        <v>19</v>
      </c>
      <c r="C1623" s="2" t="s">
        <v>48</v>
      </c>
      <c r="D1623" s="2" t="s">
        <v>64</v>
      </c>
      <c r="E1623" s="2" t="s">
        <v>50</v>
      </c>
      <c r="F1623" s="2">
        <v>4425.67</v>
      </c>
      <c r="G1623" s="2">
        <v>4732.5</v>
      </c>
    </row>
    <row r="1624" spans="1:7" x14ac:dyDescent="0.3">
      <c r="A1624" s="17">
        <v>41147</v>
      </c>
      <c r="B1624" s="2" t="s">
        <v>19</v>
      </c>
      <c r="C1624" s="2" t="s">
        <v>58</v>
      </c>
      <c r="D1624" s="2" t="s">
        <v>53</v>
      </c>
      <c r="E1624" s="2" t="s">
        <v>47</v>
      </c>
      <c r="F1624" s="2">
        <v>3879.57</v>
      </c>
      <c r="G1624" s="2">
        <v>4149.2299999999996</v>
      </c>
    </row>
    <row r="1625" spans="1:7" x14ac:dyDescent="0.3">
      <c r="A1625" s="17">
        <v>41588</v>
      </c>
      <c r="B1625" s="2" t="s">
        <v>55</v>
      </c>
      <c r="C1625" s="2" t="s">
        <v>58</v>
      </c>
      <c r="D1625" s="2" t="s">
        <v>65</v>
      </c>
      <c r="E1625" s="2" t="s">
        <v>54</v>
      </c>
      <c r="F1625" s="2">
        <v>244.63</v>
      </c>
      <c r="G1625" s="2">
        <v>443.4</v>
      </c>
    </row>
    <row r="1626" spans="1:7" x14ac:dyDescent="0.3">
      <c r="A1626" s="17">
        <v>41305</v>
      </c>
      <c r="B1626" s="2" t="s">
        <v>19</v>
      </c>
      <c r="C1626" s="2" t="s">
        <v>52</v>
      </c>
      <c r="D1626" s="2" t="s">
        <v>53</v>
      </c>
      <c r="E1626" s="2" t="s">
        <v>62</v>
      </c>
      <c r="F1626" s="2">
        <v>347.03</v>
      </c>
      <c r="G1626" s="2">
        <v>394.98</v>
      </c>
    </row>
    <row r="1627" spans="1:7" x14ac:dyDescent="0.3">
      <c r="A1627" s="17">
        <v>41077</v>
      </c>
      <c r="B1627" s="2" t="s">
        <v>55</v>
      </c>
      <c r="C1627" s="2" t="s">
        <v>48</v>
      </c>
      <c r="D1627" s="2" t="s">
        <v>65</v>
      </c>
      <c r="E1627" s="2" t="s">
        <v>50</v>
      </c>
      <c r="F1627" s="2">
        <v>677.41</v>
      </c>
      <c r="G1627" s="2">
        <v>1147.0999999999999</v>
      </c>
    </row>
    <row r="1628" spans="1:7" x14ac:dyDescent="0.3">
      <c r="A1628" s="17">
        <v>41445</v>
      </c>
      <c r="B1628" s="2" t="s">
        <v>19</v>
      </c>
      <c r="C1628" s="2" t="s">
        <v>58</v>
      </c>
      <c r="D1628" s="2" t="s">
        <v>59</v>
      </c>
      <c r="E1628" s="2" t="s">
        <v>62</v>
      </c>
      <c r="F1628" s="2">
        <v>4481.6899999999996</v>
      </c>
      <c r="G1628" s="2">
        <v>7596.38</v>
      </c>
    </row>
    <row r="1629" spans="1:7" x14ac:dyDescent="0.3">
      <c r="A1629" s="17">
        <v>41241</v>
      </c>
      <c r="B1629" s="2" t="s">
        <v>57</v>
      </c>
      <c r="C1629" s="2" t="s">
        <v>48</v>
      </c>
      <c r="D1629" s="2" t="s">
        <v>59</v>
      </c>
      <c r="E1629" s="2" t="s">
        <v>50</v>
      </c>
      <c r="F1629" s="2">
        <v>2144.14</v>
      </c>
      <c r="G1629" s="2">
        <v>4764.3900000000003</v>
      </c>
    </row>
    <row r="1630" spans="1:7" x14ac:dyDescent="0.3">
      <c r="A1630" s="17">
        <v>41015</v>
      </c>
      <c r="B1630" s="2" t="s">
        <v>19</v>
      </c>
      <c r="C1630" s="2" t="s">
        <v>58</v>
      </c>
      <c r="D1630" s="2" t="s">
        <v>65</v>
      </c>
      <c r="E1630" s="2" t="s">
        <v>62</v>
      </c>
      <c r="F1630" s="2">
        <v>5200.9399999999996</v>
      </c>
      <c r="G1630" s="2">
        <v>6933.83</v>
      </c>
    </row>
    <row r="1631" spans="1:7" x14ac:dyDescent="0.3">
      <c r="A1631" s="17">
        <v>41512</v>
      </c>
      <c r="B1631" s="2" t="s">
        <v>11</v>
      </c>
      <c r="C1631" s="2" t="s">
        <v>48</v>
      </c>
      <c r="D1631" s="2" t="s">
        <v>64</v>
      </c>
      <c r="E1631" s="2" t="s">
        <v>47</v>
      </c>
      <c r="F1631" s="2">
        <v>249.78</v>
      </c>
      <c r="G1631" s="2">
        <v>452.26</v>
      </c>
    </row>
    <row r="1632" spans="1:7" x14ac:dyDescent="0.3">
      <c r="A1632" s="17">
        <v>41148</v>
      </c>
      <c r="B1632" s="2" t="s">
        <v>57</v>
      </c>
      <c r="C1632" s="2" t="s">
        <v>48</v>
      </c>
      <c r="D1632" s="2" t="s">
        <v>59</v>
      </c>
      <c r="E1632" s="2" t="s">
        <v>62</v>
      </c>
      <c r="F1632" s="2">
        <v>3425.8</v>
      </c>
      <c r="G1632" s="2">
        <v>6227.37</v>
      </c>
    </row>
    <row r="1633" spans="1:7" x14ac:dyDescent="0.3">
      <c r="A1633" s="17">
        <v>41562</v>
      </c>
      <c r="B1633" s="2" t="s">
        <v>11</v>
      </c>
      <c r="C1633" s="2" t="s">
        <v>58</v>
      </c>
      <c r="D1633" s="2" t="s">
        <v>65</v>
      </c>
      <c r="E1633" s="2" t="s">
        <v>47</v>
      </c>
      <c r="F1633" s="2">
        <v>2989.8</v>
      </c>
      <c r="G1633" s="2">
        <v>6643.73</v>
      </c>
    </row>
    <row r="1634" spans="1:7" x14ac:dyDescent="0.3">
      <c r="A1634" s="17">
        <v>41547</v>
      </c>
      <c r="B1634" s="2" t="s">
        <v>57</v>
      </c>
      <c r="C1634" s="2" t="s">
        <v>48</v>
      </c>
      <c r="D1634" s="2" t="s">
        <v>65</v>
      </c>
      <c r="E1634" s="2" t="s">
        <v>47</v>
      </c>
      <c r="F1634" s="2">
        <v>3237.07</v>
      </c>
      <c r="G1634" s="2">
        <v>8748.43</v>
      </c>
    </row>
    <row r="1635" spans="1:7" x14ac:dyDescent="0.3">
      <c r="A1635" s="17">
        <v>41016</v>
      </c>
      <c r="B1635" s="2" t="s">
        <v>55</v>
      </c>
      <c r="C1635" s="2" t="s">
        <v>45</v>
      </c>
      <c r="D1635" s="2" t="s">
        <v>49</v>
      </c>
      <c r="E1635" s="2" t="s">
        <v>62</v>
      </c>
      <c r="F1635" s="2">
        <v>3781.49</v>
      </c>
      <c r="G1635" s="2">
        <v>8403.7800000000007</v>
      </c>
    </row>
    <row r="1636" spans="1:7" x14ac:dyDescent="0.3">
      <c r="A1636" s="17">
        <v>41124</v>
      </c>
      <c r="B1636" s="2" t="s">
        <v>19</v>
      </c>
      <c r="C1636" s="2" t="s">
        <v>52</v>
      </c>
      <c r="D1636" s="2" t="s">
        <v>49</v>
      </c>
      <c r="E1636" s="2" t="s">
        <v>47</v>
      </c>
      <c r="F1636" s="2">
        <v>3759.85</v>
      </c>
      <c r="G1636" s="2">
        <v>8742.5300000000007</v>
      </c>
    </row>
    <row r="1637" spans="1:7" x14ac:dyDescent="0.3">
      <c r="A1637" s="17">
        <v>41485</v>
      </c>
      <c r="B1637" s="2" t="s">
        <v>55</v>
      </c>
      <c r="C1637" s="2" t="s">
        <v>58</v>
      </c>
      <c r="D1637" s="2" t="s">
        <v>53</v>
      </c>
      <c r="E1637" s="2" t="s">
        <v>47</v>
      </c>
      <c r="F1637" s="2">
        <v>816.19</v>
      </c>
      <c r="G1637" s="2">
        <v>873.9</v>
      </c>
    </row>
    <row r="1638" spans="1:7" x14ac:dyDescent="0.3">
      <c r="A1638" s="17">
        <v>41132</v>
      </c>
      <c r="B1638" s="2" t="s">
        <v>11</v>
      </c>
      <c r="C1638" s="2" t="s">
        <v>58</v>
      </c>
      <c r="D1638" s="2" t="s">
        <v>60</v>
      </c>
      <c r="E1638" s="2" t="s">
        <v>54</v>
      </c>
      <c r="F1638" s="2">
        <v>4045.28</v>
      </c>
      <c r="G1638" s="2">
        <v>7354.28</v>
      </c>
    </row>
    <row r="1639" spans="1:7" x14ac:dyDescent="0.3">
      <c r="A1639" s="17">
        <v>41416</v>
      </c>
      <c r="B1639" s="2" t="s">
        <v>19</v>
      </c>
      <c r="C1639" s="2" t="s">
        <v>58</v>
      </c>
      <c r="D1639" s="2" t="s">
        <v>49</v>
      </c>
      <c r="E1639" s="2" t="s">
        <v>47</v>
      </c>
      <c r="F1639" s="2">
        <v>2828.44</v>
      </c>
      <c r="G1639" s="2">
        <v>4792.8999999999996</v>
      </c>
    </row>
    <row r="1640" spans="1:7" x14ac:dyDescent="0.3">
      <c r="A1640" s="17">
        <v>41597</v>
      </c>
      <c r="B1640" s="2" t="s">
        <v>11</v>
      </c>
      <c r="C1640" s="2" t="s">
        <v>58</v>
      </c>
      <c r="D1640" s="2" t="s">
        <v>60</v>
      </c>
      <c r="E1640" s="2" t="s">
        <v>54</v>
      </c>
      <c r="F1640" s="2">
        <v>400.7</v>
      </c>
      <c r="G1640" s="2">
        <v>533.73</v>
      </c>
    </row>
    <row r="1641" spans="1:7" x14ac:dyDescent="0.3">
      <c r="A1641" s="17">
        <v>41422</v>
      </c>
      <c r="B1641" s="2" t="s">
        <v>55</v>
      </c>
      <c r="C1641" s="2" t="s">
        <v>48</v>
      </c>
      <c r="D1641" s="2" t="s">
        <v>68</v>
      </c>
      <c r="E1641" s="2" t="s">
        <v>50</v>
      </c>
      <c r="F1641" s="2">
        <v>6920.78</v>
      </c>
      <c r="G1641" s="2">
        <v>7863.93</v>
      </c>
    </row>
    <row r="1642" spans="1:7" x14ac:dyDescent="0.3">
      <c r="A1642" s="17">
        <v>41011</v>
      </c>
      <c r="B1642" s="2" t="s">
        <v>57</v>
      </c>
      <c r="C1642" s="2" t="s">
        <v>52</v>
      </c>
      <c r="D1642" s="2" t="s">
        <v>53</v>
      </c>
      <c r="E1642" s="2" t="s">
        <v>47</v>
      </c>
      <c r="F1642" s="2">
        <v>4393.8999999999996</v>
      </c>
      <c r="G1642" s="2">
        <v>7987.4</v>
      </c>
    </row>
    <row r="1643" spans="1:7" x14ac:dyDescent="0.3">
      <c r="A1643" s="17">
        <v>40990</v>
      </c>
      <c r="B1643" s="2" t="s">
        <v>11</v>
      </c>
      <c r="C1643" s="2" t="s">
        <v>45</v>
      </c>
      <c r="D1643" s="2" t="s">
        <v>59</v>
      </c>
      <c r="E1643" s="2" t="s">
        <v>62</v>
      </c>
      <c r="F1643" s="2">
        <v>900.28</v>
      </c>
      <c r="G1643" s="2">
        <v>1525.06</v>
      </c>
    </row>
    <row r="1644" spans="1:7" x14ac:dyDescent="0.3">
      <c r="A1644" s="17">
        <v>41081</v>
      </c>
      <c r="B1644" s="2" t="s">
        <v>11</v>
      </c>
      <c r="C1644" s="2" t="s">
        <v>48</v>
      </c>
      <c r="D1644" s="2" t="s">
        <v>64</v>
      </c>
      <c r="E1644" s="2" t="s">
        <v>54</v>
      </c>
      <c r="F1644" s="2">
        <v>1874.01</v>
      </c>
      <c r="G1644" s="2">
        <v>2756.17</v>
      </c>
    </row>
    <row r="1645" spans="1:7" x14ac:dyDescent="0.3">
      <c r="A1645" s="17">
        <v>41178</v>
      </c>
      <c r="B1645" s="2" t="s">
        <v>55</v>
      </c>
      <c r="C1645" s="2" t="s">
        <v>58</v>
      </c>
      <c r="D1645" s="2" t="s">
        <v>61</v>
      </c>
      <c r="E1645" s="2" t="s">
        <v>62</v>
      </c>
      <c r="F1645" s="2">
        <v>1594</v>
      </c>
      <c r="G1645" s="2">
        <v>3707.65</v>
      </c>
    </row>
    <row r="1646" spans="1:7" x14ac:dyDescent="0.3">
      <c r="A1646" s="17">
        <v>41133</v>
      </c>
      <c r="B1646" s="2" t="s">
        <v>11</v>
      </c>
      <c r="C1646" s="2" t="s">
        <v>52</v>
      </c>
      <c r="D1646" s="2" t="s">
        <v>66</v>
      </c>
      <c r="E1646" s="2" t="s">
        <v>47</v>
      </c>
      <c r="F1646" s="2">
        <v>6187.4</v>
      </c>
      <c r="G1646" s="2">
        <v>9099.6200000000008</v>
      </c>
    </row>
    <row r="1647" spans="1:7" x14ac:dyDescent="0.3">
      <c r="A1647" s="17">
        <v>41004</v>
      </c>
      <c r="B1647" s="2" t="s">
        <v>11</v>
      </c>
      <c r="C1647" s="2" t="s">
        <v>45</v>
      </c>
      <c r="D1647" s="2" t="s">
        <v>67</v>
      </c>
      <c r="E1647" s="2" t="s">
        <v>54</v>
      </c>
      <c r="F1647" s="2">
        <v>5044.6400000000003</v>
      </c>
      <c r="G1647" s="2">
        <v>9170.91</v>
      </c>
    </row>
    <row r="1648" spans="1:7" x14ac:dyDescent="0.3">
      <c r="A1648" s="17">
        <v>41597</v>
      </c>
      <c r="B1648" s="2" t="s">
        <v>11</v>
      </c>
      <c r="C1648" s="2" t="s">
        <v>48</v>
      </c>
      <c r="D1648" s="2" t="s">
        <v>65</v>
      </c>
      <c r="E1648" s="2" t="s">
        <v>47</v>
      </c>
      <c r="F1648" s="2">
        <v>4507.4399999999996</v>
      </c>
      <c r="G1648" s="2">
        <v>4820.01</v>
      </c>
    </row>
    <row r="1649" spans="1:7" x14ac:dyDescent="0.3">
      <c r="A1649" s="17">
        <v>40989</v>
      </c>
      <c r="B1649" s="2" t="s">
        <v>55</v>
      </c>
      <c r="C1649" s="2" t="s">
        <v>48</v>
      </c>
      <c r="D1649" s="2" t="s">
        <v>49</v>
      </c>
      <c r="E1649" s="2" t="s">
        <v>50</v>
      </c>
      <c r="F1649" s="2">
        <v>5080.88</v>
      </c>
      <c r="G1649" s="2">
        <v>9236.6200000000008</v>
      </c>
    </row>
    <row r="1650" spans="1:7" x14ac:dyDescent="0.3">
      <c r="A1650" s="17">
        <v>41447</v>
      </c>
      <c r="B1650" s="2" t="s">
        <v>11</v>
      </c>
      <c r="C1650" s="2" t="s">
        <v>52</v>
      </c>
      <c r="D1650" s="2" t="s">
        <v>53</v>
      </c>
      <c r="E1650" s="2" t="s">
        <v>47</v>
      </c>
      <c r="F1650" s="2">
        <v>657.02</v>
      </c>
      <c r="G1650" s="2">
        <v>1527.41</v>
      </c>
    </row>
    <row r="1651" spans="1:7" x14ac:dyDescent="0.3">
      <c r="A1651" s="17">
        <v>41476</v>
      </c>
      <c r="B1651" s="2" t="s">
        <v>19</v>
      </c>
      <c r="C1651" s="2" t="s">
        <v>48</v>
      </c>
      <c r="D1651" s="2" t="s">
        <v>46</v>
      </c>
      <c r="E1651" s="2" t="s">
        <v>47</v>
      </c>
      <c r="F1651" s="2">
        <v>1625.65</v>
      </c>
      <c r="G1651" s="2">
        <v>2167.65</v>
      </c>
    </row>
    <row r="1652" spans="1:7" x14ac:dyDescent="0.3">
      <c r="A1652" s="17">
        <v>41128</v>
      </c>
      <c r="B1652" s="2" t="s">
        <v>11</v>
      </c>
      <c r="C1652" s="2" t="s">
        <v>58</v>
      </c>
      <c r="D1652" s="2" t="s">
        <v>49</v>
      </c>
      <c r="E1652" s="2" t="s">
        <v>47</v>
      </c>
      <c r="F1652" s="2">
        <v>799.67</v>
      </c>
      <c r="G1652" s="2">
        <v>1378.26</v>
      </c>
    </row>
    <row r="1653" spans="1:7" x14ac:dyDescent="0.3">
      <c r="A1653" s="17">
        <v>40980</v>
      </c>
      <c r="B1653" s="2" t="s">
        <v>19</v>
      </c>
      <c r="C1653" s="2" t="s">
        <v>45</v>
      </c>
      <c r="D1653" s="2" t="s">
        <v>66</v>
      </c>
      <c r="E1653" s="2" t="s">
        <v>50</v>
      </c>
      <c r="F1653" s="2">
        <v>4563</v>
      </c>
      <c r="G1653" s="2">
        <v>8296.26</v>
      </c>
    </row>
    <row r="1654" spans="1:7" x14ac:dyDescent="0.3">
      <c r="A1654" s="17">
        <v>41622</v>
      </c>
      <c r="B1654" s="2" t="s">
        <v>57</v>
      </c>
      <c r="C1654" s="2" t="s">
        <v>58</v>
      </c>
      <c r="D1654" s="2" t="s">
        <v>66</v>
      </c>
      <c r="E1654" s="2" t="s">
        <v>62</v>
      </c>
      <c r="F1654" s="2">
        <v>1066.6300000000001</v>
      </c>
      <c r="G1654" s="2">
        <v>1939.53</v>
      </c>
    </row>
    <row r="1655" spans="1:7" x14ac:dyDescent="0.3">
      <c r="A1655" s="17">
        <v>40959</v>
      </c>
      <c r="B1655" s="2" t="s">
        <v>19</v>
      </c>
      <c r="C1655" s="2" t="s">
        <v>58</v>
      </c>
      <c r="D1655" s="2" t="s">
        <v>56</v>
      </c>
      <c r="E1655" s="2" t="s">
        <v>47</v>
      </c>
      <c r="F1655" s="2">
        <v>2350.35</v>
      </c>
      <c r="G1655" s="2">
        <v>5223.16</v>
      </c>
    </row>
    <row r="1656" spans="1:7" x14ac:dyDescent="0.3">
      <c r="A1656" s="17">
        <v>41348</v>
      </c>
      <c r="B1656" s="2" t="s">
        <v>19</v>
      </c>
      <c r="C1656" s="2" t="s">
        <v>48</v>
      </c>
      <c r="D1656" s="2" t="s">
        <v>49</v>
      </c>
      <c r="E1656" s="2" t="s">
        <v>47</v>
      </c>
      <c r="F1656" s="2">
        <v>5709.61</v>
      </c>
      <c r="G1656" s="2">
        <v>8395.2999999999993</v>
      </c>
    </row>
    <row r="1657" spans="1:7" x14ac:dyDescent="0.3">
      <c r="A1657" s="17">
        <v>41504</v>
      </c>
      <c r="B1657" s="2" t="s">
        <v>55</v>
      </c>
      <c r="C1657" s="2" t="s">
        <v>48</v>
      </c>
      <c r="D1657" s="2" t="s">
        <v>59</v>
      </c>
      <c r="E1657" s="2" t="s">
        <v>54</v>
      </c>
      <c r="F1657" s="2">
        <v>5147.26</v>
      </c>
      <c r="G1657" s="2">
        <v>8875.73</v>
      </c>
    </row>
    <row r="1658" spans="1:7" x14ac:dyDescent="0.3">
      <c r="A1658" s="17">
        <v>41304</v>
      </c>
      <c r="B1658" s="2" t="s">
        <v>57</v>
      </c>
      <c r="C1658" s="2" t="s">
        <v>58</v>
      </c>
      <c r="D1658" s="2" t="s">
        <v>65</v>
      </c>
      <c r="E1658" s="2" t="s">
        <v>47</v>
      </c>
      <c r="F1658" s="2">
        <v>1419.63</v>
      </c>
      <c r="G1658" s="2">
        <v>2446.5500000000002</v>
      </c>
    </row>
    <row r="1659" spans="1:7" x14ac:dyDescent="0.3">
      <c r="A1659" s="17">
        <v>41608</v>
      </c>
      <c r="B1659" s="2" t="s">
        <v>19</v>
      </c>
      <c r="C1659" s="2" t="s">
        <v>58</v>
      </c>
      <c r="D1659" s="2" t="s">
        <v>65</v>
      </c>
      <c r="E1659" s="2" t="s">
        <v>47</v>
      </c>
      <c r="F1659" s="2">
        <v>218.5</v>
      </c>
      <c r="G1659" s="2">
        <v>508.76</v>
      </c>
    </row>
    <row r="1660" spans="1:7" x14ac:dyDescent="0.3">
      <c r="A1660" s="17">
        <v>41219</v>
      </c>
      <c r="B1660" s="2" t="s">
        <v>19</v>
      </c>
      <c r="C1660" s="2" t="s">
        <v>48</v>
      </c>
      <c r="D1660" s="2" t="s">
        <v>53</v>
      </c>
      <c r="E1660" s="2" t="s">
        <v>50</v>
      </c>
      <c r="F1660" s="2">
        <v>3079.48</v>
      </c>
      <c r="G1660" s="2">
        <v>4527.34</v>
      </c>
    </row>
    <row r="1661" spans="1:7" x14ac:dyDescent="0.3">
      <c r="A1661" s="17">
        <v>41006</v>
      </c>
      <c r="B1661" s="2" t="s">
        <v>55</v>
      </c>
      <c r="C1661" s="2" t="s">
        <v>58</v>
      </c>
      <c r="D1661" s="2" t="s">
        <v>68</v>
      </c>
      <c r="E1661" s="2" t="s">
        <v>50</v>
      </c>
      <c r="F1661" s="2">
        <v>2178.91</v>
      </c>
      <c r="G1661" s="2">
        <v>3692.44</v>
      </c>
    </row>
    <row r="1662" spans="1:7" x14ac:dyDescent="0.3">
      <c r="A1662" s="17">
        <v>41559</v>
      </c>
      <c r="B1662" s="2" t="s">
        <v>19</v>
      </c>
      <c r="C1662" s="2" t="s">
        <v>45</v>
      </c>
      <c r="D1662" s="2" t="s">
        <v>61</v>
      </c>
      <c r="E1662" s="2" t="s">
        <v>62</v>
      </c>
      <c r="F1662" s="2">
        <v>1078.03</v>
      </c>
      <c r="G1662" s="2">
        <v>2395.17</v>
      </c>
    </row>
    <row r="1663" spans="1:7" x14ac:dyDescent="0.3">
      <c r="A1663" s="17">
        <v>41538</v>
      </c>
      <c r="B1663" s="2" t="s">
        <v>11</v>
      </c>
      <c r="C1663" s="2" t="s">
        <v>45</v>
      </c>
      <c r="D1663" s="2" t="s">
        <v>63</v>
      </c>
      <c r="E1663" s="2" t="s">
        <v>54</v>
      </c>
      <c r="F1663" s="2">
        <v>2177.9</v>
      </c>
      <c r="G1663" s="2">
        <v>5884.36</v>
      </c>
    </row>
    <row r="1664" spans="1:7" x14ac:dyDescent="0.3">
      <c r="A1664" s="17">
        <v>41461</v>
      </c>
      <c r="B1664" s="2" t="s">
        <v>55</v>
      </c>
      <c r="C1664" s="2" t="s">
        <v>58</v>
      </c>
      <c r="D1664" s="2" t="s">
        <v>67</v>
      </c>
      <c r="E1664" s="2" t="s">
        <v>62</v>
      </c>
      <c r="F1664" s="2">
        <v>9.15</v>
      </c>
      <c r="G1664" s="2">
        <v>15.33</v>
      </c>
    </row>
    <row r="1665" spans="1:7" x14ac:dyDescent="0.3">
      <c r="A1665" s="17">
        <v>41031</v>
      </c>
      <c r="B1665" s="2" t="s">
        <v>55</v>
      </c>
      <c r="C1665" s="2" t="s">
        <v>45</v>
      </c>
      <c r="D1665" s="2" t="s">
        <v>61</v>
      </c>
      <c r="E1665" s="2" t="s">
        <v>62</v>
      </c>
      <c r="F1665" s="2">
        <v>4067.36</v>
      </c>
      <c r="G1665" s="2">
        <v>7012.8</v>
      </c>
    </row>
    <row r="1666" spans="1:7" x14ac:dyDescent="0.3">
      <c r="A1666" s="17">
        <v>40949</v>
      </c>
      <c r="B1666" s="2" t="s">
        <v>57</v>
      </c>
      <c r="C1666" s="2" t="s">
        <v>48</v>
      </c>
      <c r="D1666" s="2" t="s">
        <v>63</v>
      </c>
      <c r="E1666" s="2" t="s">
        <v>50</v>
      </c>
      <c r="F1666" s="2">
        <v>179.63</v>
      </c>
      <c r="G1666" s="2">
        <v>238.08</v>
      </c>
    </row>
    <row r="1667" spans="1:7" x14ac:dyDescent="0.3">
      <c r="A1667" s="17">
        <v>41036</v>
      </c>
      <c r="B1667" s="2" t="s">
        <v>55</v>
      </c>
      <c r="C1667" s="2" t="s">
        <v>58</v>
      </c>
      <c r="D1667" s="2" t="s">
        <v>65</v>
      </c>
      <c r="E1667" s="2" t="s">
        <v>47</v>
      </c>
      <c r="F1667" s="2">
        <v>4677.68</v>
      </c>
      <c r="G1667" s="2">
        <v>5002.43</v>
      </c>
    </row>
    <row r="1668" spans="1:7" x14ac:dyDescent="0.3">
      <c r="A1668" s="17">
        <v>41600</v>
      </c>
      <c r="B1668" s="2" t="s">
        <v>57</v>
      </c>
      <c r="C1668" s="2" t="s">
        <v>45</v>
      </c>
      <c r="D1668" s="2" t="s">
        <v>63</v>
      </c>
      <c r="E1668" s="2" t="s">
        <v>47</v>
      </c>
      <c r="F1668" s="2">
        <v>1014.9</v>
      </c>
      <c r="G1668" s="2">
        <v>1749.2</v>
      </c>
    </row>
    <row r="1669" spans="1:7" x14ac:dyDescent="0.3">
      <c r="A1669" s="17">
        <v>41304</v>
      </c>
      <c r="B1669" s="2" t="s">
        <v>11</v>
      </c>
      <c r="C1669" s="2" t="s">
        <v>48</v>
      </c>
      <c r="D1669" s="2" t="s">
        <v>53</v>
      </c>
      <c r="E1669" s="2" t="s">
        <v>54</v>
      </c>
      <c r="F1669" s="2">
        <v>5989.34</v>
      </c>
      <c r="G1669" s="2">
        <v>6806.61</v>
      </c>
    </row>
    <row r="1670" spans="1:7" x14ac:dyDescent="0.3">
      <c r="A1670" s="17">
        <v>41252</v>
      </c>
      <c r="B1670" s="2" t="s">
        <v>11</v>
      </c>
      <c r="C1670" s="2" t="s">
        <v>52</v>
      </c>
      <c r="D1670" s="2" t="s">
        <v>56</v>
      </c>
      <c r="E1670" s="2" t="s">
        <v>54</v>
      </c>
      <c r="F1670" s="2">
        <v>6030.6</v>
      </c>
      <c r="G1670" s="2">
        <v>8040.58</v>
      </c>
    </row>
    <row r="1671" spans="1:7" x14ac:dyDescent="0.3">
      <c r="A1671" s="17">
        <v>41189</v>
      </c>
      <c r="B1671" s="2" t="s">
        <v>57</v>
      </c>
      <c r="C1671" s="2" t="s">
        <v>58</v>
      </c>
      <c r="D1671" s="2" t="s">
        <v>64</v>
      </c>
      <c r="E1671" s="2" t="s">
        <v>54</v>
      </c>
      <c r="F1671" s="2">
        <v>4575.3500000000004</v>
      </c>
      <c r="G1671" s="2">
        <v>6728.28</v>
      </c>
    </row>
    <row r="1672" spans="1:7" x14ac:dyDescent="0.3">
      <c r="A1672" s="17">
        <v>41522</v>
      </c>
      <c r="B1672" s="2" t="s">
        <v>57</v>
      </c>
      <c r="C1672" s="2" t="s">
        <v>45</v>
      </c>
      <c r="D1672" s="2" t="s">
        <v>59</v>
      </c>
      <c r="E1672" s="2" t="s">
        <v>50</v>
      </c>
      <c r="F1672" s="2">
        <v>965.12</v>
      </c>
      <c r="G1672" s="2">
        <v>2245.89</v>
      </c>
    </row>
    <row r="1673" spans="1:7" x14ac:dyDescent="0.3">
      <c r="A1673" s="17">
        <v>41339</v>
      </c>
      <c r="B1673" s="2" t="s">
        <v>57</v>
      </c>
      <c r="C1673" s="2" t="s">
        <v>58</v>
      </c>
      <c r="D1673" s="2" t="s">
        <v>49</v>
      </c>
      <c r="E1673" s="2" t="s">
        <v>47</v>
      </c>
      <c r="F1673" s="2">
        <v>926.66</v>
      </c>
      <c r="G1673" s="2">
        <v>2058.0500000000002</v>
      </c>
    </row>
    <row r="1674" spans="1:7" x14ac:dyDescent="0.3">
      <c r="A1674" s="17">
        <v>41144</v>
      </c>
      <c r="B1674" s="2" t="s">
        <v>19</v>
      </c>
      <c r="C1674" s="2" t="s">
        <v>52</v>
      </c>
      <c r="D1674" s="2" t="s">
        <v>53</v>
      </c>
      <c r="E1674" s="2" t="s">
        <v>47</v>
      </c>
      <c r="F1674" s="2">
        <v>3776.95</v>
      </c>
      <c r="G1674" s="2">
        <v>4038.44</v>
      </c>
    </row>
    <row r="1675" spans="1:7" x14ac:dyDescent="0.3">
      <c r="A1675" s="17">
        <v>41297</v>
      </c>
      <c r="B1675" s="2" t="s">
        <v>19</v>
      </c>
      <c r="C1675" s="2" t="s">
        <v>58</v>
      </c>
      <c r="D1675" s="2" t="s">
        <v>53</v>
      </c>
      <c r="E1675" s="2" t="s">
        <v>54</v>
      </c>
      <c r="F1675" s="2">
        <v>6395.05</v>
      </c>
      <c r="G1675" s="2">
        <v>9404.41</v>
      </c>
    </row>
    <row r="1676" spans="1:7" x14ac:dyDescent="0.3">
      <c r="A1676" s="17">
        <v>41013</v>
      </c>
      <c r="B1676" s="2" t="s">
        <v>55</v>
      </c>
      <c r="C1676" s="2" t="s">
        <v>48</v>
      </c>
      <c r="D1676" s="2" t="s">
        <v>53</v>
      </c>
      <c r="E1676" s="2" t="s">
        <v>54</v>
      </c>
      <c r="F1676" s="2">
        <v>190.49</v>
      </c>
      <c r="G1676" s="2">
        <v>203.25</v>
      </c>
    </row>
    <row r="1677" spans="1:7" x14ac:dyDescent="0.3">
      <c r="A1677" s="17">
        <v>40997</v>
      </c>
      <c r="B1677" s="2" t="s">
        <v>11</v>
      </c>
      <c r="C1677" s="2" t="s">
        <v>45</v>
      </c>
      <c r="D1677" s="2" t="s">
        <v>59</v>
      </c>
      <c r="E1677" s="2" t="s">
        <v>47</v>
      </c>
      <c r="F1677" s="2">
        <v>4242.8500000000004</v>
      </c>
      <c r="G1677" s="2">
        <v>6238.41</v>
      </c>
    </row>
    <row r="1678" spans="1:7" x14ac:dyDescent="0.3">
      <c r="A1678" s="17">
        <v>41286</v>
      </c>
      <c r="B1678" s="2" t="s">
        <v>57</v>
      </c>
      <c r="C1678" s="2" t="s">
        <v>48</v>
      </c>
      <c r="D1678" s="2" t="s">
        <v>46</v>
      </c>
      <c r="E1678" s="2" t="s">
        <v>50</v>
      </c>
      <c r="F1678" s="2">
        <v>975.86</v>
      </c>
      <c r="G1678" s="2">
        <v>2636.01</v>
      </c>
    </row>
    <row r="1679" spans="1:7" x14ac:dyDescent="0.3">
      <c r="A1679" s="17">
        <v>41514</v>
      </c>
      <c r="B1679" s="2" t="s">
        <v>57</v>
      </c>
      <c r="C1679" s="2" t="s">
        <v>48</v>
      </c>
      <c r="D1679" s="2" t="s">
        <v>49</v>
      </c>
      <c r="E1679" s="2" t="s">
        <v>50</v>
      </c>
      <c r="F1679" s="2">
        <v>2022.62</v>
      </c>
      <c r="G1679" s="2">
        <v>2696.16</v>
      </c>
    </row>
    <row r="1680" spans="1:7" x14ac:dyDescent="0.3">
      <c r="A1680" s="17">
        <v>41355</v>
      </c>
      <c r="B1680" s="2" t="s">
        <v>57</v>
      </c>
      <c r="C1680" s="2" t="s">
        <v>58</v>
      </c>
      <c r="D1680" s="2" t="s">
        <v>64</v>
      </c>
      <c r="E1680" s="2" t="s">
        <v>62</v>
      </c>
      <c r="F1680" s="2">
        <v>1372.21</v>
      </c>
      <c r="G1680" s="2">
        <v>2325.5</v>
      </c>
    </row>
    <row r="1681" spans="1:7" x14ac:dyDescent="0.3">
      <c r="A1681" s="17">
        <v>41532</v>
      </c>
      <c r="B1681" s="2" t="s">
        <v>11</v>
      </c>
      <c r="C1681" s="2" t="s">
        <v>52</v>
      </c>
      <c r="D1681" s="2" t="s">
        <v>49</v>
      </c>
      <c r="E1681" s="2" t="s">
        <v>54</v>
      </c>
      <c r="F1681" s="2">
        <v>5017.45</v>
      </c>
      <c r="G1681" s="2">
        <v>5701.01</v>
      </c>
    </row>
    <row r="1682" spans="1:7" x14ac:dyDescent="0.3">
      <c r="A1682" s="17">
        <v>41567</v>
      </c>
      <c r="B1682" s="2" t="s">
        <v>57</v>
      </c>
      <c r="C1682" s="2" t="s">
        <v>58</v>
      </c>
      <c r="D1682" s="2" t="s">
        <v>56</v>
      </c>
      <c r="E1682" s="2" t="s">
        <v>54</v>
      </c>
      <c r="F1682" s="2">
        <v>6883.11</v>
      </c>
      <c r="G1682" s="2">
        <v>7821.11</v>
      </c>
    </row>
    <row r="1683" spans="1:7" x14ac:dyDescent="0.3">
      <c r="A1683" s="17">
        <v>41197</v>
      </c>
      <c r="B1683" s="2" t="s">
        <v>57</v>
      </c>
      <c r="C1683" s="2" t="s">
        <v>58</v>
      </c>
      <c r="D1683" s="2" t="s">
        <v>67</v>
      </c>
      <c r="E1683" s="2" t="s">
        <v>62</v>
      </c>
      <c r="F1683" s="2">
        <v>1510.25</v>
      </c>
      <c r="G1683" s="2">
        <v>2745.93</v>
      </c>
    </row>
    <row r="1684" spans="1:7" x14ac:dyDescent="0.3">
      <c r="A1684" s="17">
        <v>41072</v>
      </c>
      <c r="B1684" s="2" t="s">
        <v>57</v>
      </c>
      <c r="C1684" s="2" t="s">
        <v>52</v>
      </c>
      <c r="D1684" s="2" t="s">
        <v>49</v>
      </c>
      <c r="E1684" s="2" t="s">
        <v>47</v>
      </c>
      <c r="F1684" s="2">
        <v>3786.13</v>
      </c>
      <c r="G1684" s="2">
        <v>8806.2099999999991</v>
      </c>
    </row>
    <row r="1685" spans="1:7" x14ac:dyDescent="0.3">
      <c r="A1685" s="17">
        <v>41121</v>
      </c>
      <c r="B1685" s="2" t="s">
        <v>57</v>
      </c>
      <c r="C1685" s="2" t="s">
        <v>45</v>
      </c>
      <c r="D1685" s="2" t="s">
        <v>65</v>
      </c>
      <c r="E1685" s="2" t="s">
        <v>47</v>
      </c>
      <c r="F1685" s="2">
        <v>798.93</v>
      </c>
      <c r="G1685" s="2">
        <v>1856.07</v>
      </c>
    </row>
    <row r="1686" spans="1:7" x14ac:dyDescent="0.3">
      <c r="A1686" s="17">
        <v>41177</v>
      </c>
      <c r="B1686" s="2" t="s">
        <v>11</v>
      </c>
      <c r="C1686" s="2" t="s">
        <v>52</v>
      </c>
      <c r="D1686" s="2" t="s">
        <v>46</v>
      </c>
      <c r="E1686" s="2" t="s">
        <v>54</v>
      </c>
      <c r="F1686" s="2">
        <v>5782.41</v>
      </c>
      <c r="G1686" s="2">
        <v>7709.53</v>
      </c>
    </row>
    <row r="1687" spans="1:7" x14ac:dyDescent="0.3">
      <c r="A1687" s="17">
        <v>41254</v>
      </c>
      <c r="B1687" s="2" t="s">
        <v>19</v>
      </c>
      <c r="C1687" s="2" t="s">
        <v>48</v>
      </c>
      <c r="D1687" s="2" t="s">
        <v>64</v>
      </c>
      <c r="E1687" s="2" t="s">
        <v>50</v>
      </c>
      <c r="F1687" s="2">
        <v>6586.11</v>
      </c>
      <c r="G1687" s="2">
        <v>8781.2800000000007</v>
      </c>
    </row>
    <row r="1688" spans="1:7" x14ac:dyDescent="0.3">
      <c r="A1688" s="17">
        <v>41516</v>
      </c>
      <c r="B1688" s="2" t="s">
        <v>55</v>
      </c>
      <c r="C1688" s="2" t="s">
        <v>52</v>
      </c>
      <c r="D1688" s="2" t="s">
        <v>59</v>
      </c>
      <c r="E1688" s="2" t="s">
        <v>50</v>
      </c>
      <c r="F1688" s="2">
        <v>745.65</v>
      </c>
      <c r="G1688" s="2">
        <v>2013.22</v>
      </c>
    </row>
    <row r="1689" spans="1:7" x14ac:dyDescent="0.3">
      <c r="A1689" s="17">
        <v>41100</v>
      </c>
      <c r="B1689" s="2" t="s">
        <v>57</v>
      </c>
      <c r="C1689" s="2" t="s">
        <v>45</v>
      </c>
      <c r="D1689" s="2" t="s">
        <v>65</v>
      </c>
      <c r="E1689" s="2" t="s">
        <v>62</v>
      </c>
      <c r="F1689" s="2">
        <v>4942.6000000000004</v>
      </c>
      <c r="G1689" s="2">
        <v>8985.5300000000007</v>
      </c>
    </row>
    <row r="1690" spans="1:7" x14ac:dyDescent="0.3">
      <c r="A1690" s="17">
        <v>41160</v>
      </c>
      <c r="B1690" s="2" t="s">
        <v>19</v>
      </c>
      <c r="C1690" s="2" t="s">
        <v>58</v>
      </c>
      <c r="D1690" s="2" t="s">
        <v>66</v>
      </c>
      <c r="E1690" s="2" t="s">
        <v>54</v>
      </c>
      <c r="F1690" s="2">
        <v>4463.28</v>
      </c>
      <c r="G1690" s="2">
        <v>7565.62</v>
      </c>
    </row>
    <row r="1691" spans="1:7" x14ac:dyDescent="0.3">
      <c r="A1691" s="17">
        <v>40924</v>
      </c>
      <c r="B1691" s="2" t="s">
        <v>57</v>
      </c>
      <c r="C1691" s="2" t="s">
        <v>58</v>
      </c>
      <c r="D1691" s="2" t="s">
        <v>49</v>
      </c>
      <c r="E1691" s="2" t="s">
        <v>50</v>
      </c>
      <c r="F1691" s="2">
        <v>2476.21</v>
      </c>
      <c r="G1691" s="2">
        <v>5759.64</v>
      </c>
    </row>
    <row r="1692" spans="1:7" x14ac:dyDescent="0.3">
      <c r="A1692" s="17">
        <v>41284</v>
      </c>
      <c r="B1692" s="2" t="s">
        <v>57</v>
      </c>
      <c r="C1692" s="2" t="s">
        <v>58</v>
      </c>
      <c r="D1692" s="2" t="s">
        <v>67</v>
      </c>
      <c r="E1692" s="2" t="s">
        <v>62</v>
      </c>
      <c r="F1692" s="2">
        <v>4785.53</v>
      </c>
      <c r="G1692" s="2">
        <v>8700.81</v>
      </c>
    </row>
    <row r="1693" spans="1:7" x14ac:dyDescent="0.3">
      <c r="A1693" s="17">
        <v>41169</v>
      </c>
      <c r="B1693" s="2" t="s">
        <v>57</v>
      </c>
      <c r="C1693" s="2" t="s">
        <v>52</v>
      </c>
      <c r="D1693" s="2" t="s">
        <v>67</v>
      </c>
      <c r="E1693" s="2" t="s">
        <v>50</v>
      </c>
      <c r="F1693" s="2">
        <v>2852.11</v>
      </c>
      <c r="G1693" s="2">
        <v>5186.6899999999996</v>
      </c>
    </row>
    <row r="1694" spans="1:7" x14ac:dyDescent="0.3">
      <c r="A1694" s="17">
        <v>41112</v>
      </c>
      <c r="B1694" s="2" t="s">
        <v>55</v>
      </c>
      <c r="C1694" s="2" t="s">
        <v>45</v>
      </c>
      <c r="D1694" s="2" t="s">
        <v>64</v>
      </c>
      <c r="E1694" s="2" t="s">
        <v>47</v>
      </c>
      <c r="F1694" s="2">
        <v>1927.62</v>
      </c>
      <c r="G1694" s="2">
        <v>3265.82</v>
      </c>
    </row>
    <row r="1695" spans="1:7" x14ac:dyDescent="0.3">
      <c r="A1695" s="17">
        <v>41564</v>
      </c>
      <c r="B1695" s="2" t="s">
        <v>11</v>
      </c>
      <c r="C1695" s="2" t="s">
        <v>45</v>
      </c>
      <c r="D1695" s="2" t="s">
        <v>68</v>
      </c>
      <c r="E1695" s="2" t="s">
        <v>54</v>
      </c>
      <c r="F1695" s="2">
        <v>5730.28</v>
      </c>
      <c r="G1695" s="2">
        <v>7640.91</v>
      </c>
    </row>
    <row r="1696" spans="1:7" x14ac:dyDescent="0.3">
      <c r="A1696" s="17">
        <v>41587</v>
      </c>
      <c r="B1696" s="2" t="s">
        <v>19</v>
      </c>
      <c r="C1696" s="2" t="s">
        <v>45</v>
      </c>
      <c r="D1696" s="2" t="s">
        <v>67</v>
      </c>
      <c r="E1696" s="2" t="s">
        <v>47</v>
      </c>
      <c r="F1696" s="2">
        <v>3705.31</v>
      </c>
      <c r="G1696" s="2">
        <v>4940.63</v>
      </c>
    </row>
    <row r="1697" spans="1:7" x14ac:dyDescent="0.3">
      <c r="A1697" s="17">
        <v>41380</v>
      </c>
      <c r="B1697" s="2" t="s">
        <v>57</v>
      </c>
      <c r="C1697" s="2" t="s">
        <v>45</v>
      </c>
      <c r="D1697" s="2" t="s">
        <v>65</v>
      </c>
      <c r="E1697" s="2" t="s">
        <v>62</v>
      </c>
      <c r="F1697" s="2">
        <v>6989.51</v>
      </c>
      <c r="G1697" s="2">
        <v>7943.46</v>
      </c>
    </row>
    <row r="1698" spans="1:7" x14ac:dyDescent="0.3">
      <c r="A1698" s="17">
        <v>41466</v>
      </c>
      <c r="B1698" s="2" t="s">
        <v>11</v>
      </c>
      <c r="C1698" s="2" t="s">
        <v>52</v>
      </c>
      <c r="D1698" s="2" t="s">
        <v>56</v>
      </c>
      <c r="E1698" s="2" t="s">
        <v>62</v>
      </c>
      <c r="F1698" s="2">
        <v>5097.28</v>
      </c>
      <c r="G1698" s="2">
        <v>8638.9599999999991</v>
      </c>
    </row>
    <row r="1699" spans="1:7" x14ac:dyDescent="0.3">
      <c r="A1699" s="17">
        <v>40989</v>
      </c>
      <c r="B1699" s="2" t="s">
        <v>55</v>
      </c>
      <c r="C1699" s="2" t="s">
        <v>52</v>
      </c>
      <c r="D1699" s="2" t="s">
        <v>61</v>
      </c>
      <c r="E1699" s="2" t="s">
        <v>62</v>
      </c>
      <c r="F1699" s="2">
        <v>3280.82</v>
      </c>
      <c r="G1699" s="2">
        <v>5560.77</v>
      </c>
    </row>
    <row r="1700" spans="1:7" x14ac:dyDescent="0.3">
      <c r="A1700" s="17">
        <v>41185</v>
      </c>
      <c r="B1700" s="2" t="s">
        <v>57</v>
      </c>
      <c r="C1700" s="2" t="s">
        <v>48</v>
      </c>
      <c r="D1700" s="2" t="s">
        <v>46</v>
      </c>
      <c r="E1700" s="2" t="s">
        <v>62</v>
      </c>
      <c r="F1700" s="2">
        <v>975.01</v>
      </c>
      <c r="G1700" s="2">
        <v>2268.4899999999998</v>
      </c>
    </row>
    <row r="1701" spans="1:7" x14ac:dyDescent="0.3">
      <c r="A1701" s="17">
        <v>41488</v>
      </c>
      <c r="B1701" s="2" t="s">
        <v>11</v>
      </c>
      <c r="C1701" s="2" t="s">
        <v>58</v>
      </c>
      <c r="D1701" s="2" t="s">
        <v>66</v>
      </c>
      <c r="E1701" s="2" t="s">
        <v>50</v>
      </c>
      <c r="F1701" s="2">
        <v>4364.59</v>
      </c>
      <c r="G1701" s="2">
        <v>4668.3999999999996</v>
      </c>
    </row>
    <row r="1702" spans="1:7" x14ac:dyDescent="0.3">
      <c r="A1702" s="17">
        <v>41302</v>
      </c>
      <c r="B1702" s="2" t="s">
        <v>55</v>
      </c>
      <c r="C1702" s="2" t="s">
        <v>48</v>
      </c>
      <c r="D1702" s="2" t="s">
        <v>66</v>
      </c>
      <c r="E1702" s="2" t="s">
        <v>50</v>
      </c>
      <c r="F1702" s="2">
        <v>6514.28</v>
      </c>
      <c r="G1702" s="2">
        <v>8685.31</v>
      </c>
    </row>
    <row r="1703" spans="1:7" x14ac:dyDescent="0.3">
      <c r="A1703" s="17">
        <v>41627</v>
      </c>
      <c r="B1703" s="2" t="s">
        <v>57</v>
      </c>
      <c r="C1703" s="2" t="s">
        <v>58</v>
      </c>
      <c r="D1703" s="2" t="s">
        <v>53</v>
      </c>
      <c r="E1703" s="2" t="s">
        <v>62</v>
      </c>
      <c r="F1703" s="2">
        <v>3906.67</v>
      </c>
      <c r="G1703" s="2">
        <v>8680.51</v>
      </c>
    </row>
    <row r="1704" spans="1:7" x14ac:dyDescent="0.3">
      <c r="A1704" s="17">
        <v>40951</v>
      </c>
      <c r="B1704" s="2" t="s">
        <v>57</v>
      </c>
      <c r="C1704" s="2" t="s">
        <v>45</v>
      </c>
      <c r="D1704" s="2" t="s">
        <v>56</v>
      </c>
      <c r="E1704" s="2" t="s">
        <v>54</v>
      </c>
      <c r="F1704" s="2">
        <v>5926.54</v>
      </c>
      <c r="G1704" s="2">
        <v>7901.66</v>
      </c>
    </row>
    <row r="1705" spans="1:7" x14ac:dyDescent="0.3">
      <c r="A1705" s="17">
        <v>40959</v>
      </c>
      <c r="B1705" s="2" t="s">
        <v>55</v>
      </c>
      <c r="C1705" s="2" t="s">
        <v>58</v>
      </c>
      <c r="D1705" s="2" t="s">
        <v>66</v>
      </c>
      <c r="E1705" s="2" t="s">
        <v>62</v>
      </c>
      <c r="F1705" s="2">
        <v>1279.98</v>
      </c>
      <c r="G1705" s="2">
        <v>2325.34</v>
      </c>
    </row>
    <row r="1706" spans="1:7" x14ac:dyDescent="0.3">
      <c r="A1706" s="17">
        <v>41176</v>
      </c>
      <c r="B1706" s="2" t="s">
        <v>57</v>
      </c>
      <c r="C1706" s="2" t="s">
        <v>45</v>
      </c>
      <c r="D1706" s="2" t="s">
        <v>59</v>
      </c>
      <c r="E1706" s="2" t="s">
        <v>50</v>
      </c>
      <c r="F1706" s="2">
        <v>3337.25</v>
      </c>
      <c r="G1706" s="2">
        <v>4450.49</v>
      </c>
    </row>
    <row r="1707" spans="1:7" x14ac:dyDescent="0.3">
      <c r="A1707" s="17">
        <v>41028</v>
      </c>
      <c r="B1707" s="2" t="s">
        <v>11</v>
      </c>
      <c r="C1707" s="2" t="s">
        <v>58</v>
      </c>
      <c r="D1707" s="2" t="s">
        <v>64</v>
      </c>
      <c r="E1707" s="2" t="s">
        <v>47</v>
      </c>
      <c r="F1707" s="2">
        <v>3197.29</v>
      </c>
      <c r="G1707" s="2">
        <v>5511.74</v>
      </c>
    </row>
    <row r="1708" spans="1:7" x14ac:dyDescent="0.3">
      <c r="A1708" s="17">
        <v>41042</v>
      </c>
      <c r="B1708" s="2" t="s">
        <v>11</v>
      </c>
      <c r="C1708" s="2" t="s">
        <v>48</v>
      </c>
      <c r="D1708" s="2" t="s">
        <v>65</v>
      </c>
      <c r="E1708" s="2" t="s">
        <v>47</v>
      </c>
      <c r="F1708" s="2">
        <v>2077.86</v>
      </c>
      <c r="G1708" s="2">
        <v>4615.5200000000004</v>
      </c>
    </row>
    <row r="1709" spans="1:7" x14ac:dyDescent="0.3">
      <c r="A1709" s="17">
        <v>41347</v>
      </c>
      <c r="B1709" s="2" t="s">
        <v>57</v>
      </c>
      <c r="C1709" s="2" t="s">
        <v>58</v>
      </c>
      <c r="D1709" s="2" t="s">
        <v>66</v>
      </c>
      <c r="E1709" s="2" t="s">
        <v>62</v>
      </c>
      <c r="F1709" s="2">
        <v>5525.79</v>
      </c>
      <c r="G1709" s="2">
        <v>9527.65</v>
      </c>
    </row>
    <row r="1710" spans="1:7" x14ac:dyDescent="0.3">
      <c r="A1710" s="17">
        <v>41634</v>
      </c>
      <c r="B1710" s="2" t="s">
        <v>55</v>
      </c>
      <c r="C1710" s="2" t="s">
        <v>58</v>
      </c>
      <c r="D1710" s="2" t="s">
        <v>46</v>
      </c>
      <c r="E1710" s="2" t="s">
        <v>62</v>
      </c>
      <c r="F1710" s="2">
        <v>4914.3599999999997</v>
      </c>
      <c r="G1710" s="2">
        <v>5584.08</v>
      </c>
    </row>
    <row r="1711" spans="1:7" x14ac:dyDescent="0.3">
      <c r="A1711" s="17">
        <v>40953</v>
      </c>
      <c r="B1711" s="2" t="s">
        <v>55</v>
      </c>
      <c r="C1711" s="2" t="s">
        <v>45</v>
      </c>
      <c r="D1711" s="2" t="s">
        <v>66</v>
      </c>
      <c r="E1711" s="2" t="s">
        <v>47</v>
      </c>
      <c r="F1711" s="2">
        <v>7540.16</v>
      </c>
      <c r="G1711" s="2">
        <v>8064.79</v>
      </c>
    </row>
    <row r="1712" spans="1:7" x14ac:dyDescent="0.3">
      <c r="A1712" s="17">
        <v>41041</v>
      </c>
      <c r="B1712" s="2" t="s">
        <v>55</v>
      </c>
      <c r="C1712" s="2" t="s">
        <v>52</v>
      </c>
      <c r="D1712" s="2" t="s">
        <v>63</v>
      </c>
      <c r="E1712" s="2" t="s">
        <v>47</v>
      </c>
      <c r="F1712" s="2">
        <v>1122.92</v>
      </c>
      <c r="G1712" s="2">
        <v>1902.35</v>
      </c>
    </row>
    <row r="1713" spans="1:7" x14ac:dyDescent="0.3">
      <c r="A1713" s="17">
        <v>41432</v>
      </c>
      <c r="B1713" s="2" t="s">
        <v>57</v>
      </c>
      <c r="C1713" s="2" t="s">
        <v>52</v>
      </c>
      <c r="D1713" s="2" t="s">
        <v>49</v>
      </c>
      <c r="E1713" s="2" t="s">
        <v>62</v>
      </c>
      <c r="F1713" s="2">
        <v>3085.19</v>
      </c>
      <c r="G1713" s="2">
        <v>5228.25</v>
      </c>
    </row>
    <row r="1714" spans="1:7" x14ac:dyDescent="0.3">
      <c r="A1714" s="17">
        <v>41452</v>
      </c>
      <c r="B1714" s="2" t="s">
        <v>55</v>
      </c>
      <c r="C1714" s="2" t="s">
        <v>48</v>
      </c>
      <c r="D1714" s="2" t="s">
        <v>56</v>
      </c>
      <c r="E1714" s="2" t="s">
        <v>54</v>
      </c>
      <c r="F1714" s="2">
        <v>1647.99</v>
      </c>
      <c r="G1714" s="2">
        <v>1762.03</v>
      </c>
    </row>
    <row r="1715" spans="1:7" x14ac:dyDescent="0.3">
      <c r="A1715" s="17">
        <v>41285</v>
      </c>
      <c r="B1715" s="2" t="s">
        <v>11</v>
      </c>
      <c r="C1715" s="2" t="s">
        <v>52</v>
      </c>
      <c r="D1715" s="2" t="s">
        <v>67</v>
      </c>
      <c r="E1715" s="2" t="s">
        <v>54</v>
      </c>
      <c r="F1715" s="2">
        <v>3164.44</v>
      </c>
      <c r="G1715" s="2">
        <v>4218.57</v>
      </c>
    </row>
    <row r="1716" spans="1:7" x14ac:dyDescent="0.3">
      <c r="A1716" s="17">
        <v>41306</v>
      </c>
      <c r="B1716" s="2" t="s">
        <v>55</v>
      </c>
      <c r="C1716" s="2" t="s">
        <v>48</v>
      </c>
      <c r="D1716" s="2" t="s">
        <v>68</v>
      </c>
      <c r="E1716" s="2" t="s">
        <v>54</v>
      </c>
      <c r="F1716" s="2">
        <v>1760.61</v>
      </c>
      <c r="G1716" s="2">
        <v>1883.16</v>
      </c>
    </row>
    <row r="1717" spans="1:7" x14ac:dyDescent="0.3">
      <c r="A1717" s="17">
        <v>41181</v>
      </c>
      <c r="B1717" s="2" t="s">
        <v>57</v>
      </c>
      <c r="C1717" s="2" t="s">
        <v>45</v>
      </c>
      <c r="D1717" s="2" t="s">
        <v>59</v>
      </c>
      <c r="E1717" s="2" t="s">
        <v>62</v>
      </c>
      <c r="F1717" s="2">
        <v>4854.72</v>
      </c>
      <c r="G1717" s="2">
        <v>8370.98</v>
      </c>
    </row>
    <row r="1718" spans="1:7" x14ac:dyDescent="0.3">
      <c r="A1718" s="17">
        <v>41260</v>
      </c>
      <c r="B1718" s="2" t="s">
        <v>57</v>
      </c>
      <c r="C1718" s="2" t="s">
        <v>45</v>
      </c>
      <c r="D1718" s="2" t="s">
        <v>60</v>
      </c>
      <c r="E1718" s="2" t="s">
        <v>47</v>
      </c>
      <c r="F1718" s="2">
        <v>3823.99</v>
      </c>
      <c r="G1718" s="2">
        <v>6480.2</v>
      </c>
    </row>
    <row r="1719" spans="1:7" x14ac:dyDescent="0.3">
      <c r="A1719" s="17">
        <v>41519</v>
      </c>
      <c r="B1719" s="2" t="s">
        <v>19</v>
      </c>
      <c r="C1719" s="2" t="s">
        <v>58</v>
      </c>
      <c r="D1719" s="2" t="s">
        <v>63</v>
      </c>
      <c r="E1719" s="2" t="s">
        <v>47</v>
      </c>
      <c r="F1719" s="2">
        <v>4413.8500000000004</v>
      </c>
      <c r="G1719" s="2">
        <v>8024.31</v>
      </c>
    </row>
    <row r="1720" spans="1:7" x14ac:dyDescent="0.3">
      <c r="A1720" s="17">
        <v>40974</v>
      </c>
      <c r="B1720" s="2" t="s">
        <v>19</v>
      </c>
      <c r="C1720" s="2" t="s">
        <v>48</v>
      </c>
      <c r="D1720" s="2" t="s">
        <v>67</v>
      </c>
      <c r="E1720" s="2" t="s">
        <v>54</v>
      </c>
      <c r="F1720" s="2">
        <v>2567.04</v>
      </c>
      <c r="G1720" s="2">
        <v>5705.36</v>
      </c>
    </row>
    <row r="1721" spans="1:7" x14ac:dyDescent="0.3">
      <c r="A1721" s="17">
        <v>41134</v>
      </c>
      <c r="B1721" s="2" t="s">
        <v>19</v>
      </c>
      <c r="C1721" s="2" t="s">
        <v>58</v>
      </c>
      <c r="D1721" s="2" t="s">
        <v>65</v>
      </c>
      <c r="E1721" s="2" t="s">
        <v>50</v>
      </c>
      <c r="F1721" s="2">
        <v>1055.9000000000001</v>
      </c>
      <c r="G1721" s="2">
        <v>2453.84</v>
      </c>
    </row>
    <row r="1722" spans="1:7" x14ac:dyDescent="0.3">
      <c r="A1722" s="17">
        <v>41374</v>
      </c>
      <c r="B1722" s="2" t="s">
        <v>55</v>
      </c>
      <c r="C1722" s="2" t="s">
        <v>58</v>
      </c>
      <c r="D1722" s="2" t="s">
        <v>65</v>
      </c>
      <c r="E1722" s="2" t="s">
        <v>50</v>
      </c>
      <c r="F1722" s="2">
        <v>8220.0300000000007</v>
      </c>
      <c r="G1722" s="2">
        <v>9341.5</v>
      </c>
    </row>
    <row r="1723" spans="1:7" x14ac:dyDescent="0.3">
      <c r="A1723" s="17">
        <v>41587</v>
      </c>
      <c r="B1723" s="2" t="s">
        <v>19</v>
      </c>
      <c r="C1723" s="2" t="s">
        <v>45</v>
      </c>
      <c r="D1723" s="2" t="s">
        <v>67</v>
      </c>
      <c r="E1723" s="2" t="s">
        <v>50</v>
      </c>
      <c r="F1723" s="2">
        <v>127.86</v>
      </c>
      <c r="G1723" s="2">
        <v>144.43</v>
      </c>
    </row>
    <row r="1724" spans="1:7" x14ac:dyDescent="0.3">
      <c r="A1724" s="17">
        <v>41179</v>
      </c>
      <c r="B1724" s="2" t="s">
        <v>55</v>
      </c>
      <c r="C1724" s="2" t="s">
        <v>48</v>
      </c>
      <c r="D1724" s="2" t="s">
        <v>49</v>
      </c>
      <c r="E1724" s="2" t="s">
        <v>50</v>
      </c>
      <c r="F1724" s="2">
        <v>2648.1</v>
      </c>
      <c r="G1724" s="2">
        <v>3895.61</v>
      </c>
    </row>
    <row r="1725" spans="1:7" x14ac:dyDescent="0.3">
      <c r="A1725" s="17">
        <v>41303</v>
      </c>
      <c r="B1725" s="2" t="s">
        <v>55</v>
      </c>
      <c r="C1725" s="2" t="s">
        <v>45</v>
      </c>
      <c r="D1725" s="2" t="s">
        <v>53</v>
      </c>
      <c r="E1725" s="2" t="s">
        <v>54</v>
      </c>
      <c r="F1725" s="2">
        <v>2810.76</v>
      </c>
      <c r="G1725" s="2">
        <v>3005.77</v>
      </c>
    </row>
    <row r="1726" spans="1:7" x14ac:dyDescent="0.3">
      <c r="A1726" s="17">
        <v>41549</v>
      </c>
      <c r="B1726" s="2" t="s">
        <v>55</v>
      </c>
      <c r="C1726" s="2" t="s">
        <v>45</v>
      </c>
      <c r="D1726" s="2" t="s">
        <v>46</v>
      </c>
      <c r="E1726" s="2" t="s">
        <v>47</v>
      </c>
      <c r="F1726" s="2">
        <v>97.15</v>
      </c>
      <c r="G1726" s="2">
        <v>143.91</v>
      </c>
    </row>
    <row r="1727" spans="1:7" x14ac:dyDescent="0.3">
      <c r="A1727" s="17">
        <v>41251</v>
      </c>
      <c r="B1727" s="2" t="s">
        <v>11</v>
      </c>
      <c r="C1727" s="2" t="s">
        <v>48</v>
      </c>
      <c r="D1727" s="2" t="s">
        <v>46</v>
      </c>
      <c r="E1727" s="2" t="s">
        <v>62</v>
      </c>
      <c r="F1727" s="2">
        <v>5489.23</v>
      </c>
      <c r="G1727" s="2">
        <v>9303.0499999999993</v>
      </c>
    </row>
    <row r="1728" spans="1:7" x14ac:dyDescent="0.3">
      <c r="A1728" s="17">
        <v>41480</v>
      </c>
      <c r="B1728" s="2" t="s">
        <v>11</v>
      </c>
      <c r="C1728" s="2" t="s">
        <v>52</v>
      </c>
      <c r="D1728" s="2" t="s">
        <v>60</v>
      </c>
      <c r="E1728" s="2" t="s">
        <v>62</v>
      </c>
      <c r="F1728" s="2">
        <v>6673.47</v>
      </c>
      <c r="G1728" s="2">
        <v>7583.42</v>
      </c>
    </row>
    <row r="1729" spans="1:7" x14ac:dyDescent="0.3">
      <c r="A1729" s="17">
        <v>41113</v>
      </c>
      <c r="B1729" s="2" t="s">
        <v>57</v>
      </c>
      <c r="C1729" s="2" t="s">
        <v>58</v>
      </c>
      <c r="D1729" s="2" t="s">
        <v>65</v>
      </c>
      <c r="E1729" s="2" t="s">
        <v>50</v>
      </c>
      <c r="F1729" s="2">
        <v>4591.37</v>
      </c>
      <c r="G1729" s="2">
        <v>7916.05</v>
      </c>
    </row>
    <row r="1730" spans="1:7" x14ac:dyDescent="0.3">
      <c r="A1730" s="17">
        <v>41422</v>
      </c>
      <c r="B1730" s="2" t="s">
        <v>19</v>
      </c>
      <c r="C1730" s="2" t="s">
        <v>45</v>
      </c>
      <c r="D1730" s="2" t="s">
        <v>65</v>
      </c>
      <c r="E1730" s="2" t="s">
        <v>62</v>
      </c>
      <c r="F1730" s="2">
        <v>1682.27</v>
      </c>
      <c r="G1730" s="2">
        <v>3737.07</v>
      </c>
    </row>
    <row r="1731" spans="1:7" x14ac:dyDescent="0.3">
      <c r="A1731" s="17">
        <v>41484</v>
      </c>
      <c r="B1731" s="2" t="s">
        <v>19</v>
      </c>
      <c r="C1731" s="2" t="s">
        <v>58</v>
      </c>
      <c r="D1731" s="2" t="s">
        <v>63</v>
      </c>
      <c r="E1731" s="2" t="s">
        <v>50</v>
      </c>
      <c r="F1731" s="2">
        <v>3961.42</v>
      </c>
      <c r="G1731" s="2">
        <v>6714.77</v>
      </c>
    </row>
    <row r="1732" spans="1:7" x14ac:dyDescent="0.3">
      <c r="A1732" s="17">
        <v>41496</v>
      </c>
      <c r="B1732" s="2" t="s">
        <v>57</v>
      </c>
      <c r="C1732" s="2" t="s">
        <v>48</v>
      </c>
      <c r="D1732" s="2" t="s">
        <v>68</v>
      </c>
      <c r="E1732" s="2" t="s">
        <v>54</v>
      </c>
      <c r="F1732" s="2">
        <v>5711.56</v>
      </c>
      <c r="G1732" s="2">
        <v>9847.3799999999992</v>
      </c>
    </row>
    <row r="1733" spans="1:7" x14ac:dyDescent="0.3">
      <c r="A1733" s="17">
        <v>41553</v>
      </c>
      <c r="B1733" s="2" t="s">
        <v>19</v>
      </c>
      <c r="C1733" s="2" t="s">
        <v>45</v>
      </c>
      <c r="D1733" s="2" t="s">
        <v>63</v>
      </c>
      <c r="E1733" s="2" t="s">
        <v>54</v>
      </c>
      <c r="F1733" s="2">
        <v>982.32</v>
      </c>
      <c r="G1733" s="2">
        <v>2653.37</v>
      </c>
    </row>
    <row r="1734" spans="1:7" x14ac:dyDescent="0.3">
      <c r="A1734" s="17">
        <v>41630</v>
      </c>
      <c r="B1734" s="2" t="s">
        <v>11</v>
      </c>
      <c r="C1734" s="2" t="s">
        <v>58</v>
      </c>
      <c r="D1734" s="2" t="s">
        <v>67</v>
      </c>
      <c r="E1734" s="2" t="s">
        <v>54</v>
      </c>
      <c r="F1734" s="2">
        <v>3727.29</v>
      </c>
      <c r="G1734" s="2">
        <v>3987.91</v>
      </c>
    </row>
    <row r="1735" spans="1:7" x14ac:dyDescent="0.3">
      <c r="A1735" s="17">
        <v>41559</v>
      </c>
      <c r="B1735" s="2" t="s">
        <v>57</v>
      </c>
      <c r="C1735" s="2" t="s">
        <v>48</v>
      </c>
      <c r="D1735" s="2" t="s">
        <v>61</v>
      </c>
      <c r="E1735" s="2" t="s">
        <v>47</v>
      </c>
      <c r="F1735" s="2">
        <v>5600.96</v>
      </c>
      <c r="G1735" s="2">
        <v>9491.5300000000007</v>
      </c>
    </row>
    <row r="1736" spans="1:7" x14ac:dyDescent="0.3">
      <c r="A1736" s="17">
        <v>41116</v>
      </c>
      <c r="B1736" s="2" t="s">
        <v>55</v>
      </c>
      <c r="C1736" s="2" t="s">
        <v>45</v>
      </c>
      <c r="D1736" s="2" t="s">
        <v>68</v>
      </c>
      <c r="E1736" s="2" t="s">
        <v>50</v>
      </c>
      <c r="F1736" s="2">
        <v>944.1</v>
      </c>
      <c r="G1736" s="2">
        <v>1600.51</v>
      </c>
    </row>
    <row r="1737" spans="1:7" x14ac:dyDescent="0.3">
      <c r="A1737" s="17">
        <v>40994</v>
      </c>
      <c r="B1737" s="2" t="s">
        <v>11</v>
      </c>
      <c r="C1737" s="2" t="s">
        <v>52</v>
      </c>
      <c r="D1737" s="2" t="s">
        <v>56</v>
      </c>
      <c r="E1737" s="2" t="s">
        <v>47</v>
      </c>
      <c r="F1737" s="2">
        <v>2736.35</v>
      </c>
      <c r="G1737" s="2">
        <v>4638.9799999999996</v>
      </c>
    </row>
    <row r="1738" spans="1:7" x14ac:dyDescent="0.3">
      <c r="A1738" s="17">
        <v>41349</v>
      </c>
      <c r="B1738" s="2" t="s">
        <v>55</v>
      </c>
      <c r="C1738" s="2" t="s">
        <v>45</v>
      </c>
      <c r="D1738" s="2" t="s">
        <v>56</v>
      </c>
      <c r="E1738" s="2" t="s">
        <v>47</v>
      </c>
      <c r="F1738" s="2">
        <v>4363.55</v>
      </c>
      <c r="G1738" s="2">
        <v>7395.25</v>
      </c>
    </row>
    <row r="1739" spans="1:7" x14ac:dyDescent="0.3">
      <c r="A1739" s="17">
        <v>41198</v>
      </c>
      <c r="B1739" s="2" t="s">
        <v>19</v>
      </c>
      <c r="C1739" s="2" t="s">
        <v>48</v>
      </c>
      <c r="D1739" s="2" t="s">
        <v>49</v>
      </c>
      <c r="E1739" s="2" t="s">
        <v>62</v>
      </c>
      <c r="F1739" s="2">
        <v>5138.28</v>
      </c>
      <c r="G1739" s="2">
        <v>7555.41</v>
      </c>
    </row>
    <row r="1740" spans="1:7" x14ac:dyDescent="0.3">
      <c r="A1740" s="17">
        <v>41110</v>
      </c>
      <c r="B1740" s="2" t="s">
        <v>19</v>
      </c>
      <c r="C1740" s="2" t="s">
        <v>45</v>
      </c>
      <c r="D1740" s="2" t="s">
        <v>56</v>
      </c>
      <c r="E1740" s="2" t="s">
        <v>54</v>
      </c>
      <c r="F1740" s="2">
        <v>4411.79</v>
      </c>
      <c r="G1740" s="2">
        <v>7476.22</v>
      </c>
    </row>
    <row r="1741" spans="1:7" x14ac:dyDescent="0.3">
      <c r="A1741" s="17">
        <v>41099</v>
      </c>
      <c r="B1741" s="2" t="s">
        <v>57</v>
      </c>
      <c r="C1741" s="2" t="s">
        <v>52</v>
      </c>
      <c r="D1741" s="2" t="s">
        <v>67</v>
      </c>
      <c r="E1741" s="2" t="s">
        <v>54</v>
      </c>
      <c r="F1741" s="2">
        <v>2437.41</v>
      </c>
      <c r="G1741" s="2">
        <v>6587.95</v>
      </c>
    </row>
    <row r="1742" spans="1:7" x14ac:dyDescent="0.3">
      <c r="A1742" s="17">
        <v>41535</v>
      </c>
      <c r="B1742" s="2" t="s">
        <v>19</v>
      </c>
      <c r="C1742" s="2" t="s">
        <v>48</v>
      </c>
      <c r="D1742" s="2" t="s">
        <v>66</v>
      </c>
      <c r="E1742" s="2" t="s">
        <v>54</v>
      </c>
      <c r="F1742" s="2">
        <v>5773.43</v>
      </c>
      <c r="G1742" s="2">
        <v>9786</v>
      </c>
    </row>
    <row r="1743" spans="1:7" x14ac:dyDescent="0.3">
      <c r="A1743" s="17">
        <v>41238</v>
      </c>
      <c r="B1743" s="2" t="s">
        <v>57</v>
      </c>
      <c r="C1743" s="2" t="s">
        <v>45</v>
      </c>
      <c r="D1743" s="2" t="s">
        <v>63</v>
      </c>
      <c r="E1743" s="2" t="s">
        <v>62</v>
      </c>
      <c r="F1743" s="2">
        <v>1332.97</v>
      </c>
      <c r="G1743" s="2">
        <v>1959.54</v>
      </c>
    </row>
    <row r="1744" spans="1:7" x14ac:dyDescent="0.3">
      <c r="A1744" s="17">
        <v>41395</v>
      </c>
      <c r="B1744" s="2" t="s">
        <v>11</v>
      </c>
      <c r="C1744" s="2" t="s">
        <v>48</v>
      </c>
      <c r="D1744" s="2" t="s">
        <v>64</v>
      </c>
      <c r="E1744" s="2" t="s">
        <v>62</v>
      </c>
      <c r="F1744" s="2">
        <v>3877.8</v>
      </c>
      <c r="G1744" s="2">
        <v>7050.57</v>
      </c>
    </row>
    <row r="1745" spans="1:7" x14ac:dyDescent="0.3">
      <c r="A1745" s="17">
        <v>41118</v>
      </c>
      <c r="B1745" s="2" t="s">
        <v>55</v>
      </c>
      <c r="C1745" s="2" t="s">
        <v>45</v>
      </c>
      <c r="D1745" s="2" t="s">
        <v>66</v>
      </c>
      <c r="E1745" s="2" t="s">
        <v>62</v>
      </c>
      <c r="F1745" s="2">
        <v>2875.1</v>
      </c>
      <c r="G1745" s="2">
        <v>5228.74</v>
      </c>
    </row>
    <row r="1746" spans="1:7" x14ac:dyDescent="0.3">
      <c r="A1746" s="17">
        <v>40993</v>
      </c>
      <c r="B1746" s="2" t="s">
        <v>11</v>
      </c>
      <c r="C1746" s="2" t="s">
        <v>58</v>
      </c>
      <c r="D1746" s="2" t="s">
        <v>67</v>
      </c>
      <c r="E1746" s="2" t="s">
        <v>62</v>
      </c>
      <c r="F1746" s="2">
        <v>2360.08</v>
      </c>
      <c r="G1746" s="2">
        <v>3147.88</v>
      </c>
    </row>
    <row r="1747" spans="1:7" x14ac:dyDescent="0.3">
      <c r="A1747" s="17">
        <v>40974</v>
      </c>
      <c r="B1747" s="2" t="s">
        <v>19</v>
      </c>
      <c r="C1747" s="2" t="s">
        <v>45</v>
      </c>
      <c r="D1747" s="2" t="s">
        <v>65</v>
      </c>
      <c r="E1747" s="2" t="s">
        <v>50</v>
      </c>
      <c r="F1747" s="2">
        <v>1881.63</v>
      </c>
      <c r="G1747" s="2">
        <v>4374.59</v>
      </c>
    </row>
    <row r="1748" spans="1:7" x14ac:dyDescent="0.3">
      <c r="A1748" s="17">
        <v>41289</v>
      </c>
      <c r="B1748" s="2" t="s">
        <v>57</v>
      </c>
      <c r="C1748" s="2" t="s">
        <v>48</v>
      </c>
      <c r="D1748" s="2" t="s">
        <v>68</v>
      </c>
      <c r="E1748" s="2" t="s">
        <v>47</v>
      </c>
      <c r="F1748" s="2">
        <v>2585.38</v>
      </c>
      <c r="G1748" s="2">
        <v>4457.8900000000003</v>
      </c>
    </row>
    <row r="1749" spans="1:7" x14ac:dyDescent="0.3">
      <c r="A1749" s="17">
        <v>40930</v>
      </c>
      <c r="B1749" s="2" t="s">
        <v>57</v>
      </c>
      <c r="C1749" s="2" t="s">
        <v>52</v>
      </c>
      <c r="D1749" s="2" t="s">
        <v>66</v>
      </c>
      <c r="E1749" s="2" t="s">
        <v>62</v>
      </c>
      <c r="F1749" s="2">
        <v>1334.11</v>
      </c>
      <c r="G1749" s="2">
        <v>3103.73</v>
      </c>
    </row>
    <row r="1750" spans="1:7" x14ac:dyDescent="0.3">
      <c r="A1750" s="17">
        <v>41383</v>
      </c>
      <c r="B1750" s="2" t="s">
        <v>19</v>
      </c>
      <c r="C1750" s="2" t="s">
        <v>48</v>
      </c>
      <c r="D1750" s="2" t="s">
        <v>56</v>
      </c>
      <c r="E1750" s="2" t="s">
        <v>54</v>
      </c>
      <c r="F1750" s="2">
        <v>232.78</v>
      </c>
      <c r="G1750" s="2">
        <v>400.88</v>
      </c>
    </row>
    <row r="1751" spans="1:7" x14ac:dyDescent="0.3">
      <c r="A1751" s="17">
        <v>41456</v>
      </c>
      <c r="B1751" s="2" t="s">
        <v>55</v>
      </c>
      <c r="C1751" s="2" t="s">
        <v>52</v>
      </c>
      <c r="D1751" s="2" t="s">
        <v>46</v>
      </c>
      <c r="E1751" s="2" t="s">
        <v>50</v>
      </c>
      <c r="F1751" s="2">
        <v>2807.69</v>
      </c>
      <c r="G1751" s="2">
        <v>6238.42</v>
      </c>
    </row>
    <row r="1752" spans="1:7" x14ac:dyDescent="0.3">
      <c r="A1752" s="17">
        <v>41307</v>
      </c>
      <c r="B1752" s="2" t="s">
        <v>11</v>
      </c>
      <c r="C1752" s="2" t="s">
        <v>48</v>
      </c>
      <c r="D1752" s="2" t="s">
        <v>56</v>
      </c>
      <c r="E1752" s="2" t="s">
        <v>62</v>
      </c>
      <c r="F1752" s="2">
        <v>7.51</v>
      </c>
      <c r="G1752" s="2">
        <v>14</v>
      </c>
    </row>
    <row r="1753" spans="1:7" x14ac:dyDescent="0.3">
      <c r="A1753" s="17">
        <v>41550</v>
      </c>
      <c r="B1753" s="2" t="s">
        <v>55</v>
      </c>
      <c r="C1753" s="2" t="s">
        <v>58</v>
      </c>
      <c r="D1753" s="2" t="s">
        <v>67</v>
      </c>
      <c r="E1753" s="2" t="s">
        <v>50</v>
      </c>
      <c r="F1753" s="2">
        <v>388.61</v>
      </c>
      <c r="G1753" s="2">
        <v>657.4</v>
      </c>
    </row>
    <row r="1754" spans="1:7" x14ac:dyDescent="0.3">
      <c r="A1754" s="17">
        <v>41258</v>
      </c>
      <c r="B1754" s="2" t="s">
        <v>57</v>
      </c>
      <c r="C1754" s="2" t="s">
        <v>52</v>
      </c>
      <c r="D1754" s="2" t="s">
        <v>65</v>
      </c>
      <c r="E1754" s="2" t="s">
        <v>50</v>
      </c>
      <c r="F1754" s="2">
        <v>1379.89</v>
      </c>
      <c r="G1754" s="2">
        <v>3206.42</v>
      </c>
    </row>
    <row r="1755" spans="1:7" x14ac:dyDescent="0.3">
      <c r="A1755" s="17">
        <v>41000</v>
      </c>
      <c r="B1755" s="2" t="s">
        <v>11</v>
      </c>
      <c r="C1755" s="2" t="s">
        <v>48</v>
      </c>
      <c r="D1755" s="2" t="s">
        <v>61</v>
      </c>
      <c r="E1755" s="2" t="s">
        <v>47</v>
      </c>
      <c r="F1755" s="2">
        <v>1909.8</v>
      </c>
      <c r="G1755" s="2">
        <v>4242.46</v>
      </c>
    </row>
    <row r="1756" spans="1:7" x14ac:dyDescent="0.3">
      <c r="A1756" s="17">
        <v>41184</v>
      </c>
      <c r="B1756" s="2" t="s">
        <v>11</v>
      </c>
      <c r="C1756" s="2" t="s">
        <v>48</v>
      </c>
      <c r="D1756" s="2" t="s">
        <v>60</v>
      </c>
      <c r="E1756" s="2" t="s">
        <v>50</v>
      </c>
      <c r="F1756" s="2">
        <v>4429.3999999999996</v>
      </c>
      <c r="G1756" s="2">
        <v>8052.21</v>
      </c>
    </row>
    <row r="1757" spans="1:7" x14ac:dyDescent="0.3">
      <c r="A1757" s="17">
        <v>41492</v>
      </c>
      <c r="B1757" s="2" t="s">
        <v>57</v>
      </c>
      <c r="C1757" s="2" t="s">
        <v>48</v>
      </c>
      <c r="D1757" s="2" t="s">
        <v>67</v>
      </c>
      <c r="E1757" s="2" t="s">
        <v>50</v>
      </c>
      <c r="F1757" s="2">
        <v>1254.53</v>
      </c>
      <c r="G1757" s="2">
        <v>3390.56</v>
      </c>
    </row>
    <row r="1758" spans="1:7" x14ac:dyDescent="0.3">
      <c r="A1758" s="17">
        <v>41527</v>
      </c>
      <c r="B1758" s="2" t="s">
        <v>11</v>
      </c>
      <c r="C1758" s="2" t="s">
        <v>48</v>
      </c>
      <c r="D1758" s="2" t="s">
        <v>67</v>
      </c>
      <c r="E1758" s="2" t="s">
        <v>50</v>
      </c>
      <c r="F1758" s="2">
        <v>4253.0200000000004</v>
      </c>
      <c r="G1758" s="2">
        <v>7333.46</v>
      </c>
    </row>
    <row r="1759" spans="1:7" x14ac:dyDescent="0.3">
      <c r="A1759" s="17">
        <v>41013</v>
      </c>
      <c r="B1759" s="2" t="s">
        <v>11</v>
      </c>
      <c r="C1759" s="2" t="s">
        <v>45</v>
      </c>
      <c r="D1759" s="2" t="s">
        <v>63</v>
      </c>
      <c r="E1759" s="2" t="s">
        <v>50</v>
      </c>
      <c r="F1759" s="2">
        <v>6222.32</v>
      </c>
      <c r="G1759" s="2">
        <v>6654.98</v>
      </c>
    </row>
    <row r="1760" spans="1:7" x14ac:dyDescent="0.3">
      <c r="A1760" s="17">
        <v>41492</v>
      </c>
      <c r="B1760" s="2" t="s">
        <v>55</v>
      </c>
      <c r="C1760" s="2" t="s">
        <v>45</v>
      </c>
      <c r="D1760" s="2" t="s">
        <v>68</v>
      </c>
      <c r="E1760" s="2" t="s">
        <v>62</v>
      </c>
      <c r="F1760" s="2">
        <v>541.27</v>
      </c>
      <c r="G1760" s="2">
        <v>932.57</v>
      </c>
    </row>
    <row r="1761" spans="1:7" x14ac:dyDescent="0.3">
      <c r="A1761" s="17">
        <v>41276</v>
      </c>
      <c r="B1761" s="2" t="s">
        <v>55</v>
      </c>
      <c r="C1761" s="2" t="s">
        <v>58</v>
      </c>
      <c r="D1761" s="2" t="s">
        <v>60</v>
      </c>
      <c r="E1761" s="2" t="s">
        <v>54</v>
      </c>
      <c r="F1761" s="2">
        <v>2424.44</v>
      </c>
      <c r="G1761" s="2">
        <v>4407.46</v>
      </c>
    </row>
    <row r="1762" spans="1:7" x14ac:dyDescent="0.3">
      <c r="A1762" s="17">
        <v>41606</v>
      </c>
      <c r="B1762" s="2" t="s">
        <v>57</v>
      </c>
      <c r="C1762" s="2" t="s">
        <v>45</v>
      </c>
      <c r="D1762" s="2" t="s">
        <v>68</v>
      </c>
      <c r="E1762" s="2" t="s">
        <v>62</v>
      </c>
      <c r="F1762" s="2">
        <v>151.75</v>
      </c>
      <c r="G1762" s="2">
        <v>274.3</v>
      </c>
    </row>
    <row r="1763" spans="1:7" x14ac:dyDescent="0.3">
      <c r="A1763" s="17">
        <v>41415</v>
      </c>
      <c r="B1763" s="2" t="s">
        <v>19</v>
      </c>
      <c r="C1763" s="2" t="s">
        <v>48</v>
      </c>
      <c r="D1763" s="2" t="s">
        <v>67</v>
      </c>
      <c r="E1763" s="2" t="s">
        <v>47</v>
      </c>
      <c r="F1763" s="2">
        <v>269.81</v>
      </c>
      <c r="G1763" s="2">
        <v>359.24</v>
      </c>
    </row>
    <row r="1764" spans="1:7" x14ac:dyDescent="0.3">
      <c r="A1764" s="17">
        <v>41150</v>
      </c>
      <c r="B1764" s="2" t="s">
        <v>11</v>
      </c>
      <c r="C1764" s="2" t="s">
        <v>45</v>
      </c>
      <c r="D1764" s="2" t="s">
        <v>63</v>
      </c>
      <c r="E1764" s="2" t="s">
        <v>47</v>
      </c>
      <c r="F1764" s="2">
        <v>1451.67</v>
      </c>
      <c r="G1764" s="2">
        <v>2460.0500000000002</v>
      </c>
    </row>
    <row r="1765" spans="1:7" x14ac:dyDescent="0.3">
      <c r="A1765" s="17">
        <v>41240</v>
      </c>
      <c r="B1765" s="2" t="s">
        <v>57</v>
      </c>
      <c r="C1765" s="2" t="s">
        <v>52</v>
      </c>
      <c r="D1765" s="2" t="s">
        <v>63</v>
      </c>
      <c r="E1765" s="2" t="s">
        <v>62</v>
      </c>
      <c r="F1765" s="2">
        <v>4085.41</v>
      </c>
      <c r="G1765" s="2">
        <v>4369.3599999999997</v>
      </c>
    </row>
    <row r="1766" spans="1:7" x14ac:dyDescent="0.3">
      <c r="A1766" s="17">
        <v>41149</v>
      </c>
      <c r="B1766" s="2" t="s">
        <v>11</v>
      </c>
      <c r="C1766" s="2" t="s">
        <v>52</v>
      </c>
      <c r="D1766" s="2" t="s">
        <v>53</v>
      </c>
      <c r="E1766" s="2" t="s">
        <v>62</v>
      </c>
      <c r="F1766" s="2">
        <v>489.27</v>
      </c>
      <c r="G1766" s="2">
        <v>1087.45</v>
      </c>
    </row>
    <row r="1767" spans="1:7" x14ac:dyDescent="0.3">
      <c r="A1767" s="17">
        <v>41276</v>
      </c>
      <c r="B1767" s="2" t="s">
        <v>19</v>
      </c>
      <c r="C1767" s="2" t="s">
        <v>58</v>
      </c>
      <c r="D1767" s="2" t="s">
        <v>60</v>
      </c>
      <c r="E1767" s="2" t="s">
        <v>54</v>
      </c>
      <c r="F1767" s="2">
        <v>1374.58</v>
      </c>
      <c r="G1767" s="2">
        <v>2020.51</v>
      </c>
    </row>
    <row r="1768" spans="1:7" x14ac:dyDescent="0.3">
      <c r="A1768" s="17">
        <v>41479</v>
      </c>
      <c r="B1768" s="2" t="s">
        <v>19</v>
      </c>
      <c r="C1768" s="2" t="s">
        <v>52</v>
      </c>
      <c r="D1768" s="2" t="s">
        <v>64</v>
      </c>
      <c r="E1768" s="2" t="s">
        <v>50</v>
      </c>
      <c r="F1768" s="2">
        <v>3808.23</v>
      </c>
      <c r="G1768" s="2">
        <v>8462.4</v>
      </c>
    </row>
    <row r="1769" spans="1:7" x14ac:dyDescent="0.3">
      <c r="A1769" s="17">
        <v>41244</v>
      </c>
      <c r="B1769" s="2" t="s">
        <v>19</v>
      </c>
      <c r="C1769" s="2" t="s">
        <v>52</v>
      </c>
      <c r="D1769" s="2" t="s">
        <v>66</v>
      </c>
      <c r="E1769" s="2" t="s">
        <v>54</v>
      </c>
      <c r="F1769" s="2">
        <v>1460.19</v>
      </c>
      <c r="G1769" s="2">
        <v>1561.41</v>
      </c>
    </row>
    <row r="1770" spans="1:7" x14ac:dyDescent="0.3">
      <c r="A1770" s="17">
        <v>41630</v>
      </c>
      <c r="B1770" s="2" t="s">
        <v>57</v>
      </c>
      <c r="C1770" s="2" t="s">
        <v>52</v>
      </c>
      <c r="D1770" s="2" t="s">
        <v>61</v>
      </c>
      <c r="E1770" s="2" t="s">
        <v>50</v>
      </c>
      <c r="F1770" s="2">
        <v>3799.26</v>
      </c>
      <c r="G1770" s="2">
        <v>4317.6099999999997</v>
      </c>
    </row>
    <row r="1771" spans="1:7" x14ac:dyDescent="0.3">
      <c r="A1771" s="17">
        <v>41031</v>
      </c>
      <c r="B1771" s="2" t="s">
        <v>11</v>
      </c>
      <c r="C1771" s="2" t="s">
        <v>52</v>
      </c>
      <c r="D1771" s="2" t="s">
        <v>65</v>
      </c>
      <c r="E1771" s="2" t="s">
        <v>50</v>
      </c>
      <c r="F1771" s="2">
        <v>2420.14</v>
      </c>
      <c r="G1771" s="2">
        <v>5378.69</v>
      </c>
    </row>
    <row r="1772" spans="1:7" x14ac:dyDescent="0.3">
      <c r="A1772" s="17">
        <v>41049</v>
      </c>
      <c r="B1772" s="2" t="s">
        <v>11</v>
      </c>
      <c r="C1772" s="2" t="s">
        <v>48</v>
      </c>
      <c r="D1772" s="2" t="s">
        <v>68</v>
      </c>
      <c r="E1772" s="2" t="s">
        <v>54</v>
      </c>
      <c r="F1772" s="2">
        <v>2930.23</v>
      </c>
      <c r="G1772" s="2">
        <v>4308.6899999999996</v>
      </c>
    </row>
    <row r="1773" spans="1:7" x14ac:dyDescent="0.3">
      <c r="A1773" s="17">
        <v>41385</v>
      </c>
      <c r="B1773" s="2" t="s">
        <v>55</v>
      </c>
      <c r="C1773" s="2" t="s">
        <v>48</v>
      </c>
      <c r="D1773" s="2" t="s">
        <v>46</v>
      </c>
      <c r="E1773" s="2" t="s">
        <v>50</v>
      </c>
      <c r="F1773" s="2">
        <v>2495.4899999999998</v>
      </c>
      <c r="G1773" s="2">
        <v>4301.37</v>
      </c>
    </row>
    <row r="1774" spans="1:7" x14ac:dyDescent="0.3">
      <c r="A1774" s="17">
        <v>41057</v>
      </c>
      <c r="B1774" s="2" t="s">
        <v>57</v>
      </c>
      <c r="C1774" s="2" t="s">
        <v>48</v>
      </c>
      <c r="D1774" s="2" t="s">
        <v>60</v>
      </c>
      <c r="E1774" s="2" t="s">
        <v>47</v>
      </c>
      <c r="F1774" s="2">
        <v>5262.54</v>
      </c>
      <c r="G1774" s="2">
        <v>9568.44</v>
      </c>
    </row>
    <row r="1775" spans="1:7" x14ac:dyDescent="0.3">
      <c r="A1775" s="17">
        <v>41107</v>
      </c>
      <c r="B1775" s="2" t="s">
        <v>11</v>
      </c>
      <c r="C1775" s="2" t="s">
        <v>58</v>
      </c>
      <c r="D1775" s="2" t="s">
        <v>67</v>
      </c>
      <c r="E1775" s="2" t="s">
        <v>50</v>
      </c>
      <c r="F1775" s="2">
        <v>5375.97</v>
      </c>
      <c r="G1775" s="2">
        <v>6108.87</v>
      </c>
    </row>
    <row r="1776" spans="1:7" x14ac:dyDescent="0.3">
      <c r="A1776" s="17">
        <v>41275</v>
      </c>
      <c r="B1776" s="2" t="s">
        <v>57</v>
      </c>
      <c r="C1776" s="2" t="s">
        <v>58</v>
      </c>
      <c r="D1776" s="2" t="s">
        <v>53</v>
      </c>
      <c r="E1776" s="2" t="s">
        <v>62</v>
      </c>
      <c r="F1776" s="2">
        <v>429.56</v>
      </c>
      <c r="G1776" s="2">
        <v>572.58000000000004</v>
      </c>
    </row>
    <row r="1777" spans="1:7" x14ac:dyDescent="0.3">
      <c r="A1777" s="17">
        <v>41144</v>
      </c>
      <c r="B1777" s="2" t="s">
        <v>19</v>
      </c>
      <c r="C1777" s="2" t="s">
        <v>52</v>
      </c>
      <c r="D1777" s="2" t="s">
        <v>61</v>
      </c>
      <c r="E1777" s="2" t="s">
        <v>50</v>
      </c>
      <c r="F1777" s="2">
        <v>3082.78</v>
      </c>
      <c r="G1777" s="2">
        <v>3296.14</v>
      </c>
    </row>
    <row r="1778" spans="1:7" x14ac:dyDescent="0.3">
      <c r="A1778" s="17">
        <v>41611</v>
      </c>
      <c r="B1778" s="2" t="s">
        <v>55</v>
      </c>
      <c r="C1778" s="2" t="s">
        <v>45</v>
      </c>
      <c r="D1778" s="2" t="s">
        <v>46</v>
      </c>
      <c r="E1778" s="2" t="s">
        <v>50</v>
      </c>
      <c r="F1778" s="2">
        <v>2315.4499999999998</v>
      </c>
      <c r="G1778" s="2">
        <v>5383.94</v>
      </c>
    </row>
    <row r="1779" spans="1:7" x14ac:dyDescent="0.3">
      <c r="A1779" s="17">
        <v>41050</v>
      </c>
      <c r="B1779" s="2" t="s">
        <v>55</v>
      </c>
      <c r="C1779" s="2" t="s">
        <v>52</v>
      </c>
      <c r="D1779" s="2" t="s">
        <v>53</v>
      </c>
      <c r="E1779" s="2" t="s">
        <v>62</v>
      </c>
      <c r="F1779" s="2">
        <v>1887.57</v>
      </c>
      <c r="G1779" s="2">
        <v>5100.41</v>
      </c>
    </row>
    <row r="1780" spans="1:7" x14ac:dyDescent="0.3">
      <c r="A1780" s="17">
        <v>41444</v>
      </c>
      <c r="B1780" s="2" t="s">
        <v>57</v>
      </c>
      <c r="C1780" s="2" t="s">
        <v>45</v>
      </c>
      <c r="D1780" s="2" t="s">
        <v>68</v>
      </c>
      <c r="E1780" s="2" t="s">
        <v>62</v>
      </c>
      <c r="F1780" s="2">
        <v>1521.31</v>
      </c>
      <c r="G1780" s="2">
        <v>3538.01</v>
      </c>
    </row>
    <row r="1781" spans="1:7" x14ac:dyDescent="0.3">
      <c r="A1781" s="17">
        <v>40913</v>
      </c>
      <c r="B1781" s="2" t="s">
        <v>19</v>
      </c>
      <c r="C1781" s="2" t="s">
        <v>58</v>
      </c>
      <c r="D1781" s="2" t="s">
        <v>59</v>
      </c>
      <c r="E1781" s="2" t="s">
        <v>47</v>
      </c>
      <c r="F1781" s="2">
        <v>3253.74</v>
      </c>
      <c r="G1781" s="2">
        <v>4338.63</v>
      </c>
    </row>
    <row r="1782" spans="1:7" x14ac:dyDescent="0.3">
      <c r="A1782" s="17">
        <v>41392</v>
      </c>
      <c r="B1782" s="2" t="s">
        <v>57</v>
      </c>
      <c r="C1782" s="2" t="s">
        <v>48</v>
      </c>
      <c r="D1782" s="2" t="s">
        <v>64</v>
      </c>
      <c r="E1782" s="2" t="s">
        <v>62</v>
      </c>
      <c r="F1782" s="2">
        <v>6469.38</v>
      </c>
      <c r="G1782" s="2">
        <v>6919.58</v>
      </c>
    </row>
    <row r="1783" spans="1:7" x14ac:dyDescent="0.3">
      <c r="A1783" s="17">
        <v>41562</v>
      </c>
      <c r="B1783" s="2" t="s">
        <v>11</v>
      </c>
      <c r="C1783" s="2" t="s">
        <v>58</v>
      </c>
      <c r="D1783" s="2" t="s">
        <v>66</v>
      </c>
      <c r="E1783" s="2" t="s">
        <v>54</v>
      </c>
      <c r="F1783" s="2">
        <v>2649.87</v>
      </c>
      <c r="G1783" s="2">
        <v>3532.72</v>
      </c>
    </row>
    <row r="1784" spans="1:7" x14ac:dyDescent="0.3">
      <c r="A1784" s="17">
        <v>41558</v>
      </c>
      <c r="B1784" s="2" t="s">
        <v>11</v>
      </c>
      <c r="C1784" s="2" t="s">
        <v>45</v>
      </c>
      <c r="D1784" s="2" t="s">
        <v>53</v>
      </c>
      <c r="E1784" s="2" t="s">
        <v>62</v>
      </c>
      <c r="F1784" s="2">
        <v>1094.01</v>
      </c>
      <c r="G1784" s="2">
        <v>1244.71</v>
      </c>
    </row>
    <row r="1785" spans="1:7" x14ac:dyDescent="0.3">
      <c r="A1785" s="17">
        <v>41191</v>
      </c>
      <c r="B1785" s="2" t="s">
        <v>19</v>
      </c>
      <c r="C1785" s="2" t="s">
        <v>45</v>
      </c>
      <c r="D1785" s="2" t="s">
        <v>68</v>
      </c>
      <c r="E1785" s="2" t="s">
        <v>54</v>
      </c>
      <c r="F1785" s="2">
        <v>5723.96</v>
      </c>
      <c r="G1785" s="2">
        <v>8417.6</v>
      </c>
    </row>
    <row r="1786" spans="1:7" x14ac:dyDescent="0.3">
      <c r="A1786" s="17">
        <v>41580</v>
      </c>
      <c r="B1786" s="2" t="s">
        <v>55</v>
      </c>
      <c r="C1786" s="2" t="s">
        <v>48</v>
      </c>
      <c r="D1786" s="2" t="s">
        <v>61</v>
      </c>
      <c r="E1786" s="2" t="s">
        <v>62</v>
      </c>
      <c r="F1786" s="2">
        <v>1337.72</v>
      </c>
      <c r="G1786" s="2">
        <v>2430.62</v>
      </c>
    </row>
    <row r="1787" spans="1:7" x14ac:dyDescent="0.3">
      <c r="A1787" s="17">
        <v>41404</v>
      </c>
      <c r="B1787" s="2" t="s">
        <v>57</v>
      </c>
      <c r="C1787" s="2" t="s">
        <v>48</v>
      </c>
      <c r="D1787" s="2" t="s">
        <v>68</v>
      </c>
      <c r="E1787" s="2" t="s">
        <v>47</v>
      </c>
      <c r="F1787" s="2">
        <v>2553.0300000000002</v>
      </c>
      <c r="G1787" s="2">
        <v>3755.21</v>
      </c>
    </row>
    <row r="1788" spans="1:7" x14ac:dyDescent="0.3">
      <c r="A1788" s="17">
        <v>41565</v>
      </c>
      <c r="B1788" s="2" t="s">
        <v>11</v>
      </c>
      <c r="C1788" s="2" t="s">
        <v>52</v>
      </c>
      <c r="D1788" s="2" t="s">
        <v>61</v>
      </c>
      <c r="E1788" s="2" t="s">
        <v>54</v>
      </c>
      <c r="F1788" s="2">
        <v>8930.81</v>
      </c>
      <c r="G1788" s="2">
        <v>9551.7999999999993</v>
      </c>
    </row>
    <row r="1789" spans="1:7" x14ac:dyDescent="0.3">
      <c r="A1789" s="17">
        <v>41509</v>
      </c>
      <c r="B1789" s="2" t="s">
        <v>11</v>
      </c>
      <c r="C1789" s="2" t="s">
        <v>52</v>
      </c>
      <c r="D1789" s="2" t="s">
        <v>67</v>
      </c>
      <c r="E1789" s="2" t="s">
        <v>62</v>
      </c>
      <c r="F1789" s="2">
        <v>8622.6200000000008</v>
      </c>
      <c r="G1789" s="2">
        <v>9222.82</v>
      </c>
    </row>
    <row r="1790" spans="1:7" x14ac:dyDescent="0.3">
      <c r="A1790" s="17">
        <v>40955</v>
      </c>
      <c r="B1790" s="2" t="s">
        <v>11</v>
      </c>
      <c r="C1790" s="2" t="s">
        <v>45</v>
      </c>
      <c r="D1790" s="2" t="s">
        <v>65</v>
      </c>
      <c r="E1790" s="2" t="s">
        <v>54</v>
      </c>
      <c r="F1790" s="2">
        <v>1982.45</v>
      </c>
      <c r="G1790" s="2">
        <v>2253.9699999999998</v>
      </c>
    </row>
    <row r="1791" spans="1:7" x14ac:dyDescent="0.3">
      <c r="A1791" s="17">
        <v>41637</v>
      </c>
      <c r="B1791" s="2" t="s">
        <v>55</v>
      </c>
      <c r="C1791" s="2" t="s">
        <v>52</v>
      </c>
      <c r="D1791" s="2" t="s">
        <v>46</v>
      </c>
      <c r="E1791" s="2" t="s">
        <v>47</v>
      </c>
      <c r="F1791" s="2">
        <v>3250.62</v>
      </c>
      <c r="G1791" s="2">
        <v>4333.6400000000003</v>
      </c>
    </row>
    <row r="1792" spans="1:7" x14ac:dyDescent="0.3">
      <c r="A1792" s="17">
        <v>41213</v>
      </c>
      <c r="B1792" s="2" t="s">
        <v>57</v>
      </c>
      <c r="C1792" s="2" t="s">
        <v>48</v>
      </c>
      <c r="D1792" s="2" t="s">
        <v>65</v>
      </c>
      <c r="E1792" s="2" t="s">
        <v>54</v>
      </c>
      <c r="F1792" s="2">
        <v>3592.1</v>
      </c>
      <c r="G1792" s="2">
        <v>6531.95</v>
      </c>
    </row>
    <row r="1793" spans="1:7" x14ac:dyDescent="0.3">
      <c r="A1793" s="17">
        <v>41375</v>
      </c>
      <c r="B1793" s="2" t="s">
        <v>19</v>
      </c>
      <c r="C1793" s="2" t="s">
        <v>52</v>
      </c>
      <c r="D1793" s="2" t="s">
        <v>46</v>
      </c>
      <c r="E1793" s="2" t="s">
        <v>62</v>
      </c>
      <c r="F1793" s="2">
        <v>3296.52</v>
      </c>
      <c r="G1793" s="2">
        <v>3746.82</v>
      </c>
    </row>
    <row r="1794" spans="1:7" x14ac:dyDescent="0.3">
      <c r="A1794" s="17">
        <v>41622</v>
      </c>
      <c r="B1794" s="2" t="s">
        <v>19</v>
      </c>
      <c r="C1794" s="2" t="s">
        <v>45</v>
      </c>
      <c r="D1794" s="2" t="s">
        <v>60</v>
      </c>
      <c r="E1794" s="2" t="s">
        <v>47</v>
      </c>
      <c r="F1794" s="2">
        <v>3963.12</v>
      </c>
      <c r="G1794" s="2">
        <v>8807.85</v>
      </c>
    </row>
    <row r="1795" spans="1:7" x14ac:dyDescent="0.3">
      <c r="A1795" s="17">
        <v>41357</v>
      </c>
      <c r="B1795" s="2" t="s">
        <v>57</v>
      </c>
      <c r="C1795" s="2" t="s">
        <v>52</v>
      </c>
      <c r="D1795" s="2" t="s">
        <v>60</v>
      </c>
      <c r="E1795" s="2" t="s">
        <v>62</v>
      </c>
      <c r="F1795" s="2">
        <v>4901.6899999999996</v>
      </c>
      <c r="G1795" s="2">
        <v>8451.02</v>
      </c>
    </row>
    <row r="1796" spans="1:7" x14ac:dyDescent="0.3">
      <c r="A1796" s="17">
        <v>41371</v>
      </c>
      <c r="B1796" s="2" t="s">
        <v>19</v>
      </c>
      <c r="C1796" s="2" t="s">
        <v>45</v>
      </c>
      <c r="D1796" s="2" t="s">
        <v>46</v>
      </c>
      <c r="E1796" s="2" t="s">
        <v>54</v>
      </c>
      <c r="F1796" s="2">
        <v>1665.37</v>
      </c>
      <c r="G1796" s="2">
        <v>2870.43</v>
      </c>
    </row>
    <row r="1797" spans="1:7" x14ac:dyDescent="0.3">
      <c r="A1797" s="17">
        <v>41351</v>
      </c>
      <c r="B1797" s="2" t="s">
        <v>55</v>
      </c>
      <c r="C1797" s="2" t="s">
        <v>48</v>
      </c>
      <c r="D1797" s="2" t="s">
        <v>56</v>
      </c>
      <c r="E1797" s="2" t="s">
        <v>50</v>
      </c>
      <c r="F1797" s="2">
        <v>2963.89</v>
      </c>
      <c r="G1797" s="2">
        <v>4357.67</v>
      </c>
    </row>
    <row r="1798" spans="1:7" x14ac:dyDescent="0.3">
      <c r="A1798" s="17">
        <v>41360</v>
      </c>
      <c r="B1798" s="2" t="s">
        <v>11</v>
      </c>
      <c r="C1798" s="2" t="s">
        <v>58</v>
      </c>
      <c r="D1798" s="2" t="s">
        <v>46</v>
      </c>
      <c r="E1798" s="2" t="s">
        <v>50</v>
      </c>
      <c r="F1798" s="2">
        <v>4902.74</v>
      </c>
      <c r="G1798" s="2">
        <v>8308.5</v>
      </c>
    </row>
    <row r="1799" spans="1:7" x14ac:dyDescent="0.3">
      <c r="A1799" s="17">
        <v>41524</v>
      </c>
      <c r="B1799" s="2" t="s">
        <v>55</v>
      </c>
      <c r="C1799" s="2" t="s">
        <v>45</v>
      </c>
      <c r="D1799" s="2" t="s">
        <v>49</v>
      </c>
      <c r="E1799" s="2" t="s">
        <v>62</v>
      </c>
      <c r="F1799" s="2">
        <v>1880.04</v>
      </c>
      <c r="G1799" s="2">
        <v>5081.1099999999997</v>
      </c>
    </row>
    <row r="1800" spans="1:7" x14ac:dyDescent="0.3">
      <c r="A1800" s="17">
        <v>41389</v>
      </c>
      <c r="B1800" s="2" t="s">
        <v>11</v>
      </c>
      <c r="C1800" s="2" t="s">
        <v>45</v>
      </c>
      <c r="D1800" s="2" t="s">
        <v>59</v>
      </c>
      <c r="E1800" s="2" t="s">
        <v>62</v>
      </c>
      <c r="F1800" s="2">
        <v>8333.18</v>
      </c>
      <c r="G1800" s="2">
        <v>8913.16</v>
      </c>
    </row>
    <row r="1801" spans="1:7" x14ac:dyDescent="0.3">
      <c r="A1801" s="17">
        <v>41341</v>
      </c>
      <c r="B1801" s="2" t="s">
        <v>55</v>
      </c>
      <c r="C1801" s="2" t="s">
        <v>58</v>
      </c>
      <c r="D1801" s="2" t="s">
        <v>63</v>
      </c>
      <c r="E1801" s="2" t="s">
        <v>47</v>
      </c>
      <c r="F1801" s="2">
        <v>62.75</v>
      </c>
      <c r="G1801" s="2">
        <v>83.51</v>
      </c>
    </row>
    <row r="1802" spans="1:7" x14ac:dyDescent="0.3">
      <c r="A1802" s="17">
        <v>41361</v>
      </c>
      <c r="B1802" s="2" t="s">
        <v>57</v>
      </c>
      <c r="C1802" s="2" t="s">
        <v>52</v>
      </c>
      <c r="D1802" s="2" t="s">
        <v>67</v>
      </c>
      <c r="E1802" s="2" t="s">
        <v>54</v>
      </c>
      <c r="F1802" s="2">
        <v>5369.65</v>
      </c>
      <c r="G1802" s="2">
        <v>9763.77</v>
      </c>
    </row>
    <row r="1803" spans="1:7" x14ac:dyDescent="0.3">
      <c r="A1803" s="17">
        <v>40985</v>
      </c>
      <c r="B1803" s="2" t="s">
        <v>57</v>
      </c>
      <c r="C1803" s="2" t="s">
        <v>52</v>
      </c>
      <c r="D1803" s="2" t="s">
        <v>60</v>
      </c>
      <c r="E1803" s="2" t="s">
        <v>54</v>
      </c>
      <c r="F1803" s="2">
        <v>6363.2</v>
      </c>
      <c r="G1803" s="2">
        <v>6805.56</v>
      </c>
    </row>
    <row r="1804" spans="1:7" x14ac:dyDescent="0.3">
      <c r="A1804" s="17">
        <v>41164</v>
      </c>
      <c r="B1804" s="2" t="s">
        <v>19</v>
      </c>
      <c r="C1804" s="2" t="s">
        <v>58</v>
      </c>
      <c r="D1804" s="2" t="s">
        <v>67</v>
      </c>
      <c r="E1804" s="2" t="s">
        <v>54</v>
      </c>
      <c r="F1804" s="2">
        <v>974.32</v>
      </c>
      <c r="G1804" s="2">
        <v>2165.17</v>
      </c>
    </row>
    <row r="1805" spans="1:7" x14ac:dyDescent="0.3">
      <c r="A1805" s="17">
        <v>41260</v>
      </c>
      <c r="B1805" s="2" t="s">
        <v>57</v>
      </c>
      <c r="C1805" s="2" t="s">
        <v>52</v>
      </c>
      <c r="D1805" s="2" t="s">
        <v>68</v>
      </c>
      <c r="E1805" s="2" t="s">
        <v>47</v>
      </c>
      <c r="F1805" s="2">
        <v>1694.31</v>
      </c>
      <c r="G1805" s="2">
        <v>4578.8</v>
      </c>
    </row>
    <row r="1806" spans="1:7" x14ac:dyDescent="0.3">
      <c r="A1806" s="17">
        <v>41276</v>
      </c>
      <c r="B1806" s="2" t="s">
        <v>11</v>
      </c>
      <c r="C1806" s="2" t="s">
        <v>58</v>
      </c>
      <c r="D1806" s="2" t="s">
        <v>56</v>
      </c>
      <c r="E1806" s="2" t="s">
        <v>54</v>
      </c>
      <c r="F1806" s="2">
        <v>1360.7</v>
      </c>
      <c r="G1806" s="2">
        <v>1814.63</v>
      </c>
    </row>
    <row r="1807" spans="1:7" x14ac:dyDescent="0.3">
      <c r="A1807" s="17">
        <v>41081</v>
      </c>
      <c r="B1807" s="2" t="s">
        <v>11</v>
      </c>
      <c r="C1807" s="2" t="s">
        <v>45</v>
      </c>
      <c r="D1807" s="2" t="s">
        <v>60</v>
      </c>
      <c r="E1807" s="2" t="s">
        <v>50</v>
      </c>
      <c r="F1807" s="2">
        <v>285.74</v>
      </c>
      <c r="G1807" s="2">
        <v>663.48</v>
      </c>
    </row>
    <row r="1808" spans="1:7" x14ac:dyDescent="0.3">
      <c r="A1808" s="17">
        <v>40989</v>
      </c>
      <c r="B1808" s="2" t="s">
        <v>19</v>
      </c>
      <c r="C1808" s="2" t="s">
        <v>52</v>
      </c>
      <c r="D1808" s="2" t="s">
        <v>63</v>
      </c>
      <c r="E1808" s="2" t="s">
        <v>62</v>
      </c>
      <c r="F1808" s="2">
        <v>4071</v>
      </c>
      <c r="G1808" s="2">
        <v>7019.34</v>
      </c>
    </row>
    <row r="1809" spans="1:7" x14ac:dyDescent="0.3">
      <c r="A1809" s="17">
        <v>41529</v>
      </c>
      <c r="B1809" s="2" t="s">
        <v>57</v>
      </c>
      <c r="C1809" s="2" t="s">
        <v>52</v>
      </c>
      <c r="D1809" s="2" t="s">
        <v>64</v>
      </c>
      <c r="E1809" s="2" t="s">
        <v>50</v>
      </c>
      <c r="F1809" s="2">
        <v>2381.5300000000002</v>
      </c>
      <c r="G1809" s="2">
        <v>4330.17</v>
      </c>
    </row>
    <row r="1810" spans="1:7" x14ac:dyDescent="0.3">
      <c r="A1810" s="17">
        <v>40969</v>
      </c>
      <c r="B1810" s="2" t="s">
        <v>19</v>
      </c>
      <c r="C1810" s="2" t="s">
        <v>58</v>
      </c>
      <c r="D1810" s="2" t="s">
        <v>59</v>
      </c>
      <c r="E1810" s="2" t="s">
        <v>47</v>
      </c>
      <c r="F1810" s="2">
        <v>2123.0700000000002</v>
      </c>
      <c r="G1810" s="2">
        <v>4937.45</v>
      </c>
    </row>
    <row r="1811" spans="1:7" x14ac:dyDescent="0.3">
      <c r="A1811" s="17">
        <v>40983</v>
      </c>
      <c r="B1811" s="2" t="s">
        <v>55</v>
      </c>
      <c r="C1811" s="2" t="s">
        <v>52</v>
      </c>
      <c r="D1811" s="2" t="s">
        <v>66</v>
      </c>
      <c r="E1811" s="2" t="s">
        <v>47</v>
      </c>
      <c r="F1811" s="2">
        <v>3260.54</v>
      </c>
      <c r="G1811" s="2">
        <v>3705.8</v>
      </c>
    </row>
    <row r="1812" spans="1:7" x14ac:dyDescent="0.3">
      <c r="A1812" s="17">
        <v>41117</v>
      </c>
      <c r="B1812" s="2" t="s">
        <v>55</v>
      </c>
      <c r="C1812" s="2" t="s">
        <v>45</v>
      </c>
      <c r="D1812" s="2" t="s">
        <v>60</v>
      </c>
      <c r="E1812" s="2" t="s">
        <v>62</v>
      </c>
      <c r="F1812" s="2">
        <v>3641.45</v>
      </c>
      <c r="G1812" s="2">
        <v>8092.45</v>
      </c>
    </row>
    <row r="1813" spans="1:7" x14ac:dyDescent="0.3">
      <c r="A1813" s="17">
        <v>41263</v>
      </c>
      <c r="B1813" s="2" t="s">
        <v>11</v>
      </c>
      <c r="C1813" s="2" t="s">
        <v>45</v>
      </c>
      <c r="D1813" s="2" t="s">
        <v>64</v>
      </c>
      <c r="E1813" s="2" t="s">
        <v>47</v>
      </c>
      <c r="F1813" s="2">
        <v>653.92999999999995</v>
      </c>
      <c r="G1813" s="2">
        <v>1188.1600000000001</v>
      </c>
    </row>
    <row r="1814" spans="1:7" x14ac:dyDescent="0.3">
      <c r="A1814" s="17">
        <v>40914</v>
      </c>
      <c r="B1814" s="2" t="s">
        <v>11</v>
      </c>
      <c r="C1814" s="2" t="s">
        <v>52</v>
      </c>
      <c r="D1814" s="2" t="s">
        <v>68</v>
      </c>
      <c r="E1814" s="2" t="s">
        <v>54</v>
      </c>
      <c r="F1814" s="2">
        <v>6568.42</v>
      </c>
      <c r="G1814" s="2">
        <v>8757.76</v>
      </c>
    </row>
    <row r="1815" spans="1:7" x14ac:dyDescent="0.3">
      <c r="A1815" s="17">
        <v>41335</v>
      </c>
      <c r="B1815" s="2" t="s">
        <v>11</v>
      </c>
      <c r="C1815" s="2" t="s">
        <v>45</v>
      </c>
      <c r="D1815" s="2" t="s">
        <v>66</v>
      </c>
      <c r="E1815" s="2" t="s">
        <v>62</v>
      </c>
      <c r="F1815" s="2">
        <v>2779.03</v>
      </c>
      <c r="G1815" s="2">
        <v>2973.05</v>
      </c>
    </row>
    <row r="1816" spans="1:7" x14ac:dyDescent="0.3">
      <c r="A1816" s="17">
        <v>41145</v>
      </c>
      <c r="B1816" s="2" t="s">
        <v>11</v>
      </c>
      <c r="C1816" s="2" t="s">
        <v>52</v>
      </c>
      <c r="D1816" s="2" t="s">
        <v>61</v>
      </c>
      <c r="E1816" s="2" t="s">
        <v>62</v>
      </c>
      <c r="F1816" s="2">
        <v>4789.6499999999996</v>
      </c>
      <c r="G1816" s="2">
        <v>8116.54</v>
      </c>
    </row>
    <row r="1817" spans="1:7" x14ac:dyDescent="0.3">
      <c r="A1817" s="17">
        <v>41419</v>
      </c>
      <c r="B1817" s="2" t="s">
        <v>19</v>
      </c>
      <c r="C1817" s="2" t="s">
        <v>48</v>
      </c>
      <c r="D1817" s="2" t="s">
        <v>46</v>
      </c>
      <c r="E1817" s="2" t="s">
        <v>47</v>
      </c>
      <c r="F1817" s="2">
        <v>4316.16</v>
      </c>
      <c r="G1817" s="2">
        <v>7847.09</v>
      </c>
    </row>
    <row r="1818" spans="1:7" x14ac:dyDescent="0.3">
      <c r="A1818" s="17">
        <v>41098</v>
      </c>
      <c r="B1818" s="2" t="s">
        <v>11</v>
      </c>
      <c r="C1818" s="2" t="s">
        <v>52</v>
      </c>
      <c r="D1818" s="2" t="s">
        <v>56</v>
      </c>
      <c r="E1818" s="2" t="s">
        <v>62</v>
      </c>
      <c r="F1818" s="2">
        <v>3110.8</v>
      </c>
      <c r="G1818" s="2">
        <v>4147.03</v>
      </c>
    </row>
    <row r="1819" spans="1:7" x14ac:dyDescent="0.3">
      <c r="A1819" s="17">
        <v>41414</v>
      </c>
      <c r="B1819" s="2" t="s">
        <v>55</v>
      </c>
      <c r="C1819" s="2" t="s">
        <v>45</v>
      </c>
      <c r="D1819" s="2" t="s">
        <v>60</v>
      </c>
      <c r="E1819" s="2" t="s">
        <v>62</v>
      </c>
      <c r="F1819" s="2">
        <v>3634.22</v>
      </c>
      <c r="G1819" s="2">
        <v>8451.2900000000009</v>
      </c>
    </row>
    <row r="1820" spans="1:7" x14ac:dyDescent="0.3">
      <c r="A1820" s="17">
        <v>41492</v>
      </c>
      <c r="B1820" s="2" t="s">
        <v>55</v>
      </c>
      <c r="C1820" s="2" t="s">
        <v>58</v>
      </c>
      <c r="D1820" s="2" t="s">
        <v>64</v>
      </c>
      <c r="E1820" s="2" t="s">
        <v>54</v>
      </c>
      <c r="F1820" s="2">
        <v>4509.42</v>
      </c>
      <c r="G1820" s="2">
        <v>6631.99</v>
      </c>
    </row>
    <row r="1821" spans="1:7" x14ac:dyDescent="0.3">
      <c r="A1821" s="17">
        <v>41487</v>
      </c>
      <c r="B1821" s="2" t="s">
        <v>55</v>
      </c>
      <c r="C1821" s="2" t="s">
        <v>58</v>
      </c>
      <c r="D1821" s="2" t="s">
        <v>68</v>
      </c>
      <c r="E1821" s="2" t="s">
        <v>47</v>
      </c>
      <c r="F1821" s="2">
        <v>2935.57</v>
      </c>
      <c r="G1821" s="2">
        <v>3335.37</v>
      </c>
    </row>
    <row r="1822" spans="1:7" x14ac:dyDescent="0.3">
      <c r="A1822" s="17">
        <v>41577</v>
      </c>
      <c r="B1822" s="2" t="s">
        <v>55</v>
      </c>
      <c r="C1822" s="2" t="s">
        <v>48</v>
      </c>
      <c r="D1822" s="2" t="s">
        <v>65</v>
      </c>
      <c r="E1822" s="2" t="s">
        <v>54</v>
      </c>
      <c r="F1822" s="2">
        <v>1438.26</v>
      </c>
      <c r="G1822" s="2">
        <v>1635.63</v>
      </c>
    </row>
    <row r="1823" spans="1:7" x14ac:dyDescent="0.3">
      <c r="A1823" s="17">
        <v>41559</v>
      </c>
      <c r="B1823" s="2" t="s">
        <v>55</v>
      </c>
      <c r="C1823" s="2" t="s">
        <v>45</v>
      </c>
      <c r="D1823" s="2" t="s">
        <v>61</v>
      </c>
      <c r="E1823" s="2" t="s">
        <v>50</v>
      </c>
      <c r="F1823" s="2">
        <v>304.60000000000002</v>
      </c>
      <c r="G1823" s="2">
        <v>515.73</v>
      </c>
    </row>
    <row r="1824" spans="1:7" x14ac:dyDescent="0.3">
      <c r="A1824" s="17">
        <v>41301</v>
      </c>
      <c r="B1824" s="2" t="s">
        <v>19</v>
      </c>
      <c r="C1824" s="2" t="s">
        <v>48</v>
      </c>
      <c r="D1824" s="2" t="s">
        <v>53</v>
      </c>
      <c r="E1824" s="2" t="s">
        <v>54</v>
      </c>
      <c r="F1824" s="2">
        <v>3576.33</v>
      </c>
      <c r="G1824" s="2">
        <v>4064.95</v>
      </c>
    </row>
    <row r="1825" spans="1:7" x14ac:dyDescent="0.3">
      <c r="A1825" s="17">
        <v>41173</v>
      </c>
      <c r="B1825" s="2" t="s">
        <v>11</v>
      </c>
      <c r="C1825" s="2" t="s">
        <v>58</v>
      </c>
      <c r="D1825" s="2" t="s">
        <v>65</v>
      </c>
      <c r="E1825" s="2" t="s">
        <v>47</v>
      </c>
      <c r="F1825" s="2">
        <v>2009.95</v>
      </c>
      <c r="G1825" s="2">
        <v>3463.5</v>
      </c>
    </row>
    <row r="1826" spans="1:7" x14ac:dyDescent="0.3">
      <c r="A1826" s="17">
        <v>41262</v>
      </c>
      <c r="B1826" s="2" t="s">
        <v>57</v>
      </c>
      <c r="C1826" s="2" t="s">
        <v>48</v>
      </c>
      <c r="D1826" s="2" t="s">
        <v>65</v>
      </c>
      <c r="E1826" s="2" t="s">
        <v>62</v>
      </c>
      <c r="F1826" s="2">
        <v>767.22</v>
      </c>
      <c r="G1826" s="2">
        <v>1322.03</v>
      </c>
    </row>
    <row r="1827" spans="1:7" x14ac:dyDescent="0.3">
      <c r="A1827" s="17">
        <v>40990</v>
      </c>
      <c r="B1827" s="2" t="s">
        <v>55</v>
      </c>
      <c r="C1827" s="2" t="s">
        <v>58</v>
      </c>
      <c r="D1827" s="2" t="s">
        <v>61</v>
      </c>
      <c r="E1827" s="2" t="s">
        <v>50</v>
      </c>
      <c r="F1827" s="2">
        <v>4458.93</v>
      </c>
      <c r="G1827" s="2">
        <v>4768.17</v>
      </c>
    </row>
    <row r="1828" spans="1:7" x14ac:dyDescent="0.3">
      <c r="A1828" s="17">
        <v>41362</v>
      </c>
      <c r="B1828" s="2" t="s">
        <v>55</v>
      </c>
      <c r="C1828" s="2" t="s">
        <v>45</v>
      </c>
      <c r="D1828" s="2" t="s">
        <v>46</v>
      </c>
      <c r="E1828" s="2" t="s">
        <v>62</v>
      </c>
      <c r="F1828" s="2">
        <v>5290.14</v>
      </c>
      <c r="G1828" s="2">
        <v>7053.24</v>
      </c>
    </row>
    <row r="1829" spans="1:7" x14ac:dyDescent="0.3">
      <c r="A1829" s="17">
        <v>41158</v>
      </c>
      <c r="B1829" s="2" t="s">
        <v>11</v>
      </c>
      <c r="C1829" s="2" t="s">
        <v>52</v>
      </c>
      <c r="D1829" s="2" t="s">
        <v>53</v>
      </c>
      <c r="E1829" s="2" t="s">
        <v>50</v>
      </c>
      <c r="F1829" s="2">
        <v>1421.37</v>
      </c>
      <c r="G1829" s="2">
        <v>3305.56</v>
      </c>
    </row>
    <row r="1830" spans="1:7" x14ac:dyDescent="0.3">
      <c r="A1830" s="17">
        <v>41031</v>
      </c>
      <c r="B1830" s="2" t="s">
        <v>11</v>
      </c>
      <c r="C1830" s="2" t="s">
        <v>48</v>
      </c>
      <c r="D1830" s="2" t="s">
        <v>59</v>
      </c>
      <c r="E1830" s="2" t="s">
        <v>50</v>
      </c>
      <c r="F1830" s="2">
        <v>3128.86</v>
      </c>
      <c r="G1830" s="2">
        <v>6951.48</v>
      </c>
    </row>
    <row r="1831" spans="1:7" x14ac:dyDescent="0.3">
      <c r="A1831" s="17">
        <v>41296</v>
      </c>
      <c r="B1831" s="2" t="s">
        <v>19</v>
      </c>
      <c r="C1831" s="2" t="s">
        <v>45</v>
      </c>
      <c r="D1831" s="2" t="s">
        <v>63</v>
      </c>
      <c r="E1831" s="2" t="s">
        <v>50</v>
      </c>
      <c r="F1831" s="2">
        <v>2033.58</v>
      </c>
      <c r="G1831" s="2">
        <v>4728.1499999999996</v>
      </c>
    </row>
    <row r="1832" spans="1:7" x14ac:dyDescent="0.3">
      <c r="A1832" s="17">
        <v>41276</v>
      </c>
      <c r="B1832" s="2" t="s">
        <v>11</v>
      </c>
      <c r="C1832" s="2" t="s">
        <v>58</v>
      </c>
      <c r="D1832" s="2" t="s">
        <v>56</v>
      </c>
      <c r="E1832" s="2" t="s">
        <v>47</v>
      </c>
      <c r="F1832" s="2">
        <v>3217.3</v>
      </c>
      <c r="G1832" s="2">
        <v>7150.48</v>
      </c>
    </row>
    <row r="1833" spans="1:7" x14ac:dyDescent="0.3">
      <c r="A1833" s="17">
        <v>41347</v>
      </c>
      <c r="B1833" s="2" t="s">
        <v>55</v>
      </c>
      <c r="C1833" s="2" t="s">
        <v>48</v>
      </c>
      <c r="D1833" s="2" t="s">
        <v>46</v>
      </c>
      <c r="E1833" s="2" t="s">
        <v>47</v>
      </c>
      <c r="F1833" s="2">
        <v>1804.86</v>
      </c>
      <c r="G1833" s="2">
        <v>1929.79</v>
      </c>
    </row>
    <row r="1834" spans="1:7" x14ac:dyDescent="0.3">
      <c r="A1834" s="17">
        <v>41497</v>
      </c>
      <c r="B1834" s="2" t="s">
        <v>55</v>
      </c>
      <c r="C1834" s="2" t="s">
        <v>52</v>
      </c>
      <c r="D1834" s="2" t="s">
        <v>66</v>
      </c>
      <c r="E1834" s="2" t="s">
        <v>50</v>
      </c>
      <c r="F1834" s="2">
        <v>748.37</v>
      </c>
      <c r="G1834" s="2">
        <v>1741.74</v>
      </c>
    </row>
    <row r="1835" spans="1:7" x14ac:dyDescent="0.3">
      <c r="A1835" s="17">
        <v>41131</v>
      </c>
      <c r="B1835" s="2" t="s">
        <v>19</v>
      </c>
      <c r="C1835" s="2" t="s">
        <v>48</v>
      </c>
      <c r="D1835" s="2" t="s">
        <v>61</v>
      </c>
      <c r="E1835" s="2" t="s">
        <v>54</v>
      </c>
      <c r="F1835" s="2">
        <v>347.34</v>
      </c>
      <c r="G1835" s="2">
        <v>510.51</v>
      </c>
    </row>
    <row r="1836" spans="1:7" x14ac:dyDescent="0.3">
      <c r="A1836" s="17">
        <v>41158</v>
      </c>
      <c r="B1836" s="2" t="s">
        <v>57</v>
      </c>
      <c r="C1836" s="2" t="s">
        <v>48</v>
      </c>
      <c r="D1836" s="2" t="s">
        <v>53</v>
      </c>
      <c r="E1836" s="2" t="s">
        <v>47</v>
      </c>
      <c r="F1836" s="2">
        <v>2808.26</v>
      </c>
      <c r="G1836" s="2">
        <v>4760.54</v>
      </c>
    </row>
    <row r="1837" spans="1:7" x14ac:dyDescent="0.3">
      <c r="A1837" s="17">
        <v>41223</v>
      </c>
      <c r="B1837" s="2" t="s">
        <v>55</v>
      </c>
      <c r="C1837" s="2" t="s">
        <v>58</v>
      </c>
      <c r="D1837" s="2" t="s">
        <v>65</v>
      </c>
      <c r="E1837" s="2" t="s">
        <v>54</v>
      </c>
      <c r="F1837" s="2">
        <v>4171.29</v>
      </c>
      <c r="G1837" s="2">
        <v>6134.67</v>
      </c>
    </row>
    <row r="1838" spans="1:7" x14ac:dyDescent="0.3">
      <c r="A1838" s="17">
        <v>40918</v>
      </c>
      <c r="B1838" s="2" t="s">
        <v>55</v>
      </c>
      <c r="C1838" s="2" t="s">
        <v>45</v>
      </c>
      <c r="D1838" s="2" t="s">
        <v>59</v>
      </c>
      <c r="E1838" s="2" t="s">
        <v>50</v>
      </c>
      <c r="F1838" s="2">
        <v>4120.84</v>
      </c>
      <c r="G1838" s="2">
        <v>6984.55</v>
      </c>
    </row>
    <row r="1839" spans="1:7" x14ac:dyDescent="0.3">
      <c r="A1839" s="17">
        <v>41176</v>
      </c>
      <c r="B1839" s="2" t="s">
        <v>55</v>
      </c>
      <c r="C1839" s="2" t="s">
        <v>45</v>
      </c>
      <c r="D1839" s="2" t="s">
        <v>56</v>
      </c>
      <c r="E1839" s="2" t="s">
        <v>50</v>
      </c>
      <c r="F1839" s="2">
        <v>757.64</v>
      </c>
      <c r="G1839" s="2">
        <v>860.8</v>
      </c>
    </row>
    <row r="1840" spans="1:7" x14ac:dyDescent="0.3">
      <c r="A1840" s="17">
        <v>41237</v>
      </c>
      <c r="B1840" s="2" t="s">
        <v>55</v>
      </c>
      <c r="C1840" s="2" t="s">
        <v>45</v>
      </c>
      <c r="D1840" s="2" t="s">
        <v>68</v>
      </c>
      <c r="E1840" s="2" t="s">
        <v>47</v>
      </c>
      <c r="F1840" s="2">
        <v>744.19</v>
      </c>
      <c r="G1840" s="2">
        <v>1095.6300000000001</v>
      </c>
    </row>
    <row r="1841" spans="1:7" x14ac:dyDescent="0.3">
      <c r="A1841" s="17">
        <v>40939</v>
      </c>
      <c r="B1841" s="2" t="s">
        <v>57</v>
      </c>
      <c r="C1841" s="2" t="s">
        <v>58</v>
      </c>
      <c r="D1841" s="2" t="s">
        <v>63</v>
      </c>
      <c r="E1841" s="2" t="s">
        <v>47</v>
      </c>
      <c r="F1841" s="2">
        <v>3047.9</v>
      </c>
      <c r="G1841" s="2">
        <v>5541.99</v>
      </c>
    </row>
    <row r="1842" spans="1:7" x14ac:dyDescent="0.3">
      <c r="A1842" s="17">
        <v>41390</v>
      </c>
      <c r="B1842" s="2" t="s">
        <v>57</v>
      </c>
      <c r="C1842" s="2" t="s">
        <v>45</v>
      </c>
      <c r="D1842" s="2" t="s">
        <v>66</v>
      </c>
      <c r="E1842" s="2" t="s">
        <v>47</v>
      </c>
      <c r="F1842" s="2">
        <v>317.39</v>
      </c>
      <c r="G1842" s="2">
        <v>738.03</v>
      </c>
    </row>
    <row r="1843" spans="1:7" x14ac:dyDescent="0.3">
      <c r="A1843" s="17">
        <v>41168</v>
      </c>
      <c r="B1843" s="2" t="s">
        <v>11</v>
      </c>
      <c r="C1843" s="2" t="s">
        <v>48</v>
      </c>
      <c r="D1843" s="2" t="s">
        <v>49</v>
      </c>
      <c r="E1843" s="2" t="s">
        <v>47</v>
      </c>
      <c r="F1843" s="2">
        <v>2182.5</v>
      </c>
      <c r="G1843" s="2">
        <v>2334.5300000000002</v>
      </c>
    </row>
    <row r="1844" spans="1:7" x14ac:dyDescent="0.3">
      <c r="A1844" s="17">
        <v>41499</v>
      </c>
      <c r="B1844" s="2" t="s">
        <v>19</v>
      </c>
      <c r="C1844" s="2" t="s">
        <v>48</v>
      </c>
      <c r="D1844" s="2" t="s">
        <v>64</v>
      </c>
      <c r="E1844" s="2" t="s">
        <v>62</v>
      </c>
      <c r="F1844" s="2">
        <v>4570.08</v>
      </c>
      <c r="G1844" s="2">
        <v>5193.84</v>
      </c>
    </row>
    <row r="1845" spans="1:7" x14ac:dyDescent="0.3">
      <c r="A1845" s="17">
        <v>41396</v>
      </c>
      <c r="B1845" s="2" t="s">
        <v>55</v>
      </c>
      <c r="C1845" s="2" t="s">
        <v>48</v>
      </c>
      <c r="D1845" s="2" t="s">
        <v>68</v>
      </c>
      <c r="E1845" s="2" t="s">
        <v>47</v>
      </c>
      <c r="F1845" s="2">
        <v>1629.39</v>
      </c>
      <c r="G1845" s="2">
        <v>4403.17</v>
      </c>
    </row>
    <row r="1846" spans="1:7" x14ac:dyDescent="0.3">
      <c r="A1846" s="17">
        <v>41416</v>
      </c>
      <c r="B1846" s="2" t="s">
        <v>55</v>
      </c>
      <c r="C1846" s="2" t="s">
        <v>58</v>
      </c>
      <c r="D1846" s="2" t="s">
        <v>63</v>
      </c>
      <c r="E1846" s="2" t="s">
        <v>47</v>
      </c>
      <c r="F1846" s="2">
        <v>1444.99</v>
      </c>
      <c r="G1846" s="2">
        <v>3903.13</v>
      </c>
    </row>
    <row r="1847" spans="1:7" x14ac:dyDescent="0.3">
      <c r="A1847" s="17">
        <v>41330</v>
      </c>
      <c r="B1847" s="2" t="s">
        <v>11</v>
      </c>
      <c r="C1847" s="2" t="s">
        <v>52</v>
      </c>
      <c r="D1847" s="2" t="s">
        <v>66</v>
      </c>
      <c r="E1847" s="2" t="s">
        <v>62</v>
      </c>
      <c r="F1847" s="2">
        <v>4688.1400000000003</v>
      </c>
      <c r="G1847" s="2">
        <v>8083.62</v>
      </c>
    </row>
    <row r="1848" spans="1:7" x14ac:dyDescent="0.3">
      <c r="A1848" s="17">
        <v>41211</v>
      </c>
      <c r="B1848" s="2" t="s">
        <v>57</v>
      </c>
      <c r="C1848" s="2" t="s">
        <v>52</v>
      </c>
      <c r="D1848" s="2" t="s">
        <v>68</v>
      </c>
      <c r="E1848" s="2" t="s">
        <v>50</v>
      </c>
      <c r="F1848" s="2">
        <v>6205.57</v>
      </c>
      <c r="G1848" s="2">
        <v>9124.2000000000007</v>
      </c>
    </row>
    <row r="1849" spans="1:7" x14ac:dyDescent="0.3">
      <c r="A1849" s="17">
        <v>41495</v>
      </c>
      <c r="B1849" s="2" t="s">
        <v>19</v>
      </c>
      <c r="C1849" s="2" t="s">
        <v>45</v>
      </c>
      <c r="D1849" s="2" t="s">
        <v>49</v>
      </c>
      <c r="E1849" s="2" t="s">
        <v>62</v>
      </c>
      <c r="F1849" s="2">
        <v>1951.07</v>
      </c>
      <c r="G1849" s="2">
        <v>2217.7399999999998</v>
      </c>
    </row>
    <row r="1850" spans="1:7" x14ac:dyDescent="0.3">
      <c r="A1850" s="17">
        <v>41516</v>
      </c>
      <c r="B1850" s="2" t="s">
        <v>11</v>
      </c>
      <c r="C1850" s="2" t="s">
        <v>45</v>
      </c>
      <c r="D1850" s="2" t="s">
        <v>46</v>
      </c>
      <c r="E1850" s="2" t="s">
        <v>62</v>
      </c>
      <c r="F1850" s="2">
        <v>3132.16</v>
      </c>
      <c r="G1850" s="2">
        <v>7283.08</v>
      </c>
    </row>
    <row r="1851" spans="1:7" x14ac:dyDescent="0.3">
      <c r="A1851" s="17">
        <v>41378</v>
      </c>
      <c r="B1851" s="2" t="s">
        <v>19</v>
      </c>
      <c r="C1851" s="2" t="s">
        <v>52</v>
      </c>
      <c r="D1851" s="2" t="s">
        <v>56</v>
      </c>
      <c r="E1851" s="2" t="s">
        <v>47</v>
      </c>
      <c r="F1851" s="2">
        <v>2823.83</v>
      </c>
      <c r="G1851" s="2">
        <v>6274.33</v>
      </c>
    </row>
    <row r="1852" spans="1:7" x14ac:dyDescent="0.3">
      <c r="A1852" s="17">
        <v>41449</v>
      </c>
      <c r="B1852" s="2" t="s">
        <v>19</v>
      </c>
      <c r="C1852" s="2" t="s">
        <v>45</v>
      </c>
      <c r="D1852" s="2" t="s">
        <v>53</v>
      </c>
      <c r="E1852" s="2" t="s">
        <v>47</v>
      </c>
      <c r="F1852" s="2">
        <v>2730.07</v>
      </c>
      <c r="G1852" s="2">
        <v>7378.89</v>
      </c>
    </row>
    <row r="1853" spans="1:7" x14ac:dyDescent="0.3">
      <c r="A1853" s="17">
        <v>41548</v>
      </c>
      <c r="B1853" s="2" t="s">
        <v>11</v>
      </c>
      <c r="C1853" s="2" t="s">
        <v>48</v>
      </c>
      <c r="D1853" s="2" t="s">
        <v>60</v>
      </c>
      <c r="E1853" s="2" t="s">
        <v>47</v>
      </c>
      <c r="F1853" s="2">
        <v>4539.46</v>
      </c>
      <c r="G1853" s="2">
        <v>8254.2900000000009</v>
      </c>
    </row>
    <row r="1854" spans="1:7" x14ac:dyDescent="0.3">
      <c r="A1854" s="17">
        <v>41528</v>
      </c>
      <c r="B1854" s="2" t="s">
        <v>19</v>
      </c>
      <c r="C1854" s="2" t="s">
        <v>45</v>
      </c>
      <c r="D1854" s="2" t="s">
        <v>68</v>
      </c>
      <c r="E1854" s="2" t="s">
        <v>50</v>
      </c>
      <c r="F1854" s="2">
        <v>2990.26</v>
      </c>
      <c r="G1854" s="2">
        <v>8082.66</v>
      </c>
    </row>
    <row r="1855" spans="1:7" x14ac:dyDescent="0.3">
      <c r="A1855" s="17">
        <v>41528</v>
      </c>
      <c r="B1855" s="2" t="s">
        <v>19</v>
      </c>
      <c r="C1855" s="2" t="s">
        <v>48</v>
      </c>
      <c r="D1855" s="2" t="s">
        <v>63</v>
      </c>
      <c r="E1855" s="2" t="s">
        <v>50</v>
      </c>
      <c r="F1855" s="2">
        <v>5650.47</v>
      </c>
      <c r="G1855" s="2">
        <v>8309.56</v>
      </c>
    </row>
    <row r="1856" spans="1:7" x14ac:dyDescent="0.3">
      <c r="A1856" s="17">
        <v>41002</v>
      </c>
      <c r="B1856" s="2" t="s">
        <v>19</v>
      </c>
      <c r="C1856" s="2" t="s">
        <v>45</v>
      </c>
      <c r="D1856" s="2" t="s">
        <v>59</v>
      </c>
      <c r="E1856" s="2" t="s">
        <v>50</v>
      </c>
      <c r="F1856" s="2">
        <v>732.84</v>
      </c>
      <c r="G1856" s="2">
        <v>1979.96</v>
      </c>
    </row>
    <row r="1857" spans="1:7" x14ac:dyDescent="0.3">
      <c r="A1857" s="17">
        <v>41083</v>
      </c>
      <c r="B1857" s="2" t="s">
        <v>57</v>
      </c>
      <c r="C1857" s="2" t="s">
        <v>45</v>
      </c>
      <c r="D1857" s="2" t="s">
        <v>63</v>
      </c>
      <c r="E1857" s="2" t="s">
        <v>47</v>
      </c>
      <c r="F1857" s="2">
        <v>4777.8999999999996</v>
      </c>
      <c r="G1857" s="2">
        <v>7025.09</v>
      </c>
    </row>
    <row r="1858" spans="1:7" x14ac:dyDescent="0.3">
      <c r="A1858" s="17">
        <v>41033</v>
      </c>
      <c r="B1858" s="2" t="s">
        <v>57</v>
      </c>
      <c r="C1858" s="2" t="s">
        <v>58</v>
      </c>
      <c r="D1858" s="2" t="s">
        <v>60</v>
      </c>
      <c r="E1858" s="2" t="s">
        <v>62</v>
      </c>
      <c r="F1858" s="2">
        <v>2881.6</v>
      </c>
      <c r="G1858" s="2">
        <v>7786.62</v>
      </c>
    </row>
    <row r="1859" spans="1:7" x14ac:dyDescent="0.3">
      <c r="A1859" s="17">
        <v>41610</v>
      </c>
      <c r="B1859" s="2" t="s">
        <v>57</v>
      </c>
      <c r="C1859" s="2" t="s">
        <v>58</v>
      </c>
      <c r="D1859" s="2" t="s">
        <v>64</v>
      </c>
      <c r="E1859" s="2" t="s">
        <v>47</v>
      </c>
      <c r="F1859" s="2">
        <v>2965.98</v>
      </c>
      <c r="G1859" s="2">
        <v>6895.14</v>
      </c>
    </row>
    <row r="1860" spans="1:7" x14ac:dyDescent="0.3">
      <c r="A1860" s="17">
        <v>41093</v>
      </c>
      <c r="B1860" s="2" t="s">
        <v>11</v>
      </c>
      <c r="C1860" s="2" t="s">
        <v>52</v>
      </c>
      <c r="D1860" s="2" t="s">
        <v>61</v>
      </c>
      <c r="E1860" s="2" t="s">
        <v>62</v>
      </c>
      <c r="F1860" s="2">
        <v>1266.0999999999999</v>
      </c>
      <c r="G1860" s="2">
        <v>2813.63</v>
      </c>
    </row>
    <row r="1861" spans="1:7" x14ac:dyDescent="0.3">
      <c r="A1861" s="17">
        <v>41543</v>
      </c>
      <c r="B1861" s="2" t="s">
        <v>55</v>
      </c>
      <c r="C1861" s="2" t="s">
        <v>45</v>
      </c>
      <c r="D1861" s="2" t="s">
        <v>46</v>
      </c>
      <c r="E1861" s="2" t="s">
        <v>54</v>
      </c>
      <c r="F1861" s="2">
        <v>404.55</v>
      </c>
      <c r="G1861" s="2">
        <v>939.49</v>
      </c>
    </row>
    <row r="1862" spans="1:7" x14ac:dyDescent="0.3">
      <c r="A1862" s="17">
        <v>41581</v>
      </c>
      <c r="B1862" s="2" t="s">
        <v>19</v>
      </c>
      <c r="C1862" s="2" t="s">
        <v>52</v>
      </c>
      <c r="D1862" s="2" t="s">
        <v>59</v>
      </c>
      <c r="E1862" s="2" t="s">
        <v>50</v>
      </c>
      <c r="F1862" s="2">
        <v>786.12</v>
      </c>
      <c r="G1862" s="2">
        <v>1429.36</v>
      </c>
    </row>
    <row r="1863" spans="1:7" x14ac:dyDescent="0.3">
      <c r="A1863" s="17">
        <v>41296</v>
      </c>
      <c r="B1863" s="2" t="s">
        <v>19</v>
      </c>
      <c r="C1863" s="2" t="s">
        <v>45</v>
      </c>
      <c r="D1863" s="2" t="s">
        <v>63</v>
      </c>
      <c r="E1863" s="2" t="s">
        <v>62</v>
      </c>
      <c r="F1863" s="2">
        <v>2673.06</v>
      </c>
      <c r="G1863" s="2">
        <v>6217.03</v>
      </c>
    </row>
    <row r="1864" spans="1:7" x14ac:dyDescent="0.3">
      <c r="A1864" s="17">
        <v>41274</v>
      </c>
      <c r="B1864" s="2" t="s">
        <v>11</v>
      </c>
      <c r="C1864" s="2" t="s">
        <v>45</v>
      </c>
      <c r="D1864" s="2" t="s">
        <v>56</v>
      </c>
      <c r="E1864" s="2" t="s">
        <v>50</v>
      </c>
      <c r="F1864" s="2">
        <v>6969.31</v>
      </c>
      <c r="G1864" s="2">
        <v>7454.71</v>
      </c>
    </row>
    <row r="1865" spans="1:7" x14ac:dyDescent="0.3">
      <c r="A1865" s="17">
        <v>41041</v>
      </c>
      <c r="B1865" s="2" t="s">
        <v>55</v>
      </c>
      <c r="C1865" s="2" t="s">
        <v>58</v>
      </c>
      <c r="D1865" s="2" t="s">
        <v>68</v>
      </c>
      <c r="E1865" s="2" t="s">
        <v>50</v>
      </c>
      <c r="F1865" s="2">
        <v>4597.21</v>
      </c>
      <c r="G1865" s="2">
        <v>8358.2800000000007</v>
      </c>
    </row>
    <row r="1866" spans="1:7" x14ac:dyDescent="0.3">
      <c r="A1866" s="17">
        <v>41160</v>
      </c>
      <c r="B1866" s="2" t="s">
        <v>55</v>
      </c>
      <c r="C1866" s="2" t="s">
        <v>48</v>
      </c>
      <c r="D1866" s="2" t="s">
        <v>56</v>
      </c>
      <c r="E1866" s="2" t="s">
        <v>54</v>
      </c>
      <c r="F1866" s="2">
        <v>1850.15</v>
      </c>
      <c r="G1866" s="2">
        <v>2721</v>
      </c>
    </row>
    <row r="1867" spans="1:7" x14ac:dyDescent="0.3">
      <c r="A1867" s="17">
        <v>41322</v>
      </c>
      <c r="B1867" s="2" t="s">
        <v>11</v>
      </c>
      <c r="C1867" s="2" t="s">
        <v>52</v>
      </c>
      <c r="D1867" s="2" t="s">
        <v>68</v>
      </c>
      <c r="E1867" s="2" t="s">
        <v>50</v>
      </c>
      <c r="F1867" s="2">
        <v>1350.16</v>
      </c>
      <c r="G1867" s="2">
        <v>3000.49</v>
      </c>
    </row>
    <row r="1868" spans="1:7" x14ac:dyDescent="0.3">
      <c r="A1868" s="17">
        <v>41246</v>
      </c>
      <c r="B1868" s="2" t="s">
        <v>19</v>
      </c>
      <c r="C1868" s="2" t="s">
        <v>58</v>
      </c>
      <c r="D1868" s="2" t="s">
        <v>53</v>
      </c>
      <c r="E1868" s="2" t="s">
        <v>47</v>
      </c>
      <c r="F1868" s="2">
        <v>2045.23</v>
      </c>
      <c r="G1868" s="2">
        <v>3465.43</v>
      </c>
    </row>
    <row r="1869" spans="1:7" x14ac:dyDescent="0.3">
      <c r="A1869" s="17">
        <v>41577</v>
      </c>
      <c r="B1869" s="2" t="s">
        <v>57</v>
      </c>
      <c r="C1869" s="2" t="s">
        <v>45</v>
      </c>
      <c r="D1869" s="2" t="s">
        <v>67</v>
      </c>
      <c r="E1869" s="2" t="s">
        <v>50</v>
      </c>
      <c r="F1869" s="2">
        <v>4304.8</v>
      </c>
      <c r="G1869" s="2">
        <v>7825.01</v>
      </c>
    </row>
    <row r="1870" spans="1:7" x14ac:dyDescent="0.3">
      <c r="A1870" s="17">
        <v>41635</v>
      </c>
      <c r="B1870" s="2" t="s">
        <v>57</v>
      </c>
      <c r="C1870" s="2" t="s">
        <v>48</v>
      </c>
      <c r="D1870" s="2" t="s">
        <v>66</v>
      </c>
      <c r="E1870" s="2" t="s">
        <v>54</v>
      </c>
      <c r="F1870" s="2">
        <v>1919.4</v>
      </c>
      <c r="G1870" s="2">
        <v>3253.83</v>
      </c>
    </row>
    <row r="1871" spans="1:7" x14ac:dyDescent="0.3">
      <c r="A1871" s="17">
        <v>41287</v>
      </c>
      <c r="B1871" s="2" t="s">
        <v>19</v>
      </c>
      <c r="C1871" s="2" t="s">
        <v>45</v>
      </c>
      <c r="D1871" s="2" t="s">
        <v>53</v>
      </c>
      <c r="E1871" s="2" t="s">
        <v>54</v>
      </c>
      <c r="F1871" s="2">
        <v>5389.88</v>
      </c>
      <c r="G1871" s="2">
        <v>6124.09</v>
      </c>
    </row>
    <row r="1872" spans="1:7" x14ac:dyDescent="0.3">
      <c r="A1872" s="17">
        <v>41341</v>
      </c>
      <c r="B1872" s="2" t="s">
        <v>19</v>
      </c>
      <c r="C1872" s="2" t="s">
        <v>48</v>
      </c>
      <c r="D1872" s="2" t="s">
        <v>61</v>
      </c>
      <c r="E1872" s="2" t="s">
        <v>54</v>
      </c>
      <c r="F1872" s="2">
        <v>4015.93</v>
      </c>
      <c r="G1872" s="2">
        <v>9337.6299999999992</v>
      </c>
    </row>
    <row r="1873" spans="1:7" x14ac:dyDescent="0.3">
      <c r="A1873" s="17">
        <v>41536</v>
      </c>
      <c r="B1873" s="2" t="s">
        <v>55</v>
      </c>
      <c r="C1873" s="2" t="s">
        <v>48</v>
      </c>
      <c r="D1873" s="2" t="s">
        <v>66</v>
      </c>
      <c r="E1873" s="2" t="s">
        <v>62</v>
      </c>
      <c r="F1873" s="2">
        <v>6886.7</v>
      </c>
      <c r="G1873" s="2">
        <v>7825.07</v>
      </c>
    </row>
    <row r="1874" spans="1:7" x14ac:dyDescent="0.3">
      <c r="A1874" s="17">
        <v>41527</v>
      </c>
      <c r="B1874" s="2" t="s">
        <v>55</v>
      </c>
      <c r="C1874" s="2" t="s">
        <v>52</v>
      </c>
      <c r="D1874" s="2" t="s">
        <v>67</v>
      </c>
      <c r="E1874" s="2" t="s">
        <v>50</v>
      </c>
      <c r="F1874" s="2">
        <v>2996.24</v>
      </c>
      <c r="G1874" s="2">
        <v>3995.29</v>
      </c>
    </row>
    <row r="1875" spans="1:7" x14ac:dyDescent="0.3">
      <c r="A1875" s="17">
        <v>41068</v>
      </c>
      <c r="B1875" s="2" t="s">
        <v>19</v>
      </c>
      <c r="C1875" s="2" t="s">
        <v>58</v>
      </c>
      <c r="D1875" s="2" t="s">
        <v>68</v>
      </c>
      <c r="E1875" s="2" t="s">
        <v>54</v>
      </c>
      <c r="F1875" s="2">
        <v>4652.25</v>
      </c>
      <c r="G1875" s="2">
        <v>7884.4</v>
      </c>
    </row>
    <row r="1876" spans="1:7" x14ac:dyDescent="0.3">
      <c r="A1876" s="17">
        <v>41416</v>
      </c>
      <c r="B1876" s="2" t="s">
        <v>57</v>
      </c>
      <c r="C1876" s="2" t="s">
        <v>45</v>
      </c>
      <c r="D1876" s="2" t="s">
        <v>56</v>
      </c>
      <c r="E1876" s="2" t="s">
        <v>54</v>
      </c>
      <c r="F1876" s="2">
        <v>777.17</v>
      </c>
      <c r="G1876" s="2">
        <v>1726.79</v>
      </c>
    </row>
    <row r="1877" spans="1:7" x14ac:dyDescent="0.3">
      <c r="A1877" s="17">
        <v>41032</v>
      </c>
      <c r="B1877" s="2" t="s">
        <v>55</v>
      </c>
      <c r="C1877" s="2" t="s">
        <v>45</v>
      </c>
      <c r="D1877" s="2" t="s">
        <v>65</v>
      </c>
      <c r="E1877" s="2" t="s">
        <v>62</v>
      </c>
      <c r="F1877" s="2">
        <v>532.58000000000004</v>
      </c>
      <c r="G1877" s="2">
        <v>782.98</v>
      </c>
    </row>
    <row r="1878" spans="1:7" x14ac:dyDescent="0.3">
      <c r="A1878" s="17">
        <v>41534</v>
      </c>
      <c r="B1878" s="2" t="s">
        <v>55</v>
      </c>
      <c r="C1878" s="2" t="s">
        <v>52</v>
      </c>
      <c r="D1878" s="2" t="s">
        <v>64</v>
      </c>
      <c r="E1878" s="2" t="s">
        <v>47</v>
      </c>
      <c r="F1878" s="2">
        <v>914.52</v>
      </c>
      <c r="G1878" s="2">
        <v>2469.44</v>
      </c>
    </row>
    <row r="1879" spans="1:7" x14ac:dyDescent="0.3">
      <c r="A1879" s="17">
        <v>41176</v>
      </c>
      <c r="B1879" s="2" t="s">
        <v>19</v>
      </c>
      <c r="C1879" s="2" t="s">
        <v>52</v>
      </c>
      <c r="D1879" s="2" t="s">
        <v>59</v>
      </c>
      <c r="E1879" s="2" t="s">
        <v>54</v>
      </c>
      <c r="F1879" s="2">
        <v>2727.68</v>
      </c>
      <c r="G1879" s="2">
        <v>3636.34</v>
      </c>
    </row>
    <row r="1880" spans="1:7" x14ac:dyDescent="0.3">
      <c r="A1880" s="17">
        <v>41397</v>
      </c>
      <c r="B1880" s="2" t="s">
        <v>19</v>
      </c>
      <c r="C1880" s="2" t="s">
        <v>52</v>
      </c>
      <c r="D1880" s="2" t="s">
        <v>56</v>
      </c>
      <c r="E1880" s="2" t="s">
        <v>54</v>
      </c>
      <c r="F1880" s="2">
        <v>4469.8599999999997</v>
      </c>
      <c r="G1880" s="2">
        <v>7574.62</v>
      </c>
    </row>
    <row r="1881" spans="1:7" x14ac:dyDescent="0.3">
      <c r="A1881" s="17">
        <v>41626</v>
      </c>
      <c r="B1881" s="2" t="s">
        <v>11</v>
      </c>
      <c r="C1881" s="2" t="s">
        <v>58</v>
      </c>
      <c r="D1881" s="2" t="s">
        <v>61</v>
      </c>
      <c r="E1881" s="2" t="s">
        <v>47</v>
      </c>
      <c r="F1881" s="2">
        <v>3554.91</v>
      </c>
      <c r="G1881" s="2">
        <v>9605.1200000000008</v>
      </c>
    </row>
    <row r="1882" spans="1:7" x14ac:dyDescent="0.3">
      <c r="A1882" s="17">
        <v>41013</v>
      </c>
      <c r="B1882" s="2" t="s">
        <v>19</v>
      </c>
      <c r="C1882" s="2" t="s">
        <v>45</v>
      </c>
      <c r="D1882" s="2" t="s">
        <v>49</v>
      </c>
      <c r="E1882" s="2" t="s">
        <v>47</v>
      </c>
      <c r="F1882" s="2">
        <v>447.29</v>
      </c>
      <c r="G1882" s="2">
        <v>1209.22</v>
      </c>
    </row>
    <row r="1883" spans="1:7" x14ac:dyDescent="0.3">
      <c r="A1883" s="17">
        <v>41481</v>
      </c>
      <c r="B1883" s="2" t="s">
        <v>19</v>
      </c>
      <c r="C1883" s="2" t="s">
        <v>45</v>
      </c>
      <c r="D1883" s="2" t="s">
        <v>49</v>
      </c>
      <c r="E1883" s="2" t="s">
        <v>47</v>
      </c>
      <c r="F1883" s="2">
        <v>3562.47</v>
      </c>
      <c r="G1883" s="2">
        <v>6477.65</v>
      </c>
    </row>
    <row r="1884" spans="1:7" x14ac:dyDescent="0.3">
      <c r="A1884" s="17">
        <v>41600</v>
      </c>
      <c r="B1884" s="2" t="s">
        <v>11</v>
      </c>
      <c r="C1884" s="2" t="s">
        <v>58</v>
      </c>
      <c r="D1884" s="2" t="s">
        <v>59</v>
      </c>
      <c r="E1884" s="2" t="s">
        <v>50</v>
      </c>
      <c r="F1884" s="2">
        <v>5274.98</v>
      </c>
      <c r="G1884" s="2">
        <v>5993.38</v>
      </c>
    </row>
    <row r="1885" spans="1:7" x14ac:dyDescent="0.3">
      <c r="A1885" s="17">
        <v>41030</v>
      </c>
      <c r="B1885" s="2" t="s">
        <v>57</v>
      </c>
      <c r="C1885" s="2" t="s">
        <v>48</v>
      </c>
      <c r="D1885" s="2" t="s">
        <v>46</v>
      </c>
      <c r="E1885" s="2" t="s">
        <v>54</v>
      </c>
      <c r="F1885" s="2">
        <v>3750.46</v>
      </c>
      <c r="G1885" s="2">
        <v>8721.16</v>
      </c>
    </row>
    <row r="1886" spans="1:7" x14ac:dyDescent="0.3">
      <c r="A1886" s="17">
        <v>41083</v>
      </c>
      <c r="B1886" s="2" t="s">
        <v>19</v>
      </c>
      <c r="C1886" s="2" t="s">
        <v>52</v>
      </c>
      <c r="D1886" s="2" t="s">
        <v>63</v>
      </c>
      <c r="E1886" s="2" t="s">
        <v>54</v>
      </c>
      <c r="F1886" s="2">
        <v>1198.44</v>
      </c>
      <c r="G1886" s="2">
        <v>1281.26</v>
      </c>
    </row>
    <row r="1887" spans="1:7" x14ac:dyDescent="0.3">
      <c r="A1887" s="17">
        <v>41577</v>
      </c>
      <c r="B1887" s="2" t="s">
        <v>11</v>
      </c>
      <c r="C1887" s="2" t="s">
        <v>52</v>
      </c>
      <c r="D1887" s="2" t="s">
        <v>67</v>
      </c>
      <c r="E1887" s="2" t="s">
        <v>47</v>
      </c>
      <c r="F1887" s="2">
        <v>5628.86</v>
      </c>
      <c r="G1887" s="2">
        <v>9539.4599999999991</v>
      </c>
    </row>
    <row r="1888" spans="1:7" x14ac:dyDescent="0.3">
      <c r="A1888" s="17">
        <v>40913</v>
      </c>
      <c r="B1888" s="2" t="s">
        <v>11</v>
      </c>
      <c r="C1888" s="2" t="s">
        <v>58</v>
      </c>
      <c r="D1888" s="2" t="s">
        <v>56</v>
      </c>
      <c r="E1888" s="2" t="s">
        <v>50</v>
      </c>
      <c r="F1888" s="2">
        <v>219.07</v>
      </c>
      <c r="G1888" s="2">
        <v>322.43</v>
      </c>
    </row>
    <row r="1889" spans="1:7" x14ac:dyDescent="0.3">
      <c r="A1889" s="17">
        <v>41397</v>
      </c>
      <c r="B1889" s="2" t="s">
        <v>11</v>
      </c>
      <c r="C1889" s="2" t="s">
        <v>48</v>
      </c>
      <c r="D1889" s="2" t="s">
        <v>64</v>
      </c>
      <c r="E1889" s="2" t="s">
        <v>47</v>
      </c>
      <c r="F1889" s="2">
        <v>3904.4</v>
      </c>
      <c r="G1889" s="2">
        <v>5206.01</v>
      </c>
    </row>
    <row r="1890" spans="1:7" x14ac:dyDescent="0.3">
      <c r="A1890" s="17">
        <v>40944</v>
      </c>
      <c r="B1890" s="2" t="s">
        <v>57</v>
      </c>
      <c r="C1890" s="2" t="s">
        <v>58</v>
      </c>
      <c r="D1890" s="2" t="s">
        <v>67</v>
      </c>
      <c r="E1890" s="2" t="s">
        <v>50</v>
      </c>
      <c r="F1890" s="2">
        <v>486.32</v>
      </c>
      <c r="G1890" s="2">
        <v>1131.8499999999999</v>
      </c>
    </row>
    <row r="1891" spans="1:7" x14ac:dyDescent="0.3">
      <c r="A1891" s="17">
        <v>41284</v>
      </c>
      <c r="B1891" s="2" t="s">
        <v>19</v>
      </c>
      <c r="C1891" s="2" t="s">
        <v>52</v>
      </c>
      <c r="D1891" s="2" t="s">
        <v>46</v>
      </c>
      <c r="E1891" s="2" t="s">
        <v>47</v>
      </c>
      <c r="F1891" s="2">
        <v>7177.3</v>
      </c>
      <c r="G1891" s="2">
        <v>7676.76</v>
      </c>
    </row>
    <row r="1892" spans="1:7" x14ac:dyDescent="0.3">
      <c r="A1892" s="17">
        <v>41030</v>
      </c>
      <c r="B1892" s="2" t="s">
        <v>19</v>
      </c>
      <c r="C1892" s="2" t="s">
        <v>48</v>
      </c>
      <c r="D1892" s="2" t="s">
        <v>46</v>
      </c>
      <c r="E1892" s="2" t="s">
        <v>62</v>
      </c>
      <c r="F1892" s="2">
        <v>2348.89</v>
      </c>
      <c r="G1892" s="2">
        <v>3130.2</v>
      </c>
    </row>
    <row r="1893" spans="1:7" x14ac:dyDescent="0.3">
      <c r="A1893" s="17">
        <v>41085</v>
      </c>
      <c r="B1893" s="2" t="s">
        <v>19</v>
      </c>
      <c r="C1893" s="2" t="s">
        <v>58</v>
      </c>
      <c r="D1893" s="2" t="s">
        <v>60</v>
      </c>
      <c r="E1893" s="2" t="s">
        <v>54</v>
      </c>
      <c r="F1893" s="2">
        <v>3282.29</v>
      </c>
      <c r="G1893" s="2">
        <v>7294.85</v>
      </c>
    </row>
    <row r="1894" spans="1:7" x14ac:dyDescent="0.3">
      <c r="A1894" s="17">
        <v>41101</v>
      </c>
      <c r="B1894" s="2" t="s">
        <v>55</v>
      </c>
      <c r="C1894" s="2" t="s">
        <v>48</v>
      </c>
      <c r="D1894" s="2" t="s">
        <v>64</v>
      </c>
      <c r="E1894" s="2" t="s">
        <v>50</v>
      </c>
      <c r="F1894" s="2">
        <v>4211.3500000000004</v>
      </c>
      <c r="G1894" s="2">
        <v>7261.97</v>
      </c>
    </row>
    <row r="1895" spans="1:7" x14ac:dyDescent="0.3">
      <c r="A1895" s="17">
        <v>40911</v>
      </c>
      <c r="B1895" s="2" t="s">
        <v>55</v>
      </c>
      <c r="C1895" s="2" t="s">
        <v>52</v>
      </c>
      <c r="D1895" s="2" t="s">
        <v>64</v>
      </c>
      <c r="E1895" s="2" t="s">
        <v>62</v>
      </c>
      <c r="F1895" s="2">
        <v>1691.67</v>
      </c>
      <c r="G1895" s="2">
        <v>3074.27</v>
      </c>
    </row>
    <row r="1896" spans="1:7" x14ac:dyDescent="0.3">
      <c r="A1896" s="17">
        <v>41271</v>
      </c>
      <c r="B1896" s="2" t="s">
        <v>11</v>
      </c>
      <c r="C1896" s="2" t="s">
        <v>48</v>
      </c>
      <c r="D1896" s="2" t="s">
        <v>67</v>
      </c>
      <c r="E1896" s="2" t="s">
        <v>54</v>
      </c>
      <c r="F1896" s="2">
        <v>5129.1899999999996</v>
      </c>
      <c r="G1896" s="2">
        <v>6839.74</v>
      </c>
    </row>
    <row r="1897" spans="1:7" x14ac:dyDescent="0.3">
      <c r="A1897" s="17">
        <v>41460</v>
      </c>
      <c r="B1897" s="2" t="s">
        <v>19</v>
      </c>
      <c r="C1897" s="2" t="s">
        <v>58</v>
      </c>
      <c r="D1897" s="2" t="s">
        <v>65</v>
      </c>
      <c r="E1897" s="2" t="s">
        <v>62</v>
      </c>
      <c r="F1897" s="2">
        <v>746.02</v>
      </c>
      <c r="G1897" s="2">
        <v>1357.37</v>
      </c>
    </row>
    <row r="1898" spans="1:7" x14ac:dyDescent="0.3">
      <c r="A1898" s="17">
        <v>40916</v>
      </c>
      <c r="B1898" s="2" t="s">
        <v>55</v>
      </c>
      <c r="C1898" s="2" t="s">
        <v>52</v>
      </c>
      <c r="D1898" s="2" t="s">
        <v>67</v>
      </c>
      <c r="E1898" s="2" t="s">
        <v>50</v>
      </c>
      <c r="F1898" s="2">
        <v>1513.14</v>
      </c>
      <c r="G1898" s="2">
        <v>1720.87</v>
      </c>
    </row>
    <row r="1899" spans="1:7" x14ac:dyDescent="0.3">
      <c r="A1899" s="17">
        <v>41294</v>
      </c>
      <c r="B1899" s="2" t="s">
        <v>11</v>
      </c>
      <c r="C1899" s="2" t="s">
        <v>45</v>
      </c>
      <c r="D1899" s="2" t="s">
        <v>64</v>
      </c>
      <c r="E1899" s="2" t="s">
        <v>50</v>
      </c>
      <c r="F1899" s="2">
        <v>3167.79</v>
      </c>
      <c r="G1899" s="2">
        <v>8559.6299999999992</v>
      </c>
    </row>
    <row r="1900" spans="1:7" x14ac:dyDescent="0.3">
      <c r="A1900" s="17">
        <v>41556</v>
      </c>
      <c r="B1900" s="2" t="s">
        <v>11</v>
      </c>
      <c r="C1900" s="2" t="s">
        <v>52</v>
      </c>
      <c r="D1900" s="2" t="s">
        <v>65</v>
      </c>
      <c r="E1900" s="2" t="s">
        <v>62</v>
      </c>
      <c r="F1900" s="2">
        <v>2971.6</v>
      </c>
      <c r="G1900" s="2">
        <v>3177.34</v>
      </c>
    </row>
    <row r="1901" spans="1:7" x14ac:dyDescent="0.3">
      <c r="A1901" s="17">
        <v>40920</v>
      </c>
      <c r="B1901" s="2" t="s">
        <v>11</v>
      </c>
      <c r="C1901" s="2" t="s">
        <v>58</v>
      </c>
      <c r="D1901" s="2" t="s">
        <v>66</v>
      </c>
      <c r="E1901" s="2" t="s">
        <v>54</v>
      </c>
      <c r="F1901" s="2">
        <v>3837.92</v>
      </c>
      <c r="G1901" s="2">
        <v>6975.32</v>
      </c>
    </row>
    <row r="1902" spans="1:7" x14ac:dyDescent="0.3">
      <c r="A1902" s="17">
        <v>41167</v>
      </c>
      <c r="B1902" s="2" t="s">
        <v>57</v>
      </c>
      <c r="C1902" s="2" t="s">
        <v>48</v>
      </c>
      <c r="D1902" s="2" t="s">
        <v>59</v>
      </c>
      <c r="E1902" s="2" t="s">
        <v>50</v>
      </c>
      <c r="F1902" s="2">
        <v>4150.4399999999996</v>
      </c>
      <c r="G1902" s="2">
        <v>7035.55</v>
      </c>
    </row>
    <row r="1903" spans="1:7" x14ac:dyDescent="0.3">
      <c r="A1903" s="17">
        <v>41149</v>
      </c>
      <c r="B1903" s="2" t="s">
        <v>55</v>
      </c>
      <c r="C1903" s="2" t="s">
        <v>45</v>
      </c>
      <c r="D1903" s="2" t="s">
        <v>61</v>
      </c>
      <c r="E1903" s="2" t="s">
        <v>62</v>
      </c>
      <c r="F1903" s="2">
        <v>1901.8</v>
      </c>
      <c r="G1903" s="2">
        <v>2535.48</v>
      </c>
    </row>
    <row r="1904" spans="1:7" x14ac:dyDescent="0.3">
      <c r="A1904" s="17">
        <v>41575</v>
      </c>
      <c r="B1904" s="2" t="s">
        <v>11</v>
      </c>
      <c r="C1904" s="2" t="s">
        <v>58</v>
      </c>
      <c r="D1904" s="2" t="s">
        <v>49</v>
      </c>
      <c r="E1904" s="2" t="s">
        <v>62</v>
      </c>
      <c r="F1904" s="2">
        <v>5718.18</v>
      </c>
      <c r="G1904" s="2">
        <v>8408.34</v>
      </c>
    </row>
    <row r="1905" spans="1:7" x14ac:dyDescent="0.3">
      <c r="A1905" s="17">
        <v>41197</v>
      </c>
      <c r="B1905" s="2" t="s">
        <v>11</v>
      </c>
      <c r="C1905" s="2" t="s">
        <v>52</v>
      </c>
      <c r="D1905" s="2" t="s">
        <v>56</v>
      </c>
      <c r="E1905" s="2" t="s">
        <v>54</v>
      </c>
      <c r="F1905" s="2">
        <v>321.26</v>
      </c>
      <c r="G1905" s="2">
        <v>584.33000000000004</v>
      </c>
    </row>
    <row r="1906" spans="1:7" x14ac:dyDescent="0.3">
      <c r="A1906" s="17">
        <v>40946</v>
      </c>
      <c r="B1906" s="2" t="s">
        <v>55</v>
      </c>
      <c r="C1906" s="2" t="s">
        <v>52</v>
      </c>
      <c r="D1906" s="2" t="s">
        <v>66</v>
      </c>
      <c r="E1906" s="2" t="s">
        <v>50</v>
      </c>
      <c r="F1906" s="2">
        <v>4003.77</v>
      </c>
      <c r="G1906" s="2">
        <v>5337.22</v>
      </c>
    </row>
    <row r="1907" spans="1:7" x14ac:dyDescent="0.3">
      <c r="A1907" s="17">
        <v>41020</v>
      </c>
      <c r="B1907" s="2" t="s">
        <v>19</v>
      </c>
      <c r="C1907" s="2" t="s">
        <v>58</v>
      </c>
      <c r="D1907" s="2" t="s">
        <v>59</v>
      </c>
      <c r="E1907" s="2" t="s">
        <v>54</v>
      </c>
      <c r="F1907" s="2">
        <v>3303.74</v>
      </c>
      <c r="G1907" s="2">
        <v>7682.03</v>
      </c>
    </row>
    <row r="1908" spans="1:7" x14ac:dyDescent="0.3">
      <c r="A1908" s="17">
        <v>41077</v>
      </c>
      <c r="B1908" s="2" t="s">
        <v>55</v>
      </c>
      <c r="C1908" s="2" t="s">
        <v>52</v>
      </c>
      <c r="D1908" s="2" t="s">
        <v>53</v>
      </c>
      <c r="E1908" s="2" t="s">
        <v>50</v>
      </c>
      <c r="F1908" s="2">
        <v>4578.1499999999996</v>
      </c>
      <c r="G1908" s="2">
        <v>7759.57</v>
      </c>
    </row>
    <row r="1909" spans="1:7" x14ac:dyDescent="0.3">
      <c r="A1909" s="17">
        <v>41418</v>
      </c>
      <c r="B1909" s="2" t="s">
        <v>55</v>
      </c>
      <c r="C1909" s="2" t="s">
        <v>45</v>
      </c>
      <c r="D1909" s="2" t="s">
        <v>66</v>
      </c>
      <c r="E1909" s="2" t="s">
        <v>47</v>
      </c>
      <c r="F1909" s="2">
        <v>2176.67</v>
      </c>
      <c r="G1909" s="2">
        <v>5060.08</v>
      </c>
    </row>
    <row r="1910" spans="1:7" x14ac:dyDescent="0.3">
      <c r="A1910" s="17">
        <v>41559</v>
      </c>
      <c r="B1910" s="2" t="s">
        <v>11</v>
      </c>
      <c r="C1910" s="2" t="s">
        <v>48</v>
      </c>
      <c r="D1910" s="2" t="s">
        <v>67</v>
      </c>
      <c r="E1910" s="2" t="s">
        <v>54</v>
      </c>
      <c r="F1910" s="2">
        <v>3838.78</v>
      </c>
      <c r="G1910" s="2">
        <v>4104.46</v>
      </c>
    </row>
    <row r="1911" spans="1:7" x14ac:dyDescent="0.3">
      <c r="A1911" s="17">
        <v>41400</v>
      </c>
      <c r="B1911" s="2" t="s">
        <v>55</v>
      </c>
      <c r="C1911" s="2" t="s">
        <v>48</v>
      </c>
      <c r="D1911" s="2" t="s">
        <v>68</v>
      </c>
      <c r="E1911" s="2" t="s">
        <v>50</v>
      </c>
      <c r="F1911" s="2">
        <v>3172.39</v>
      </c>
      <c r="G1911" s="2">
        <v>8573.23</v>
      </c>
    </row>
    <row r="1912" spans="1:7" x14ac:dyDescent="0.3">
      <c r="A1912" s="17">
        <v>41031</v>
      </c>
      <c r="B1912" s="2" t="s">
        <v>57</v>
      </c>
      <c r="C1912" s="2" t="s">
        <v>48</v>
      </c>
      <c r="D1912" s="2" t="s">
        <v>64</v>
      </c>
      <c r="E1912" s="2" t="s">
        <v>54</v>
      </c>
      <c r="F1912" s="2">
        <v>1178.08</v>
      </c>
      <c r="G1912" s="2">
        <v>3185.16</v>
      </c>
    </row>
    <row r="1913" spans="1:7" x14ac:dyDescent="0.3">
      <c r="A1913" s="17">
        <v>41162</v>
      </c>
      <c r="B1913" s="2" t="s">
        <v>55</v>
      </c>
      <c r="C1913" s="2" t="s">
        <v>48</v>
      </c>
      <c r="D1913" s="2" t="s">
        <v>56</v>
      </c>
      <c r="E1913" s="2" t="s">
        <v>47</v>
      </c>
      <c r="F1913" s="2">
        <v>5758.07</v>
      </c>
      <c r="G1913" s="2">
        <v>6159.07</v>
      </c>
    </row>
    <row r="1914" spans="1:7" x14ac:dyDescent="0.3">
      <c r="A1914" s="17">
        <v>41186</v>
      </c>
      <c r="B1914" s="2" t="s">
        <v>57</v>
      </c>
      <c r="C1914" s="2" t="s">
        <v>58</v>
      </c>
      <c r="D1914" s="2" t="s">
        <v>61</v>
      </c>
      <c r="E1914" s="2" t="s">
        <v>54</v>
      </c>
      <c r="F1914" s="2">
        <v>4398.7299999999996</v>
      </c>
      <c r="G1914" s="2">
        <v>6468.85</v>
      </c>
    </row>
    <row r="1915" spans="1:7" x14ac:dyDescent="0.3">
      <c r="A1915" s="17">
        <v>41413</v>
      </c>
      <c r="B1915" s="2" t="s">
        <v>57</v>
      </c>
      <c r="C1915" s="2" t="s">
        <v>45</v>
      </c>
      <c r="D1915" s="2" t="s">
        <v>61</v>
      </c>
      <c r="E1915" s="2" t="s">
        <v>62</v>
      </c>
      <c r="F1915" s="2">
        <v>590.85</v>
      </c>
      <c r="G1915" s="2">
        <v>1311.42</v>
      </c>
    </row>
    <row r="1916" spans="1:7" x14ac:dyDescent="0.3">
      <c r="A1916" s="17">
        <v>41433</v>
      </c>
      <c r="B1916" s="2" t="s">
        <v>57</v>
      </c>
      <c r="C1916" s="2" t="s">
        <v>52</v>
      </c>
      <c r="D1916" s="2" t="s">
        <v>64</v>
      </c>
      <c r="E1916" s="2" t="s">
        <v>50</v>
      </c>
      <c r="F1916" s="2">
        <v>2605.34</v>
      </c>
      <c r="G1916" s="2">
        <v>5790.31</v>
      </c>
    </row>
    <row r="1917" spans="1:7" x14ac:dyDescent="0.3">
      <c r="A1917" s="17">
        <v>41428</v>
      </c>
      <c r="B1917" s="2" t="s">
        <v>55</v>
      </c>
      <c r="C1917" s="2" t="s">
        <v>48</v>
      </c>
      <c r="D1917" s="2" t="s">
        <v>65</v>
      </c>
      <c r="E1917" s="2" t="s">
        <v>47</v>
      </c>
      <c r="F1917" s="2">
        <v>3317.71</v>
      </c>
      <c r="G1917" s="2">
        <v>8966.0400000000009</v>
      </c>
    </row>
    <row r="1918" spans="1:7" x14ac:dyDescent="0.3">
      <c r="A1918" s="17">
        <v>40991</v>
      </c>
      <c r="B1918" s="2" t="s">
        <v>19</v>
      </c>
      <c r="C1918" s="2" t="s">
        <v>45</v>
      </c>
      <c r="D1918" s="2" t="s">
        <v>56</v>
      </c>
      <c r="E1918" s="2" t="s">
        <v>47</v>
      </c>
      <c r="F1918" s="2">
        <v>3132.03</v>
      </c>
      <c r="G1918" s="2">
        <v>5695.04</v>
      </c>
    </row>
    <row r="1919" spans="1:7" x14ac:dyDescent="0.3">
      <c r="A1919" s="17">
        <v>40963</v>
      </c>
      <c r="B1919" s="2" t="s">
        <v>55</v>
      </c>
      <c r="C1919" s="2" t="s">
        <v>48</v>
      </c>
      <c r="D1919" s="2" t="s">
        <v>56</v>
      </c>
      <c r="E1919" s="2" t="s">
        <v>54</v>
      </c>
      <c r="F1919" s="2">
        <v>5772.1</v>
      </c>
      <c r="G1919" s="2">
        <v>6174.12</v>
      </c>
    </row>
    <row r="1920" spans="1:7" x14ac:dyDescent="0.3">
      <c r="A1920" s="17">
        <v>40918</v>
      </c>
      <c r="B1920" s="2" t="s">
        <v>11</v>
      </c>
      <c r="C1920" s="2" t="s">
        <v>45</v>
      </c>
      <c r="D1920" s="2" t="s">
        <v>66</v>
      </c>
      <c r="E1920" s="2" t="s">
        <v>47</v>
      </c>
      <c r="F1920" s="2">
        <v>5931.29</v>
      </c>
      <c r="G1920" s="2">
        <v>8723.7000000000007</v>
      </c>
    </row>
    <row r="1921" spans="1:7" x14ac:dyDescent="0.3">
      <c r="A1921" s="17">
        <v>41314</v>
      </c>
      <c r="B1921" s="2" t="s">
        <v>55</v>
      </c>
      <c r="C1921" s="2" t="s">
        <v>58</v>
      </c>
      <c r="D1921" s="2" t="s">
        <v>53</v>
      </c>
      <c r="E1921" s="2" t="s">
        <v>62</v>
      </c>
      <c r="F1921" s="2">
        <v>2890.49</v>
      </c>
      <c r="G1921" s="2">
        <v>3854.11</v>
      </c>
    </row>
    <row r="1922" spans="1:7" x14ac:dyDescent="0.3">
      <c r="A1922" s="17">
        <v>41217</v>
      </c>
      <c r="B1922" s="2" t="s">
        <v>11</v>
      </c>
      <c r="C1922" s="2" t="s">
        <v>58</v>
      </c>
      <c r="D1922" s="2" t="s">
        <v>46</v>
      </c>
      <c r="E1922" s="2" t="s">
        <v>47</v>
      </c>
      <c r="F1922" s="2">
        <v>8101.77</v>
      </c>
      <c r="G1922" s="2">
        <v>9205.27</v>
      </c>
    </row>
    <row r="1923" spans="1:7" x14ac:dyDescent="0.3">
      <c r="A1923" s="17">
        <v>41509</v>
      </c>
      <c r="B1923" s="2" t="s">
        <v>11</v>
      </c>
      <c r="C1923" s="2" t="s">
        <v>48</v>
      </c>
      <c r="D1923" s="2" t="s">
        <v>53</v>
      </c>
      <c r="E1923" s="2" t="s">
        <v>54</v>
      </c>
      <c r="F1923" s="2">
        <v>3305.6</v>
      </c>
      <c r="G1923" s="2">
        <v>7344.44</v>
      </c>
    </row>
    <row r="1924" spans="1:7" x14ac:dyDescent="0.3">
      <c r="A1924" s="17">
        <v>41411</v>
      </c>
      <c r="B1924" s="2" t="s">
        <v>11</v>
      </c>
      <c r="C1924" s="2" t="s">
        <v>48</v>
      </c>
      <c r="D1924" s="2" t="s">
        <v>56</v>
      </c>
      <c r="E1924" s="2" t="s">
        <v>47</v>
      </c>
      <c r="F1924" s="2">
        <v>5365.95</v>
      </c>
      <c r="G1924" s="2">
        <v>9755.69</v>
      </c>
    </row>
    <row r="1925" spans="1:7" x14ac:dyDescent="0.3">
      <c r="A1925" s="17">
        <v>41265</v>
      </c>
      <c r="B1925" s="2" t="s">
        <v>55</v>
      </c>
      <c r="C1925" s="2" t="s">
        <v>52</v>
      </c>
      <c r="D1925" s="2" t="s">
        <v>64</v>
      </c>
      <c r="E1925" s="2" t="s">
        <v>50</v>
      </c>
      <c r="F1925" s="2">
        <v>2974.21</v>
      </c>
      <c r="G1925" s="2">
        <v>3181.05</v>
      </c>
    </row>
    <row r="1926" spans="1:7" x14ac:dyDescent="0.3">
      <c r="A1926" s="17">
        <v>41349</v>
      </c>
      <c r="B1926" s="2" t="s">
        <v>55</v>
      </c>
      <c r="C1926" s="2" t="s">
        <v>45</v>
      </c>
      <c r="D1926" s="2" t="s">
        <v>49</v>
      </c>
      <c r="E1926" s="2" t="s">
        <v>47</v>
      </c>
      <c r="F1926" s="2">
        <v>335.8</v>
      </c>
      <c r="G1926" s="2">
        <v>609.95000000000005</v>
      </c>
    </row>
    <row r="1927" spans="1:7" x14ac:dyDescent="0.3">
      <c r="A1927" s="17">
        <v>41192</v>
      </c>
      <c r="B1927" s="2" t="s">
        <v>55</v>
      </c>
      <c r="C1927" s="2" t="s">
        <v>52</v>
      </c>
      <c r="D1927" s="2" t="s">
        <v>67</v>
      </c>
      <c r="E1927" s="2" t="s">
        <v>50</v>
      </c>
      <c r="F1927" s="2">
        <v>6163.29</v>
      </c>
      <c r="G1927" s="2">
        <v>8217.2199999999993</v>
      </c>
    </row>
    <row r="1928" spans="1:7" x14ac:dyDescent="0.3">
      <c r="A1928" s="17">
        <v>41248</v>
      </c>
      <c r="B1928" s="2" t="s">
        <v>55</v>
      </c>
      <c r="C1928" s="2" t="s">
        <v>45</v>
      </c>
      <c r="D1928" s="2" t="s">
        <v>56</v>
      </c>
      <c r="E1928" s="2" t="s">
        <v>54</v>
      </c>
      <c r="F1928" s="2">
        <v>505.96</v>
      </c>
      <c r="G1928" s="2">
        <v>674.38</v>
      </c>
    </row>
    <row r="1929" spans="1:7" x14ac:dyDescent="0.3">
      <c r="A1929" s="17">
        <v>41573</v>
      </c>
      <c r="B1929" s="2" t="s">
        <v>57</v>
      </c>
      <c r="C1929" s="2" t="s">
        <v>45</v>
      </c>
      <c r="D1929" s="2" t="s">
        <v>67</v>
      </c>
      <c r="E1929" s="2" t="s">
        <v>54</v>
      </c>
      <c r="F1929" s="2">
        <v>1692.51</v>
      </c>
      <c r="G1929" s="2">
        <v>2868.33</v>
      </c>
    </row>
    <row r="1930" spans="1:7" x14ac:dyDescent="0.3">
      <c r="A1930" s="17">
        <v>41250</v>
      </c>
      <c r="B1930" s="2" t="s">
        <v>19</v>
      </c>
      <c r="C1930" s="2" t="s">
        <v>48</v>
      </c>
      <c r="D1930" s="2" t="s">
        <v>56</v>
      </c>
      <c r="E1930" s="2" t="s">
        <v>50</v>
      </c>
      <c r="F1930" s="2">
        <v>1857.44</v>
      </c>
      <c r="G1930" s="2">
        <v>3148.68</v>
      </c>
    </row>
    <row r="1931" spans="1:7" x14ac:dyDescent="0.3">
      <c r="A1931" s="17">
        <v>41162</v>
      </c>
      <c r="B1931" s="2" t="s">
        <v>55</v>
      </c>
      <c r="C1931" s="2" t="s">
        <v>52</v>
      </c>
      <c r="D1931" s="2" t="s">
        <v>56</v>
      </c>
      <c r="E1931" s="2" t="s">
        <v>50</v>
      </c>
      <c r="F1931" s="2">
        <v>1018.97</v>
      </c>
      <c r="G1931" s="2">
        <v>1089.79</v>
      </c>
    </row>
    <row r="1932" spans="1:7" x14ac:dyDescent="0.3">
      <c r="A1932" s="17">
        <v>41548</v>
      </c>
      <c r="B1932" s="2" t="s">
        <v>19</v>
      </c>
      <c r="C1932" s="2" t="s">
        <v>52</v>
      </c>
      <c r="D1932" s="2" t="s">
        <v>64</v>
      </c>
      <c r="E1932" s="2" t="s">
        <v>47</v>
      </c>
      <c r="F1932" s="2">
        <v>3018.25</v>
      </c>
      <c r="G1932" s="2">
        <v>5203.84</v>
      </c>
    </row>
    <row r="1933" spans="1:7" x14ac:dyDescent="0.3">
      <c r="A1933" s="17">
        <v>41195</v>
      </c>
      <c r="B1933" s="2" t="s">
        <v>57</v>
      </c>
      <c r="C1933" s="2" t="s">
        <v>52</v>
      </c>
      <c r="D1933" s="2" t="s">
        <v>63</v>
      </c>
      <c r="E1933" s="2" t="s">
        <v>54</v>
      </c>
      <c r="F1933" s="2">
        <v>1801.57</v>
      </c>
      <c r="G1933" s="2">
        <v>2649.73</v>
      </c>
    </row>
    <row r="1934" spans="1:7" x14ac:dyDescent="0.3">
      <c r="A1934" s="17">
        <v>41156</v>
      </c>
      <c r="B1934" s="2" t="s">
        <v>55</v>
      </c>
      <c r="C1934" s="2" t="s">
        <v>48</v>
      </c>
      <c r="D1934" s="2" t="s">
        <v>49</v>
      </c>
      <c r="E1934" s="2" t="s">
        <v>47</v>
      </c>
      <c r="F1934" s="2">
        <v>5842.57</v>
      </c>
      <c r="G1934" s="2">
        <v>6639.44</v>
      </c>
    </row>
    <row r="1935" spans="1:7" x14ac:dyDescent="0.3">
      <c r="A1935" s="17">
        <v>41529</v>
      </c>
      <c r="B1935" s="2" t="s">
        <v>19</v>
      </c>
      <c r="C1935" s="2" t="s">
        <v>52</v>
      </c>
      <c r="D1935" s="2" t="s">
        <v>63</v>
      </c>
      <c r="E1935" s="2" t="s">
        <v>54</v>
      </c>
      <c r="F1935" s="2">
        <v>1467.73</v>
      </c>
      <c r="G1935" s="2">
        <v>1569.49</v>
      </c>
    </row>
    <row r="1936" spans="1:7" x14ac:dyDescent="0.3">
      <c r="A1936" s="17">
        <v>41229</v>
      </c>
      <c r="B1936" s="2" t="s">
        <v>57</v>
      </c>
      <c r="C1936" s="2" t="s">
        <v>52</v>
      </c>
      <c r="D1936" s="2" t="s">
        <v>46</v>
      </c>
      <c r="E1936" s="2" t="s">
        <v>50</v>
      </c>
      <c r="F1936" s="2">
        <v>2953.3</v>
      </c>
      <c r="G1936" s="2">
        <v>7982.19</v>
      </c>
    </row>
    <row r="1937" spans="1:7" x14ac:dyDescent="0.3">
      <c r="A1937" s="17">
        <v>41631</v>
      </c>
      <c r="B1937" s="2" t="s">
        <v>55</v>
      </c>
      <c r="C1937" s="2" t="s">
        <v>45</v>
      </c>
      <c r="D1937" s="2" t="s">
        <v>60</v>
      </c>
      <c r="E1937" s="2" t="s">
        <v>62</v>
      </c>
      <c r="F1937" s="2">
        <v>1610.78</v>
      </c>
      <c r="G1937" s="2">
        <v>3578.82</v>
      </c>
    </row>
    <row r="1938" spans="1:7" x14ac:dyDescent="0.3">
      <c r="A1938" s="17">
        <v>41431</v>
      </c>
      <c r="B1938" s="2" t="s">
        <v>57</v>
      </c>
      <c r="C1938" s="2" t="s">
        <v>48</v>
      </c>
      <c r="D1938" s="2" t="s">
        <v>65</v>
      </c>
      <c r="E1938" s="2" t="s">
        <v>50</v>
      </c>
      <c r="F1938" s="2">
        <v>3305.04</v>
      </c>
      <c r="G1938" s="2">
        <v>7345.96</v>
      </c>
    </row>
    <row r="1939" spans="1:7" x14ac:dyDescent="0.3">
      <c r="A1939" s="17">
        <v>41206</v>
      </c>
      <c r="B1939" s="2" t="s">
        <v>55</v>
      </c>
      <c r="C1939" s="2" t="s">
        <v>52</v>
      </c>
      <c r="D1939" s="2" t="s">
        <v>61</v>
      </c>
      <c r="E1939" s="2" t="s">
        <v>54</v>
      </c>
      <c r="F1939" s="2">
        <v>5543.18</v>
      </c>
      <c r="G1939" s="2">
        <v>9557.07</v>
      </c>
    </row>
    <row r="1940" spans="1:7" x14ac:dyDescent="0.3">
      <c r="A1940" s="17">
        <v>41491</v>
      </c>
      <c r="B1940" s="2" t="s">
        <v>19</v>
      </c>
      <c r="C1940" s="2" t="s">
        <v>45</v>
      </c>
      <c r="D1940" s="2" t="s">
        <v>46</v>
      </c>
      <c r="E1940" s="2" t="s">
        <v>62</v>
      </c>
      <c r="F1940" s="2">
        <v>3235.28</v>
      </c>
      <c r="G1940" s="2">
        <v>4757.83</v>
      </c>
    </row>
    <row r="1941" spans="1:7" x14ac:dyDescent="0.3">
      <c r="A1941" s="17">
        <v>41101</v>
      </c>
      <c r="B1941" s="2" t="s">
        <v>19</v>
      </c>
      <c r="C1941" s="2" t="s">
        <v>48</v>
      </c>
      <c r="D1941" s="2" t="s">
        <v>67</v>
      </c>
      <c r="E1941" s="2" t="s">
        <v>47</v>
      </c>
      <c r="F1941" s="2">
        <v>4711.3900000000003</v>
      </c>
      <c r="G1941" s="2">
        <v>7984.39</v>
      </c>
    </row>
    <row r="1942" spans="1:7" x14ac:dyDescent="0.3">
      <c r="A1942" s="17">
        <v>41272</v>
      </c>
      <c r="B1942" s="2" t="s">
        <v>57</v>
      </c>
      <c r="C1942" s="2" t="s">
        <v>48</v>
      </c>
      <c r="D1942" s="2" t="s">
        <v>61</v>
      </c>
      <c r="E1942" s="2" t="s">
        <v>54</v>
      </c>
      <c r="F1942" s="2">
        <v>822.27</v>
      </c>
      <c r="G1942" s="2">
        <v>1394.18</v>
      </c>
    </row>
    <row r="1943" spans="1:7" x14ac:dyDescent="0.3">
      <c r="A1943" s="17">
        <v>41378</v>
      </c>
      <c r="B1943" s="2" t="s">
        <v>55</v>
      </c>
      <c r="C1943" s="2" t="s">
        <v>58</v>
      </c>
      <c r="D1943" s="2" t="s">
        <v>56</v>
      </c>
      <c r="E1943" s="2" t="s">
        <v>47</v>
      </c>
      <c r="F1943" s="2">
        <v>6417.19</v>
      </c>
      <c r="G1943" s="2">
        <v>6863.91</v>
      </c>
    </row>
    <row r="1944" spans="1:7" x14ac:dyDescent="0.3">
      <c r="A1944" s="17">
        <v>41378</v>
      </c>
      <c r="B1944" s="2" t="s">
        <v>57</v>
      </c>
      <c r="C1944" s="2" t="s">
        <v>48</v>
      </c>
      <c r="D1944" s="2" t="s">
        <v>61</v>
      </c>
      <c r="E1944" s="2" t="s">
        <v>54</v>
      </c>
      <c r="F1944" s="2">
        <v>343.49</v>
      </c>
      <c r="G1944" s="2">
        <v>763.07</v>
      </c>
    </row>
    <row r="1945" spans="1:7" x14ac:dyDescent="0.3">
      <c r="A1945" s="17">
        <v>41306</v>
      </c>
      <c r="B1945" s="2" t="s">
        <v>57</v>
      </c>
      <c r="C1945" s="2" t="s">
        <v>52</v>
      </c>
      <c r="D1945" s="2" t="s">
        <v>56</v>
      </c>
      <c r="E1945" s="2" t="s">
        <v>50</v>
      </c>
      <c r="F1945" s="2">
        <v>2812.58</v>
      </c>
      <c r="G1945" s="2">
        <v>3196.89</v>
      </c>
    </row>
    <row r="1946" spans="1:7" x14ac:dyDescent="0.3">
      <c r="A1946" s="17">
        <v>41423</v>
      </c>
      <c r="B1946" s="2" t="s">
        <v>57</v>
      </c>
      <c r="C1946" s="2" t="s">
        <v>48</v>
      </c>
      <c r="D1946" s="2" t="s">
        <v>56</v>
      </c>
      <c r="E1946" s="2" t="s">
        <v>47</v>
      </c>
      <c r="F1946" s="2">
        <v>296.10000000000002</v>
      </c>
      <c r="G1946" s="2">
        <v>336.87</v>
      </c>
    </row>
    <row r="1947" spans="1:7" x14ac:dyDescent="0.3">
      <c r="A1947" s="17">
        <v>41351</v>
      </c>
      <c r="B1947" s="2" t="s">
        <v>55</v>
      </c>
      <c r="C1947" s="2" t="s">
        <v>45</v>
      </c>
      <c r="D1947" s="2" t="s">
        <v>61</v>
      </c>
      <c r="E1947" s="2" t="s">
        <v>47</v>
      </c>
      <c r="F1947" s="2">
        <v>4003.97</v>
      </c>
      <c r="G1947" s="2">
        <v>7278.52</v>
      </c>
    </row>
    <row r="1948" spans="1:7" x14ac:dyDescent="0.3">
      <c r="A1948" s="17">
        <v>41211</v>
      </c>
      <c r="B1948" s="2" t="s">
        <v>19</v>
      </c>
      <c r="C1948" s="2" t="s">
        <v>45</v>
      </c>
      <c r="D1948" s="2" t="s">
        <v>65</v>
      </c>
      <c r="E1948" s="2" t="s">
        <v>47</v>
      </c>
      <c r="F1948" s="2">
        <v>1879.56</v>
      </c>
      <c r="G1948" s="2">
        <v>3240.74</v>
      </c>
    </row>
    <row r="1949" spans="1:7" x14ac:dyDescent="0.3">
      <c r="A1949" s="17">
        <v>41277</v>
      </c>
      <c r="B1949" s="2" t="s">
        <v>19</v>
      </c>
      <c r="C1949" s="2" t="s">
        <v>52</v>
      </c>
      <c r="D1949" s="2" t="s">
        <v>53</v>
      </c>
      <c r="E1949" s="2" t="s">
        <v>62</v>
      </c>
      <c r="F1949" s="2">
        <v>3073.46</v>
      </c>
      <c r="G1949" s="2">
        <v>3287.86</v>
      </c>
    </row>
    <row r="1950" spans="1:7" x14ac:dyDescent="0.3">
      <c r="A1950" s="17">
        <v>41182</v>
      </c>
      <c r="B1950" s="2" t="s">
        <v>19</v>
      </c>
      <c r="C1950" s="2" t="s">
        <v>52</v>
      </c>
      <c r="D1950" s="2" t="s">
        <v>65</v>
      </c>
      <c r="E1950" s="2" t="s">
        <v>54</v>
      </c>
      <c r="F1950" s="2">
        <v>2845.1</v>
      </c>
      <c r="G1950" s="2">
        <v>7688.66</v>
      </c>
    </row>
    <row r="1951" spans="1:7" x14ac:dyDescent="0.3">
      <c r="A1951" s="17">
        <v>41489</v>
      </c>
      <c r="B1951" s="2" t="s">
        <v>11</v>
      </c>
      <c r="C1951" s="2" t="s">
        <v>52</v>
      </c>
      <c r="D1951" s="2" t="s">
        <v>60</v>
      </c>
      <c r="E1951" s="2" t="s">
        <v>54</v>
      </c>
      <c r="F1951" s="2">
        <v>422.51</v>
      </c>
      <c r="G1951" s="2">
        <v>479.66</v>
      </c>
    </row>
    <row r="1952" spans="1:7" x14ac:dyDescent="0.3">
      <c r="A1952" s="17">
        <v>41050</v>
      </c>
      <c r="B1952" s="2" t="s">
        <v>55</v>
      </c>
      <c r="C1952" s="2" t="s">
        <v>58</v>
      </c>
      <c r="D1952" s="2" t="s">
        <v>56</v>
      </c>
      <c r="E1952" s="2" t="s">
        <v>62</v>
      </c>
      <c r="F1952" s="2">
        <v>1242.3499999999999</v>
      </c>
      <c r="G1952" s="2">
        <v>1827.54</v>
      </c>
    </row>
    <row r="1953" spans="1:7" x14ac:dyDescent="0.3">
      <c r="A1953" s="17">
        <v>41067</v>
      </c>
      <c r="B1953" s="2" t="s">
        <v>57</v>
      </c>
      <c r="C1953" s="2" t="s">
        <v>58</v>
      </c>
      <c r="D1953" s="2" t="s">
        <v>56</v>
      </c>
      <c r="E1953" s="2" t="s">
        <v>54</v>
      </c>
      <c r="F1953" s="2">
        <v>3402.74</v>
      </c>
      <c r="G1953" s="2">
        <v>9194.91</v>
      </c>
    </row>
    <row r="1954" spans="1:7" x14ac:dyDescent="0.3">
      <c r="A1954" s="17">
        <v>41432</v>
      </c>
      <c r="B1954" s="2" t="s">
        <v>57</v>
      </c>
      <c r="C1954" s="2" t="s">
        <v>52</v>
      </c>
      <c r="D1954" s="2" t="s">
        <v>64</v>
      </c>
      <c r="E1954" s="2" t="s">
        <v>54</v>
      </c>
      <c r="F1954" s="2">
        <v>6353.95</v>
      </c>
      <c r="G1954" s="2">
        <v>9343.66</v>
      </c>
    </row>
    <row r="1955" spans="1:7" x14ac:dyDescent="0.3">
      <c r="A1955" s="17">
        <v>41491</v>
      </c>
      <c r="B1955" s="2" t="s">
        <v>11</v>
      </c>
      <c r="C1955" s="2" t="s">
        <v>45</v>
      </c>
      <c r="D1955" s="2" t="s">
        <v>65</v>
      </c>
      <c r="E1955" s="2" t="s">
        <v>47</v>
      </c>
      <c r="F1955" s="2">
        <v>4561.84</v>
      </c>
      <c r="G1955" s="2">
        <v>5183.4399999999996</v>
      </c>
    </row>
    <row r="1956" spans="1:7" x14ac:dyDescent="0.3">
      <c r="A1956" s="17">
        <v>41112</v>
      </c>
      <c r="B1956" s="2" t="s">
        <v>11</v>
      </c>
      <c r="C1956" s="2" t="s">
        <v>58</v>
      </c>
      <c r="D1956" s="2" t="s">
        <v>64</v>
      </c>
      <c r="E1956" s="2" t="s">
        <v>62</v>
      </c>
      <c r="F1956" s="2">
        <v>1476.15</v>
      </c>
      <c r="G1956" s="2">
        <v>3989.66</v>
      </c>
    </row>
    <row r="1957" spans="1:7" x14ac:dyDescent="0.3">
      <c r="A1957" s="17">
        <v>41130</v>
      </c>
      <c r="B1957" s="2" t="s">
        <v>11</v>
      </c>
      <c r="C1957" s="2" t="s">
        <v>45</v>
      </c>
      <c r="D1957" s="2" t="s">
        <v>64</v>
      </c>
      <c r="E1957" s="2" t="s">
        <v>54</v>
      </c>
      <c r="F1957" s="2">
        <v>3581.53</v>
      </c>
      <c r="G1957" s="2">
        <v>4774.1099999999997</v>
      </c>
    </row>
    <row r="1958" spans="1:7" x14ac:dyDescent="0.3">
      <c r="A1958" s="17">
        <v>41301</v>
      </c>
      <c r="B1958" s="2" t="s">
        <v>11</v>
      </c>
      <c r="C1958" s="2" t="s">
        <v>58</v>
      </c>
      <c r="D1958" s="2" t="s">
        <v>64</v>
      </c>
      <c r="E1958" s="2" t="s">
        <v>50</v>
      </c>
      <c r="F1958" s="2">
        <v>4129.88</v>
      </c>
      <c r="G1958" s="2">
        <v>5505.71</v>
      </c>
    </row>
    <row r="1959" spans="1:7" x14ac:dyDescent="0.3">
      <c r="A1959" s="17">
        <v>41479</v>
      </c>
      <c r="B1959" s="2" t="s">
        <v>19</v>
      </c>
      <c r="C1959" s="2" t="s">
        <v>58</v>
      </c>
      <c r="D1959" s="2" t="s">
        <v>56</v>
      </c>
      <c r="E1959" s="2" t="s">
        <v>47</v>
      </c>
      <c r="F1959" s="2">
        <v>661.56</v>
      </c>
      <c r="G1959" s="2">
        <v>881.09</v>
      </c>
    </row>
    <row r="1960" spans="1:7" x14ac:dyDescent="0.3">
      <c r="A1960" s="17">
        <v>41485</v>
      </c>
      <c r="B1960" s="2" t="s">
        <v>19</v>
      </c>
      <c r="C1960" s="2" t="s">
        <v>58</v>
      </c>
      <c r="D1960" s="2" t="s">
        <v>46</v>
      </c>
      <c r="E1960" s="2" t="s">
        <v>47</v>
      </c>
      <c r="F1960" s="2">
        <v>5237.8100000000004</v>
      </c>
      <c r="G1960" s="2">
        <v>6983.01</v>
      </c>
    </row>
    <row r="1961" spans="1:7" x14ac:dyDescent="0.3">
      <c r="A1961" s="17">
        <v>41396</v>
      </c>
      <c r="B1961" s="2" t="s">
        <v>55</v>
      </c>
      <c r="C1961" s="2" t="s">
        <v>48</v>
      </c>
      <c r="D1961" s="2" t="s">
        <v>60</v>
      </c>
      <c r="E1961" s="2" t="s">
        <v>62</v>
      </c>
      <c r="F1961" s="2">
        <v>5363.07</v>
      </c>
      <c r="G1961" s="2">
        <v>7887.95</v>
      </c>
    </row>
    <row r="1962" spans="1:7" x14ac:dyDescent="0.3">
      <c r="A1962" s="17">
        <v>41361</v>
      </c>
      <c r="B1962" s="2" t="s">
        <v>11</v>
      </c>
      <c r="C1962" s="2" t="s">
        <v>58</v>
      </c>
      <c r="D1962" s="2" t="s">
        <v>49</v>
      </c>
      <c r="E1962" s="2" t="s">
        <v>47</v>
      </c>
      <c r="F1962" s="2">
        <v>1540.59</v>
      </c>
      <c r="G1962" s="2">
        <v>3580.93</v>
      </c>
    </row>
    <row r="1963" spans="1:7" x14ac:dyDescent="0.3">
      <c r="A1963" s="17">
        <v>41373</v>
      </c>
      <c r="B1963" s="2" t="s">
        <v>57</v>
      </c>
      <c r="C1963" s="2" t="s">
        <v>45</v>
      </c>
      <c r="D1963" s="2" t="s">
        <v>49</v>
      </c>
      <c r="E1963" s="2" t="s">
        <v>62</v>
      </c>
      <c r="F1963" s="2">
        <v>4049.51</v>
      </c>
      <c r="G1963" s="2">
        <v>5954.27</v>
      </c>
    </row>
    <row r="1964" spans="1:7" x14ac:dyDescent="0.3">
      <c r="A1964" s="17">
        <v>41496</v>
      </c>
      <c r="B1964" s="2" t="s">
        <v>55</v>
      </c>
      <c r="C1964" s="2" t="s">
        <v>52</v>
      </c>
      <c r="D1964" s="2" t="s">
        <v>53</v>
      </c>
      <c r="E1964" s="2" t="s">
        <v>47</v>
      </c>
      <c r="F1964" s="2">
        <v>169.56</v>
      </c>
      <c r="G1964" s="2">
        <v>308.8</v>
      </c>
    </row>
    <row r="1965" spans="1:7" x14ac:dyDescent="0.3">
      <c r="A1965" s="17">
        <v>41225</v>
      </c>
      <c r="B1965" s="2" t="s">
        <v>19</v>
      </c>
      <c r="C1965" s="2" t="s">
        <v>45</v>
      </c>
      <c r="D1965" s="2" t="s">
        <v>64</v>
      </c>
      <c r="E1965" s="2" t="s">
        <v>62</v>
      </c>
      <c r="F1965" s="2">
        <v>6396.98</v>
      </c>
      <c r="G1965" s="2">
        <v>8528.61</v>
      </c>
    </row>
    <row r="1966" spans="1:7" x14ac:dyDescent="0.3">
      <c r="A1966" s="17">
        <v>41110</v>
      </c>
      <c r="B1966" s="2" t="s">
        <v>55</v>
      </c>
      <c r="C1966" s="2" t="s">
        <v>48</v>
      </c>
      <c r="D1966" s="2" t="s">
        <v>64</v>
      </c>
      <c r="E1966" s="2" t="s">
        <v>50</v>
      </c>
      <c r="F1966" s="2">
        <v>3220.84</v>
      </c>
      <c r="G1966" s="2">
        <v>4294.5600000000004</v>
      </c>
    </row>
    <row r="1967" spans="1:7" x14ac:dyDescent="0.3">
      <c r="A1967" s="17">
        <v>41211</v>
      </c>
      <c r="B1967" s="2" t="s">
        <v>55</v>
      </c>
      <c r="C1967" s="2" t="s">
        <v>58</v>
      </c>
      <c r="D1967" s="2" t="s">
        <v>49</v>
      </c>
      <c r="E1967" s="2" t="s">
        <v>50</v>
      </c>
      <c r="F1967" s="2">
        <v>2970.68</v>
      </c>
      <c r="G1967" s="2">
        <v>8027.48</v>
      </c>
    </row>
    <row r="1968" spans="1:7" x14ac:dyDescent="0.3">
      <c r="A1968" s="17">
        <v>41359</v>
      </c>
      <c r="B1968" s="2" t="s">
        <v>55</v>
      </c>
      <c r="C1968" s="2" t="s">
        <v>58</v>
      </c>
      <c r="D1968" s="2" t="s">
        <v>53</v>
      </c>
      <c r="E1968" s="2" t="s">
        <v>47</v>
      </c>
      <c r="F1968" s="2">
        <v>4993.03</v>
      </c>
      <c r="G1968" s="2">
        <v>9079.89</v>
      </c>
    </row>
    <row r="1969" spans="1:7" x14ac:dyDescent="0.3">
      <c r="A1969" s="17">
        <v>41168</v>
      </c>
      <c r="B1969" s="2" t="s">
        <v>19</v>
      </c>
      <c r="C1969" s="2" t="s">
        <v>58</v>
      </c>
      <c r="D1969" s="2" t="s">
        <v>68</v>
      </c>
      <c r="E1969" s="2" t="s">
        <v>50</v>
      </c>
      <c r="F1969" s="2">
        <v>4240.1499999999996</v>
      </c>
      <c r="G1969" s="2">
        <v>9861.7900000000009</v>
      </c>
    </row>
    <row r="1970" spans="1:7" x14ac:dyDescent="0.3">
      <c r="A1970" s="17">
        <v>41056</v>
      </c>
      <c r="B1970" s="2" t="s">
        <v>55</v>
      </c>
      <c r="C1970" s="2" t="s">
        <v>48</v>
      </c>
      <c r="D1970" s="2" t="s">
        <v>53</v>
      </c>
      <c r="E1970" s="2" t="s">
        <v>50</v>
      </c>
      <c r="F1970" s="2">
        <v>5423.43</v>
      </c>
      <c r="G1970" s="2">
        <v>7230.3</v>
      </c>
    </row>
    <row r="1971" spans="1:7" x14ac:dyDescent="0.3">
      <c r="A1971" s="17">
        <v>40962</v>
      </c>
      <c r="B1971" s="2" t="s">
        <v>57</v>
      </c>
      <c r="C1971" s="2" t="s">
        <v>52</v>
      </c>
      <c r="D1971" s="2" t="s">
        <v>46</v>
      </c>
      <c r="E1971" s="2" t="s">
        <v>50</v>
      </c>
      <c r="F1971" s="2">
        <v>5809.08</v>
      </c>
      <c r="G1971" s="2">
        <v>8542.0300000000007</v>
      </c>
    </row>
    <row r="1972" spans="1:7" x14ac:dyDescent="0.3">
      <c r="A1972" s="17">
        <v>41462</v>
      </c>
      <c r="B1972" s="2" t="s">
        <v>55</v>
      </c>
      <c r="C1972" s="2" t="s">
        <v>45</v>
      </c>
      <c r="D1972" s="2" t="s">
        <v>61</v>
      </c>
      <c r="E1972" s="2" t="s">
        <v>54</v>
      </c>
      <c r="F1972" s="2">
        <v>1964.09</v>
      </c>
      <c r="G1972" s="2">
        <v>5308.63</v>
      </c>
    </row>
    <row r="1973" spans="1:7" x14ac:dyDescent="0.3">
      <c r="A1973" s="17">
        <v>41316</v>
      </c>
      <c r="B1973" s="2" t="s">
        <v>55</v>
      </c>
      <c r="C1973" s="2" t="s">
        <v>58</v>
      </c>
      <c r="D1973" s="2" t="s">
        <v>66</v>
      </c>
      <c r="E1973" s="2" t="s">
        <v>62</v>
      </c>
      <c r="F1973" s="2">
        <v>2623.41</v>
      </c>
      <c r="G1973" s="2">
        <v>7090.74</v>
      </c>
    </row>
    <row r="1974" spans="1:7" x14ac:dyDescent="0.3">
      <c r="A1974" s="17">
        <v>41066</v>
      </c>
      <c r="B1974" s="2" t="s">
        <v>11</v>
      </c>
      <c r="C1974" s="2" t="s">
        <v>52</v>
      </c>
      <c r="D1974" s="2" t="s">
        <v>59</v>
      </c>
      <c r="E1974" s="2" t="s">
        <v>47</v>
      </c>
      <c r="F1974" s="2">
        <v>5231.95</v>
      </c>
      <c r="G1974" s="2">
        <v>6975.48</v>
      </c>
    </row>
    <row r="1975" spans="1:7" x14ac:dyDescent="0.3">
      <c r="A1975" s="17">
        <v>41265</v>
      </c>
      <c r="B1975" s="2" t="s">
        <v>55</v>
      </c>
      <c r="C1975" s="2" t="s">
        <v>48</v>
      </c>
      <c r="D1975" s="2" t="s">
        <v>63</v>
      </c>
      <c r="E1975" s="2" t="s">
        <v>47</v>
      </c>
      <c r="F1975" s="2">
        <v>4847.04</v>
      </c>
      <c r="G1975" s="2">
        <v>8216.2000000000007</v>
      </c>
    </row>
    <row r="1976" spans="1:7" x14ac:dyDescent="0.3">
      <c r="A1976" s="17">
        <v>40911</v>
      </c>
      <c r="B1976" s="2" t="s">
        <v>57</v>
      </c>
      <c r="C1976" s="2" t="s">
        <v>48</v>
      </c>
      <c r="D1976" s="2" t="s">
        <v>53</v>
      </c>
      <c r="E1976" s="2" t="s">
        <v>47</v>
      </c>
      <c r="F1976" s="2">
        <v>4449.91</v>
      </c>
      <c r="G1976" s="2">
        <v>5055.3100000000004</v>
      </c>
    </row>
    <row r="1977" spans="1:7" x14ac:dyDescent="0.3">
      <c r="A1977" s="17">
        <v>41523</v>
      </c>
      <c r="B1977" s="2" t="s">
        <v>11</v>
      </c>
      <c r="C1977" s="2" t="s">
        <v>52</v>
      </c>
      <c r="D1977" s="2" t="s">
        <v>64</v>
      </c>
      <c r="E1977" s="2" t="s">
        <v>50</v>
      </c>
      <c r="F1977" s="2">
        <v>3620.53</v>
      </c>
      <c r="G1977" s="2">
        <v>9783.35</v>
      </c>
    </row>
    <row r="1978" spans="1:7" x14ac:dyDescent="0.3">
      <c r="A1978" s="17">
        <v>41323</v>
      </c>
      <c r="B1978" s="2" t="s">
        <v>11</v>
      </c>
      <c r="C1978" s="2" t="s">
        <v>45</v>
      </c>
      <c r="D1978" s="2" t="s">
        <v>66</v>
      </c>
      <c r="E1978" s="2" t="s">
        <v>54</v>
      </c>
      <c r="F1978" s="2">
        <v>3065.67</v>
      </c>
      <c r="G1978" s="2">
        <v>8284.0300000000007</v>
      </c>
    </row>
    <row r="1979" spans="1:7" x14ac:dyDescent="0.3">
      <c r="A1979" s="17">
        <v>41473</v>
      </c>
      <c r="B1979" s="2" t="s">
        <v>55</v>
      </c>
      <c r="C1979" s="2" t="s">
        <v>48</v>
      </c>
      <c r="D1979" s="2" t="s">
        <v>65</v>
      </c>
      <c r="E1979" s="2" t="s">
        <v>62</v>
      </c>
      <c r="F1979" s="2">
        <v>1069.74</v>
      </c>
      <c r="G1979" s="2">
        <v>2888.35</v>
      </c>
    </row>
    <row r="1980" spans="1:7" x14ac:dyDescent="0.3">
      <c r="A1980" s="17">
        <v>41354</v>
      </c>
      <c r="B1980" s="2" t="s">
        <v>11</v>
      </c>
      <c r="C1980" s="2" t="s">
        <v>52</v>
      </c>
      <c r="D1980" s="2" t="s">
        <v>49</v>
      </c>
      <c r="E1980" s="2" t="s">
        <v>47</v>
      </c>
      <c r="F1980" s="2">
        <v>4824.68</v>
      </c>
      <c r="G1980" s="2">
        <v>8770.14</v>
      </c>
    </row>
    <row r="1981" spans="1:7" x14ac:dyDescent="0.3">
      <c r="A1981" s="17">
        <v>41485</v>
      </c>
      <c r="B1981" s="2" t="s">
        <v>57</v>
      </c>
      <c r="C1981" s="2" t="s">
        <v>48</v>
      </c>
      <c r="D1981" s="2" t="s">
        <v>61</v>
      </c>
      <c r="E1981" s="2" t="s">
        <v>50</v>
      </c>
      <c r="F1981" s="2">
        <v>5464.22</v>
      </c>
      <c r="G1981" s="2">
        <v>9261.0499999999993</v>
      </c>
    </row>
    <row r="1982" spans="1:7" x14ac:dyDescent="0.3">
      <c r="A1982" s="17">
        <v>41564</v>
      </c>
      <c r="B1982" s="2" t="s">
        <v>11</v>
      </c>
      <c r="C1982" s="2" t="s">
        <v>45</v>
      </c>
      <c r="D1982" s="2" t="s">
        <v>49</v>
      </c>
      <c r="E1982" s="2" t="s">
        <v>62</v>
      </c>
      <c r="F1982" s="2">
        <v>3853.44</v>
      </c>
      <c r="G1982" s="2">
        <v>4121.33</v>
      </c>
    </row>
    <row r="1983" spans="1:7" x14ac:dyDescent="0.3">
      <c r="A1983" s="17">
        <v>41213</v>
      </c>
      <c r="B1983" s="2" t="s">
        <v>57</v>
      </c>
      <c r="C1983" s="2" t="s">
        <v>52</v>
      </c>
      <c r="D1983" s="2" t="s">
        <v>61</v>
      </c>
      <c r="E1983" s="2" t="s">
        <v>54</v>
      </c>
      <c r="F1983" s="2">
        <v>5671.78</v>
      </c>
      <c r="G1983" s="2">
        <v>9611.2800000000007</v>
      </c>
    </row>
    <row r="1984" spans="1:7" x14ac:dyDescent="0.3">
      <c r="A1984" s="17">
        <v>41335</v>
      </c>
      <c r="B1984" s="2" t="s">
        <v>11</v>
      </c>
      <c r="C1984" s="2" t="s">
        <v>52</v>
      </c>
      <c r="D1984" s="2" t="s">
        <v>63</v>
      </c>
      <c r="E1984" s="2" t="s">
        <v>50</v>
      </c>
      <c r="F1984" s="2">
        <v>2917.99</v>
      </c>
      <c r="G1984" s="2">
        <v>3119.67</v>
      </c>
    </row>
    <row r="1985" spans="1:7" x14ac:dyDescent="0.3">
      <c r="A1985" s="17">
        <v>41076</v>
      </c>
      <c r="B1985" s="2" t="s">
        <v>11</v>
      </c>
      <c r="C1985" s="2" t="s">
        <v>58</v>
      </c>
      <c r="D1985" s="2" t="s">
        <v>59</v>
      </c>
      <c r="E1985" s="2" t="s">
        <v>50</v>
      </c>
      <c r="F1985" s="2">
        <v>4236.1000000000004</v>
      </c>
      <c r="G1985" s="2">
        <v>4813.26</v>
      </c>
    </row>
    <row r="1986" spans="1:7" x14ac:dyDescent="0.3">
      <c r="A1986" s="17">
        <v>41067</v>
      </c>
      <c r="B1986" s="2" t="s">
        <v>11</v>
      </c>
      <c r="C1986" s="2" t="s">
        <v>45</v>
      </c>
      <c r="D1986" s="2" t="s">
        <v>63</v>
      </c>
      <c r="E1986" s="2" t="s">
        <v>50</v>
      </c>
      <c r="F1986" s="2">
        <v>5256.95</v>
      </c>
      <c r="G1986" s="2">
        <v>9556.3799999999992</v>
      </c>
    </row>
    <row r="1987" spans="1:7" x14ac:dyDescent="0.3">
      <c r="A1987" s="17">
        <v>41326</v>
      </c>
      <c r="B1987" s="2" t="s">
        <v>11</v>
      </c>
      <c r="C1987" s="2" t="s">
        <v>48</v>
      </c>
      <c r="D1987" s="2" t="s">
        <v>53</v>
      </c>
      <c r="E1987" s="2" t="s">
        <v>50</v>
      </c>
      <c r="F1987" s="2">
        <v>132.79</v>
      </c>
      <c r="G1987" s="2">
        <v>307.70999999999998</v>
      </c>
    </row>
    <row r="1988" spans="1:7" x14ac:dyDescent="0.3">
      <c r="A1988" s="17">
        <v>41469</v>
      </c>
      <c r="B1988" s="2" t="s">
        <v>19</v>
      </c>
      <c r="C1988" s="2" t="s">
        <v>58</v>
      </c>
      <c r="D1988" s="2" t="s">
        <v>68</v>
      </c>
      <c r="E1988" s="2" t="s">
        <v>47</v>
      </c>
      <c r="F1988" s="2">
        <v>4236.93</v>
      </c>
      <c r="G1988" s="2">
        <v>7701.91</v>
      </c>
    </row>
    <row r="1989" spans="1:7" x14ac:dyDescent="0.3">
      <c r="A1989" s="17">
        <v>41485</v>
      </c>
      <c r="B1989" s="2" t="s">
        <v>19</v>
      </c>
      <c r="C1989" s="2" t="s">
        <v>58</v>
      </c>
      <c r="D1989" s="2" t="s">
        <v>64</v>
      </c>
      <c r="E1989" s="2" t="s">
        <v>62</v>
      </c>
      <c r="F1989" s="2">
        <v>1055.99</v>
      </c>
      <c r="G1989" s="2">
        <v>1788.9</v>
      </c>
    </row>
    <row r="1990" spans="1:7" x14ac:dyDescent="0.3">
      <c r="A1990" s="17">
        <v>40936</v>
      </c>
      <c r="B1990" s="2" t="s">
        <v>57</v>
      </c>
      <c r="C1990" s="2" t="s">
        <v>58</v>
      </c>
      <c r="D1990" s="2" t="s">
        <v>64</v>
      </c>
      <c r="E1990" s="2" t="s">
        <v>50</v>
      </c>
      <c r="F1990" s="2">
        <v>511.29</v>
      </c>
      <c r="G1990" s="2">
        <v>681.2</v>
      </c>
    </row>
    <row r="1991" spans="1:7" x14ac:dyDescent="0.3">
      <c r="A1991" s="17">
        <v>41387</v>
      </c>
      <c r="B1991" s="2" t="s">
        <v>19</v>
      </c>
      <c r="C1991" s="2" t="s">
        <v>58</v>
      </c>
      <c r="D1991" s="2" t="s">
        <v>61</v>
      </c>
      <c r="E1991" s="2" t="s">
        <v>47</v>
      </c>
      <c r="F1991" s="2">
        <v>407.95</v>
      </c>
      <c r="G1991" s="2">
        <v>739.95</v>
      </c>
    </row>
    <row r="1992" spans="1:7" x14ac:dyDescent="0.3">
      <c r="A1992" s="17">
        <v>41187</v>
      </c>
      <c r="B1992" s="2" t="s">
        <v>55</v>
      </c>
      <c r="C1992" s="2" t="s">
        <v>58</v>
      </c>
      <c r="D1992" s="2" t="s">
        <v>65</v>
      </c>
      <c r="E1992" s="2" t="s">
        <v>47</v>
      </c>
      <c r="F1992" s="2">
        <v>2580.21</v>
      </c>
      <c r="G1992" s="2">
        <v>6000.51</v>
      </c>
    </row>
    <row r="1993" spans="1:7" x14ac:dyDescent="0.3">
      <c r="A1993" s="17">
        <v>41502</v>
      </c>
      <c r="B1993" s="2" t="s">
        <v>55</v>
      </c>
      <c r="C1993" s="2" t="s">
        <v>58</v>
      </c>
      <c r="D1993" s="2" t="s">
        <v>64</v>
      </c>
      <c r="E1993" s="2" t="s">
        <v>54</v>
      </c>
      <c r="F1993" s="2">
        <v>1384.19</v>
      </c>
      <c r="G1993" s="2">
        <v>2517.85</v>
      </c>
    </row>
    <row r="1994" spans="1:7" x14ac:dyDescent="0.3">
      <c r="A1994" s="17">
        <v>40945</v>
      </c>
      <c r="B1994" s="2" t="s">
        <v>55</v>
      </c>
      <c r="C1994" s="2" t="s">
        <v>45</v>
      </c>
      <c r="D1994" s="2" t="s">
        <v>56</v>
      </c>
      <c r="E1994" s="2" t="s">
        <v>47</v>
      </c>
      <c r="F1994" s="2">
        <v>4349.54</v>
      </c>
      <c r="G1994" s="2">
        <v>9665.25</v>
      </c>
    </row>
    <row r="1995" spans="1:7" x14ac:dyDescent="0.3">
      <c r="A1995" s="17">
        <v>41015</v>
      </c>
      <c r="B1995" s="2" t="s">
        <v>19</v>
      </c>
      <c r="C1995" s="2" t="s">
        <v>58</v>
      </c>
      <c r="D1995" s="2" t="s">
        <v>49</v>
      </c>
      <c r="E1995" s="2" t="s">
        <v>62</v>
      </c>
      <c r="F1995" s="2">
        <v>2987.97</v>
      </c>
      <c r="G1995" s="2">
        <v>4392.3999999999996</v>
      </c>
    </row>
    <row r="1996" spans="1:7" x14ac:dyDescent="0.3">
      <c r="A1996" s="17">
        <v>41398</v>
      </c>
      <c r="B1996" s="2" t="s">
        <v>11</v>
      </c>
      <c r="C1996" s="2" t="s">
        <v>58</v>
      </c>
      <c r="D1996" s="2" t="s">
        <v>56</v>
      </c>
      <c r="E1996" s="2" t="s">
        <v>50</v>
      </c>
      <c r="F1996" s="2">
        <v>3987.31</v>
      </c>
      <c r="G1996" s="2">
        <v>8860.08</v>
      </c>
    </row>
    <row r="1997" spans="1:7" x14ac:dyDescent="0.3">
      <c r="A1997" s="17">
        <v>41014</v>
      </c>
      <c r="B1997" s="2" t="s">
        <v>57</v>
      </c>
      <c r="C1997" s="2" t="s">
        <v>58</v>
      </c>
      <c r="D1997" s="2" t="s">
        <v>60</v>
      </c>
      <c r="E1997" s="2" t="s">
        <v>62</v>
      </c>
      <c r="F1997" s="2">
        <v>2393.48</v>
      </c>
      <c r="G1997" s="2">
        <v>2720.89</v>
      </c>
    </row>
    <row r="1998" spans="1:7" x14ac:dyDescent="0.3">
      <c r="A1998" s="17">
        <v>41630</v>
      </c>
      <c r="B1998" s="2" t="s">
        <v>19</v>
      </c>
      <c r="C1998" s="2" t="s">
        <v>58</v>
      </c>
      <c r="D1998" s="2" t="s">
        <v>63</v>
      </c>
      <c r="E1998" s="2" t="s">
        <v>50</v>
      </c>
      <c r="F1998" s="2">
        <v>3654.96</v>
      </c>
      <c r="G1998" s="2">
        <v>4153.67</v>
      </c>
    </row>
    <row r="1999" spans="1:7" x14ac:dyDescent="0.3">
      <c r="A1999" s="17">
        <v>41637</v>
      </c>
      <c r="B1999" s="2" t="s">
        <v>19</v>
      </c>
      <c r="C1999" s="2" t="s">
        <v>48</v>
      </c>
      <c r="D1999" s="2" t="s">
        <v>53</v>
      </c>
      <c r="E1999" s="2" t="s">
        <v>62</v>
      </c>
      <c r="F1999" s="2">
        <v>687.26</v>
      </c>
      <c r="G1999" s="2">
        <v>1249.8399999999999</v>
      </c>
    </row>
    <row r="2000" spans="1:7" x14ac:dyDescent="0.3">
      <c r="A2000" s="17">
        <v>41632</v>
      </c>
      <c r="B2000" s="2" t="s">
        <v>55</v>
      </c>
      <c r="C2000" s="2" t="s">
        <v>45</v>
      </c>
      <c r="D2000" s="2" t="s">
        <v>68</v>
      </c>
      <c r="E2000" s="2" t="s">
        <v>62</v>
      </c>
      <c r="F2000" s="2">
        <v>435.3</v>
      </c>
      <c r="G2000" s="2">
        <v>1013.75</v>
      </c>
    </row>
    <row r="10000" spans="1:1" hidden="1" x14ac:dyDescent="0.3">
      <c r="A10000" s="5" t="s">
        <v>69</v>
      </c>
    </row>
  </sheetData>
  <conditionalFormatting sqref="J8">
    <cfRule type="expression" dxfId="9" priority="9">
      <formula>AND($C10=$J$19,$D10=$I$18)</formula>
    </cfRule>
  </conditionalFormatting>
  <conditionalFormatting sqref="J11">
    <cfRule type="expression" dxfId="8" priority="8">
      <formula>AND($C14=$J$19,$D14=$I$18)</formula>
    </cfRule>
  </conditionalFormatting>
  <conditionalFormatting sqref="S2:S4 R2:R5 A2:G2000">
    <cfRule type="expression" dxfId="7" priority="7">
      <formula>AND($C2=$J$8,$B2=$I$8)</formula>
    </cfRule>
  </conditionalFormatting>
  <conditionalFormatting sqref="S5">
    <cfRule type="expression" dxfId="6" priority="6">
      <formula>AND($C6=$J$8,$B6=$I$8)</formula>
    </cfRule>
  </conditionalFormatting>
  <dataValidations count="2">
    <dataValidation type="list" allowBlank="1" showInputMessage="1" showErrorMessage="1" sqref="I8 I11" xr:uid="{0A799D73-79DA-48B1-9F09-8588ED3D65A1}">
      <formula1>$R$2:$R$5</formula1>
    </dataValidation>
    <dataValidation type="list" allowBlank="1" showInputMessage="1" showErrorMessage="1" sqref="J8 J11" xr:uid="{F733D682-1A3E-4CAF-9AE4-103331B2F81D}">
      <formula1>$S$2:$S$5</formula1>
    </dataValidation>
  </dataValidations>
  <hyperlinks>
    <hyperlink ref="A10000" r:id="rId1" xr:uid="{2E344DFD-1689-420F-A9D7-9EE94597B65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8DE6-7943-463E-BBA2-3385C746F092}">
  <sheetPr>
    <tabColor rgb="FFFF0000"/>
  </sheetPr>
  <dimension ref="A1:S10000"/>
  <sheetViews>
    <sheetView zoomScale="175" zoomScaleNormal="175" workbookViewId="0">
      <selection activeCell="J15" sqref="J15"/>
    </sheetView>
  </sheetViews>
  <sheetFormatPr defaultRowHeight="14.4" x14ac:dyDescent="0.3"/>
  <cols>
    <col min="1" max="1" width="9.5546875" bestFit="1" customWidth="1"/>
    <col min="2" max="3" width="9" bestFit="1" customWidth="1"/>
    <col min="4" max="4" width="11.44140625" bestFit="1" customWidth="1"/>
    <col min="5" max="5" width="9.33203125" bestFit="1" customWidth="1"/>
    <col min="6" max="6" width="8" customWidth="1"/>
    <col min="7" max="7" width="8" bestFit="1" customWidth="1"/>
    <col min="8" max="8" width="2.33203125" customWidth="1"/>
    <col min="9" max="9" width="17.33203125" customWidth="1"/>
    <col min="10" max="10" width="16.109375" customWidth="1"/>
    <col min="11" max="11" width="16.6640625" customWidth="1"/>
    <col min="12" max="12" width="13.33203125" customWidth="1"/>
    <col min="13" max="13" width="15.5546875" customWidth="1"/>
    <col min="18" max="19" width="0" hidden="1" customWidth="1"/>
  </cols>
  <sheetData>
    <row r="1" spans="1:19" x14ac:dyDescent="0.3">
      <c r="A1" s="15" t="s">
        <v>40</v>
      </c>
      <c r="B1" s="15" t="s">
        <v>5</v>
      </c>
      <c r="C1" s="15" t="s">
        <v>41</v>
      </c>
      <c r="D1" s="15" t="s">
        <v>42</v>
      </c>
      <c r="E1" s="15" t="s">
        <v>43</v>
      </c>
      <c r="F1" s="15" t="s">
        <v>44</v>
      </c>
      <c r="G1" s="15" t="s">
        <v>8</v>
      </c>
      <c r="I1" s="54" t="s">
        <v>171</v>
      </c>
      <c r="J1" s="21"/>
      <c r="K1" s="21"/>
      <c r="L1" s="21"/>
      <c r="M1" s="21"/>
      <c r="N1" s="22"/>
    </row>
    <row r="2" spans="1:19" x14ac:dyDescent="0.3">
      <c r="A2" s="17">
        <v>41554</v>
      </c>
      <c r="B2" s="2" t="s">
        <v>11</v>
      </c>
      <c r="C2" s="2" t="s">
        <v>45</v>
      </c>
      <c r="D2" s="2" t="s">
        <v>46</v>
      </c>
      <c r="E2" s="2" t="s">
        <v>47</v>
      </c>
      <c r="F2" s="2">
        <v>3642.88</v>
      </c>
      <c r="G2" s="2">
        <v>6279.19</v>
      </c>
      <c r="I2" s="23" t="s">
        <v>170</v>
      </c>
      <c r="J2" s="24"/>
      <c r="K2" s="24"/>
      <c r="L2" s="24"/>
      <c r="M2" s="24"/>
      <c r="N2" s="25"/>
      <c r="R2" s="2" t="s">
        <v>11</v>
      </c>
      <c r="S2" s="2" t="s">
        <v>45</v>
      </c>
    </row>
    <row r="3" spans="1:19" x14ac:dyDescent="0.3">
      <c r="A3" s="17">
        <v>41208</v>
      </c>
      <c r="B3" s="2" t="s">
        <v>19</v>
      </c>
      <c r="C3" s="2" t="s">
        <v>48</v>
      </c>
      <c r="D3" s="2" t="s">
        <v>49</v>
      </c>
      <c r="E3" s="2" t="s">
        <v>50</v>
      </c>
      <c r="F3" s="2">
        <v>3189.77</v>
      </c>
      <c r="G3" s="2">
        <v>7416.53</v>
      </c>
      <c r="I3" s="23" t="s">
        <v>169</v>
      </c>
      <c r="J3" s="24"/>
      <c r="K3" s="24"/>
      <c r="L3" s="24"/>
      <c r="M3" s="24"/>
      <c r="N3" s="25"/>
      <c r="R3" s="2" t="s">
        <v>19</v>
      </c>
      <c r="S3" s="2" t="s">
        <v>48</v>
      </c>
    </row>
    <row r="4" spans="1:19" x14ac:dyDescent="0.3">
      <c r="A4" s="17">
        <v>41049</v>
      </c>
      <c r="B4" s="2" t="s">
        <v>19</v>
      </c>
      <c r="C4" s="2" t="s">
        <v>52</v>
      </c>
      <c r="D4" s="2" t="s">
        <v>53</v>
      </c>
      <c r="E4" s="2" t="s">
        <v>54</v>
      </c>
      <c r="F4" s="2">
        <v>3636.17</v>
      </c>
      <c r="G4" s="2">
        <v>6269.72</v>
      </c>
      <c r="I4" s="26" t="s">
        <v>168</v>
      </c>
      <c r="J4" s="27"/>
      <c r="K4" s="27"/>
      <c r="L4" s="27"/>
      <c r="M4" s="27"/>
      <c r="N4" s="28"/>
      <c r="R4" s="2" t="s">
        <v>55</v>
      </c>
      <c r="S4" s="2" t="s">
        <v>52</v>
      </c>
    </row>
    <row r="5" spans="1:19" x14ac:dyDescent="0.3">
      <c r="A5" s="17">
        <v>41176</v>
      </c>
      <c r="B5" s="2" t="s">
        <v>11</v>
      </c>
      <c r="C5" s="2" t="s">
        <v>45</v>
      </c>
      <c r="D5" s="2" t="s">
        <v>56</v>
      </c>
      <c r="E5" s="2" t="s">
        <v>54</v>
      </c>
      <c r="F5" s="2">
        <v>2983.81</v>
      </c>
      <c r="G5" s="2">
        <v>5423.53</v>
      </c>
      <c r="R5" s="2" t="s">
        <v>57</v>
      </c>
      <c r="S5" s="2" t="s">
        <v>58</v>
      </c>
    </row>
    <row r="6" spans="1:19" x14ac:dyDescent="0.3">
      <c r="A6" s="17">
        <v>41288</v>
      </c>
      <c r="B6" s="2" t="s">
        <v>19</v>
      </c>
      <c r="C6" s="2" t="s">
        <v>58</v>
      </c>
      <c r="D6" s="2" t="s">
        <v>59</v>
      </c>
      <c r="E6" s="2" t="s">
        <v>50</v>
      </c>
      <c r="F6" s="2">
        <v>6386.48</v>
      </c>
      <c r="G6" s="2">
        <v>6830.07</v>
      </c>
      <c r="I6" s="16" t="s">
        <v>167</v>
      </c>
      <c r="J6" s="16"/>
      <c r="K6" s="16"/>
      <c r="L6" s="16"/>
    </row>
    <row r="7" spans="1:19" x14ac:dyDescent="0.3">
      <c r="A7" s="17">
        <v>41002</v>
      </c>
      <c r="B7" s="2" t="s">
        <v>11</v>
      </c>
      <c r="C7" s="2" t="s">
        <v>48</v>
      </c>
      <c r="D7" s="2" t="s">
        <v>60</v>
      </c>
      <c r="E7" s="2" t="s">
        <v>54</v>
      </c>
      <c r="F7" s="2">
        <v>1175.3499999999999</v>
      </c>
      <c r="G7" s="2">
        <v>2611.34</v>
      </c>
      <c r="I7" s="18" t="s">
        <v>5</v>
      </c>
      <c r="J7" s="18" t="s">
        <v>41</v>
      </c>
      <c r="K7" s="19" t="s">
        <v>51</v>
      </c>
    </row>
    <row r="8" spans="1:19" x14ac:dyDescent="0.3">
      <c r="A8" s="17">
        <v>41294</v>
      </c>
      <c r="B8" s="2" t="s">
        <v>55</v>
      </c>
      <c r="C8" s="2" t="s">
        <v>45</v>
      </c>
      <c r="D8" s="2" t="s">
        <v>61</v>
      </c>
      <c r="E8" s="2" t="s">
        <v>62</v>
      </c>
      <c r="F8" s="2">
        <v>2791.64</v>
      </c>
      <c r="G8" s="2">
        <v>4811.3</v>
      </c>
      <c r="I8" s="2" t="s">
        <v>57</v>
      </c>
      <c r="J8" s="2" t="s">
        <v>48</v>
      </c>
      <c r="K8" s="53">
        <f>SUMIFS(G:G,B:B,I8,C:C,J8)</f>
        <v>641209.41000000015</v>
      </c>
    </row>
    <row r="9" spans="1:19" x14ac:dyDescent="0.3">
      <c r="A9" s="17">
        <v>40965</v>
      </c>
      <c r="B9" s="2" t="s">
        <v>19</v>
      </c>
      <c r="C9" s="2" t="s">
        <v>48</v>
      </c>
      <c r="D9" s="2" t="s">
        <v>49</v>
      </c>
      <c r="E9" s="2" t="s">
        <v>50</v>
      </c>
      <c r="F9" s="2">
        <v>15.91</v>
      </c>
      <c r="G9" s="2">
        <v>22.56</v>
      </c>
    </row>
    <row r="10" spans="1:19" x14ac:dyDescent="0.3">
      <c r="A10" s="17">
        <v>41624</v>
      </c>
      <c r="B10" s="2" t="s">
        <v>57</v>
      </c>
      <c r="C10" s="2" t="s">
        <v>52</v>
      </c>
      <c r="D10" s="2" t="s">
        <v>59</v>
      </c>
      <c r="E10" s="2" t="s">
        <v>62</v>
      </c>
      <c r="F10" s="2">
        <v>7222.48</v>
      </c>
      <c r="G10" s="2">
        <v>8206.4</v>
      </c>
      <c r="I10" s="20" t="s">
        <v>5</v>
      </c>
      <c r="J10" s="20" t="s">
        <v>41</v>
      </c>
      <c r="K10" s="15" t="s">
        <v>166</v>
      </c>
    </row>
    <row r="11" spans="1:19" x14ac:dyDescent="0.3">
      <c r="A11" s="17">
        <v>41004</v>
      </c>
      <c r="B11" s="2" t="s">
        <v>57</v>
      </c>
      <c r="C11" s="2" t="s">
        <v>52</v>
      </c>
      <c r="D11" s="2" t="s">
        <v>61</v>
      </c>
      <c r="E11" s="2" t="s">
        <v>47</v>
      </c>
      <c r="F11" s="2">
        <v>4647.5200000000004</v>
      </c>
      <c r="G11" s="2">
        <v>8450.35</v>
      </c>
      <c r="I11" s="2" t="s">
        <v>57</v>
      </c>
      <c r="J11" s="2" t="s">
        <v>48</v>
      </c>
      <c r="K11" s="53">
        <f>AVERAGEIFS(G:G,B:B,I11,C:C,J11)</f>
        <v>5388.3143697479009</v>
      </c>
    </row>
    <row r="12" spans="1:19" x14ac:dyDescent="0.3">
      <c r="A12" s="17">
        <v>41084</v>
      </c>
      <c r="B12" s="2" t="s">
        <v>11</v>
      </c>
      <c r="C12" s="2" t="s">
        <v>48</v>
      </c>
      <c r="D12" s="2" t="s">
        <v>56</v>
      </c>
      <c r="E12" s="2" t="s">
        <v>54</v>
      </c>
      <c r="F12" s="2">
        <v>1264.1400000000001</v>
      </c>
      <c r="G12" s="2">
        <v>2143.89</v>
      </c>
    </row>
    <row r="13" spans="1:19" x14ac:dyDescent="0.3">
      <c r="A13" s="17">
        <v>41508</v>
      </c>
      <c r="B13" s="2" t="s">
        <v>55</v>
      </c>
      <c r="C13" s="2" t="s">
        <v>45</v>
      </c>
      <c r="D13" s="2" t="s">
        <v>56</v>
      </c>
      <c r="E13" s="2" t="s">
        <v>54</v>
      </c>
      <c r="F13" s="2">
        <v>3606.91</v>
      </c>
      <c r="G13" s="2">
        <v>6112.99</v>
      </c>
    </row>
    <row r="14" spans="1:19" x14ac:dyDescent="0.3">
      <c r="A14" s="17">
        <v>41587</v>
      </c>
      <c r="B14" s="2" t="s">
        <v>57</v>
      </c>
      <c r="C14" s="2" t="s">
        <v>52</v>
      </c>
      <c r="D14" s="2" t="s">
        <v>59</v>
      </c>
      <c r="E14" s="2" t="s">
        <v>47</v>
      </c>
      <c r="F14" s="2">
        <v>204.25</v>
      </c>
      <c r="G14" s="2">
        <v>272.64999999999998</v>
      </c>
    </row>
    <row r="15" spans="1:19" x14ac:dyDescent="0.3">
      <c r="A15" s="17">
        <v>41356</v>
      </c>
      <c r="B15" s="2" t="s">
        <v>57</v>
      </c>
      <c r="C15" s="2" t="s">
        <v>48</v>
      </c>
      <c r="D15" s="2" t="s">
        <v>63</v>
      </c>
      <c r="E15" s="2" t="s">
        <v>62</v>
      </c>
      <c r="F15" s="2">
        <v>944.06</v>
      </c>
      <c r="G15" s="2">
        <v>2552.66</v>
      </c>
    </row>
    <row r="16" spans="1:19" x14ac:dyDescent="0.3">
      <c r="A16" s="17">
        <v>41185</v>
      </c>
      <c r="B16" s="2" t="s">
        <v>19</v>
      </c>
      <c r="C16" s="2" t="s">
        <v>58</v>
      </c>
      <c r="D16" s="2" t="s">
        <v>64</v>
      </c>
      <c r="E16" s="2" t="s">
        <v>47</v>
      </c>
      <c r="F16" s="2">
        <v>9190.34</v>
      </c>
      <c r="G16" s="2">
        <v>9829.57</v>
      </c>
    </row>
    <row r="17" spans="1:7" x14ac:dyDescent="0.3">
      <c r="A17" s="17">
        <v>41368</v>
      </c>
      <c r="B17" s="2" t="s">
        <v>11</v>
      </c>
      <c r="C17" s="2" t="s">
        <v>48</v>
      </c>
      <c r="D17" s="2" t="s">
        <v>63</v>
      </c>
      <c r="E17" s="2" t="s">
        <v>62</v>
      </c>
      <c r="F17" s="2">
        <v>3918.53</v>
      </c>
      <c r="G17" s="2">
        <v>4453.29</v>
      </c>
    </row>
    <row r="18" spans="1:7" x14ac:dyDescent="0.3">
      <c r="A18" s="17">
        <v>40913</v>
      </c>
      <c r="B18" s="2" t="s">
        <v>55</v>
      </c>
      <c r="C18" s="2" t="s">
        <v>58</v>
      </c>
      <c r="D18" s="2" t="s">
        <v>63</v>
      </c>
      <c r="E18" s="2" t="s">
        <v>50</v>
      </c>
      <c r="F18" s="2">
        <v>2945.28</v>
      </c>
      <c r="G18" s="2">
        <v>5000.05</v>
      </c>
    </row>
    <row r="19" spans="1:7" x14ac:dyDescent="0.3">
      <c r="A19" s="17">
        <v>41584</v>
      </c>
      <c r="B19" s="2" t="s">
        <v>57</v>
      </c>
      <c r="C19" s="2" t="s">
        <v>48</v>
      </c>
      <c r="D19" s="2" t="s">
        <v>65</v>
      </c>
      <c r="E19" s="2" t="s">
        <v>47</v>
      </c>
      <c r="F19" s="2">
        <v>564.28</v>
      </c>
      <c r="G19" s="2">
        <v>1025.1600000000001</v>
      </c>
    </row>
    <row r="20" spans="1:7" x14ac:dyDescent="0.3">
      <c r="A20" s="17">
        <v>41542</v>
      </c>
      <c r="B20" s="2" t="s">
        <v>57</v>
      </c>
      <c r="C20" s="2" t="s">
        <v>45</v>
      </c>
      <c r="D20" s="2" t="s">
        <v>49</v>
      </c>
      <c r="E20" s="2" t="s">
        <v>47</v>
      </c>
      <c r="F20" s="2">
        <v>1504.14</v>
      </c>
      <c r="G20" s="2">
        <v>2005.62</v>
      </c>
    </row>
    <row r="21" spans="1:7" x14ac:dyDescent="0.3">
      <c r="A21" s="17">
        <v>41590</v>
      </c>
      <c r="B21" s="2" t="s">
        <v>19</v>
      </c>
      <c r="C21" s="2" t="s">
        <v>45</v>
      </c>
      <c r="D21" s="2" t="s">
        <v>59</v>
      </c>
      <c r="E21" s="2" t="s">
        <v>47</v>
      </c>
      <c r="F21" s="2">
        <v>3505.66</v>
      </c>
      <c r="G21" s="2">
        <v>8150.69</v>
      </c>
    </row>
    <row r="22" spans="1:7" x14ac:dyDescent="0.3">
      <c r="A22" s="17">
        <v>41250</v>
      </c>
      <c r="B22" s="2" t="s">
        <v>55</v>
      </c>
      <c r="C22" s="2" t="s">
        <v>45</v>
      </c>
      <c r="D22" s="2" t="s">
        <v>59</v>
      </c>
      <c r="E22" s="2" t="s">
        <v>50</v>
      </c>
      <c r="F22" s="2">
        <v>3846.97</v>
      </c>
      <c r="G22" s="2">
        <v>6992.64</v>
      </c>
    </row>
    <row r="23" spans="1:7" x14ac:dyDescent="0.3">
      <c r="A23" s="17">
        <v>41583</v>
      </c>
      <c r="B23" s="2" t="s">
        <v>19</v>
      </c>
      <c r="C23" s="2" t="s">
        <v>58</v>
      </c>
      <c r="D23" s="2" t="s">
        <v>65</v>
      </c>
      <c r="E23" s="2" t="s">
        <v>47</v>
      </c>
      <c r="F23" s="2">
        <v>2510.46</v>
      </c>
      <c r="G23" s="2">
        <v>5838.47</v>
      </c>
    </row>
    <row r="24" spans="1:7" x14ac:dyDescent="0.3">
      <c r="A24" s="17">
        <v>41547</v>
      </c>
      <c r="B24" s="2" t="s">
        <v>11</v>
      </c>
      <c r="C24" s="2" t="s">
        <v>45</v>
      </c>
      <c r="D24" s="2" t="s">
        <v>64</v>
      </c>
      <c r="E24" s="2" t="s">
        <v>54</v>
      </c>
      <c r="F24" s="2">
        <v>628.94000000000005</v>
      </c>
      <c r="G24" s="2">
        <v>923.46</v>
      </c>
    </row>
    <row r="25" spans="1:7" x14ac:dyDescent="0.3">
      <c r="A25" s="17">
        <v>41148</v>
      </c>
      <c r="B25" s="2" t="s">
        <v>11</v>
      </c>
      <c r="C25" s="2" t="s">
        <v>45</v>
      </c>
      <c r="D25" s="2" t="s">
        <v>63</v>
      </c>
      <c r="E25" s="2" t="s">
        <v>50</v>
      </c>
      <c r="F25" s="2">
        <v>1441.25</v>
      </c>
      <c r="G25" s="2">
        <v>2443.9</v>
      </c>
    </row>
    <row r="26" spans="1:7" x14ac:dyDescent="0.3">
      <c r="A26" s="17">
        <v>41504</v>
      </c>
      <c r="B26" s="2" t="s">
        <v>19</v>
      </c>
      <c r="C26" s="2" t="s">
        <v>52</v>
      </c>
      <c r="D26" s="2" t="s">
        <v>60</v>
      </c>
      <c r="E26" s="2" t="s">
        <v>54</v>
      </c>
      <c r="F26" s="2">
        <v>2992.47</v>
      </c>
      <c r="G26" s="2">
        <v>3989.25</v>
      </c>
    </row>
    <row r="27" spans="1:7" x14ac:dyDescent="0.3">
      <c r="A27" s="17">
        <v>40958</v>
      </c>
      <c r="B27" s="2" t="s">
        <v>57</v>
      </c>
      <c r="C27" s="2" t="s">
        <v>58</v>
      </c>
      <c r="D27" s="2" t="s">
        <v>53</v>
      </c>
      <c r="E27" s="2" t="s">
        <v>54</v>
      </c>
      <c r="F27" s="2">
        <v>7658.4</v>
      </c>
      <c r="G27" s="2">
        <v>8702.2900000000009</v>
      </c>
    </row>
    <row r="28" spans="1:7" x14ac:dyDescent="0.3">
      <c r="A28" s="17">
        <v>41619</v>
      </c>
      <c r="B28" s="2" t="s">
        <v>55</v>
      </c>
      <c r="C28" s="2" t="s">
        <v>58</v>
      </c>
      <c r="D28" s="2" t="s">
        <v>59</v>
      </c>
      <c r="E28" s="2" t="s">
        <v>47</v>
      </c>
      <c r="F28" s="2">
        <v>3141.09</v>
      </c>
      <c r="G28" s="2">
        <v>5415.74</v>
      </c>
    </row>
    <row r="29" spans="1:7" x14ac:dyDescent="0.3">
      <c r="A29" s="17">
        <v>41350</v>
      </c>
      <c r="B29" s="2" t="s">
        <v>57</v>
      </c>
      <c r="C29" s="2" t="s">
        <v>58</v>
      </c>
      <c r="D29" s="2" t="s">
        <v>61</v>
      </c>
      <c r="E29" s="2" t="s">
        <v>50</v>
      </c>
      <c r="F29" s="2">
        <v>558.54</v>
      </c>
      <c r="G29" s="2">
        <v>1298.33</v>
      </c>
    </row>
    <row r="30" spans="1:7" x14ac:dyDescent="0.3">
      <c r="A30" s="17">
        <v>41244</v>
      </c>
      <c r="B30" s="2" t="s">
        <v>11</v>
      </c>
      <c r="C30" s="2" t="s">
        <v>48</v>
      </c>
      <c r="D30" s="2" t="s">
        <v>46</v>
      </c>
      <c r="E30" s="2" t="s">
        <v>47</v>
      </c>
      <c r="F30" s="2">
        <v>731.03</v>
      </c>
      <c r="G30" s="2">
        <v>1238.83</v>
      </c>
    </row>
    <row r="31" spans="1:7" x14ac:dyDescent="0.3">
      <c r="A31" s="17">
        <v>41369</v>
      </c>
      <c r="B31" s="2" t="s">
        <v>55</v>
      </c>
      <c r="C31" s="2" t="s">
        <v>48</v>
      </c>
      <c r="D31" s="2" t="s">
        <v>66</v>
      </c>
      <c r="E31" s="2" t="s">
        <v>54</v>
      </c>
      <c r="F31" s="2">
        <v>4008.64</v>
      </c>
      <c r="G31" s="2">
        <v>4555.91</v>
      </c>
    </row>
    <row r="32" spans="1:7" x14ac:dyDescent="0.3">
      <c r="A32" s="17">
        <v>41337</v>
      </c>
      <c r="B32" s="2" t="s">
        <v>19</v>
      </c>
      <c r="C32" s="2" t="s">
        <v>45</v>
      </c>
      <c r="D32" s="2" t="s">
        <v>46</v>
      </c>
      <c r="E32" s="2" t="s">
        <v>62</v>
      </c>
      <c r="F32" s="2">
        <v>5246.93</v>
      </c>
      <c r="G32" s="2">
        <v>5610.09</v>
      </c>
    </row>
    <row r="33" spans="1:7" x14ac:dyDescent="0.3">
      <c r="A33" s="17">
        <v>41413</v>
      </c>
      <c r="B33" s="2" t="s">
        <v>11</v>
      </c>
      <c r="C33" s="2" t="s">
        <v>58</v>
      </c>
      <c r="D33" s="2" t="s">
        <v>60</v>
      </c>
      <c r="E33" s="2" t="s">
        <v>50</v>
      </c>
      <c r="F33" s="2">
        <v>1855.84</v>
      </c>
      <c r="G33" s="2">
        <v>4313.78</v>
      </c>
    </row>
    <row r="34" spans="1:7" x14ac:dyDescent="0.3">
      <c r="A34" s="17">
        <v>41024</v>
      </c>
      <c r="B34" s="2" t="s">
        <v>55</v>
      </c>
      <c r="C34" s="2" t="s">
        <v>52</v>
      </c>
      <c r="D34" s="2" t="s">
        <v>53</v>
      </c>
      <c r="E34" s="2" t="s">
        <v>62</v>
      </c>
      <c r="F34" s="2">
        <v>4662.37</v>
      </c>
      <c r="G34" s="2">
        <v>6856.8</v>
      </c>
    </row>
    <row r="35" spans="1:7" x14ac:dyDescent="0.3">
      <c r="A35" s="17">
        <v>41541</v>
      </c>
      <c r="B35" s="2" t="s">
        <v>55</v>
      </c>
      <c r="C35" s="2" t="s">
        <v>58</v>
      </c>
      <c r="D35" s="2" t="s">
        <v>61</v>
      </c>
      <c r="E35" s="2" t="s">
        <v>62</v>
      </c>
      <c r="F35" s="2">
        <v>1267.3800000000001</v>
      </c>
      <c r="G35" s="2">
        <v>2304.8200000000002</v>
      </c>
    </row>
    <row r="36" spans="1:7" x14ac:dyDescent="0.3">
      <c r="A36" s="17">
        <v>41077</v>
      </c>
      <c r="B36" s="2" t="s">
        <v>19</v>
      </c>
      <c r="C36" s="2" t="s">
        <v>45</v>
      </c>
      <c r="D36" s="2" t="s">
        <v>65</v>
      </c>
      <c r="E36" s="2" t="s">
        <v>47</v>
      </c>
      <c r="F36" s="2">
        <v>6305.9</v>
      </c>
      <c r="G36" s="2">
        <v>9272.39</v>
      </c>
    </row>
    <row r="37" spans="1:7" x14ac:dyDescent="0.3">
      <c r="A37" s="17">
        <v>41418</v>
      </c>
      <c r="B37" s="2" t="s">
        <v>57</v>
      </c>
      <c r="C37" s="2" t="s">
        <v>45</v>
      </c>
      <c r="D37" s="2" t="s">
        <v>63</v>
      </c>
      <c r="E37" s="2" t="s">
        <v>54</v>
      </c>
      <c r="F37" s="2">
        <v>6515.19</v>
      </c>
      <c r="G37" s="2">
        <v>8687.44</v>
      </c>
    </row>
    <row r="38" spans="1:7" x14ac:dyDescent="0.3">
      <c r="A38" s="17">
        <v>41567</v>
      </c>
      <c r="B38" s="2" t="s">
        <v>55</v>
      </c>
      <c r="C38" s="2" t="s">
        <v>58</v>
      </c>
      <c r="D38" s="2" t="s">
        <v>61</v>
      </c>
      <c r="E38" s="2" t="s">
        <v>54</v>
      </c>
      <c r="F38" s="2">
        <v>612.71</v>
      </c>
      <c r="G38" s="2">
        <v>1360.85</v>
      </c>
    </row>
    <row r="39" spans="1:7" x14ac:dyDescent="0.3">
      <c r="A39" s="17">
        <v>41283</v>
      </c>
      <c r="B39" s="2" t="s">
        <v>57</v>
      </c>
      <c r="C39" s="2" t="s">
        <v>52</v>
      </c>
      <c r="D39" s="2" t="s">
        <v>53</v>
      </c>
      <c r="E39" s="2" t="s">
        <v>47</v>
      </c>
      <c r="F39" s="2">
        <v>3330.54</v>
      </c>
      <c r="G39" s="2">
        <v>7400.55</v>
      </c>
    </row>
    <row r="40" spans="1:7" x14ac:dyDescent="0.3">
      <c r="A40" s="17">
        <v>41272</v>
      </c>
      <c r="B40" s="2" t="s">
        <v>55</v>
      </c>
      <c r="C40" s="2" t="s">
        <v>52</v>
      </c>
      <c r="D40" s="2" t="s">
        <v>65</v>
      </c>
      <c r="E40" s="2" t="s">
        <v>47</v>
      </c>
      <c r="F40" s="2">
        <v>359.55</v>
      </c>
      <c r="G40" s="2">
        <v>619.36</v>
      </c>
    </row>
    <row r="41" spans="1:7" x14ac:dyDescent="0.3">
      <c r="A41" s="17">
        <v>41530</v>
      </c>
      <c r="B41" s="2" t="s">
        <v>19</v>
      </c>
      <c r="C41" s="2" t="s">
        <v>52</v>
      </c>
      <c r="D41" s="2" t="s">
        <v>53</v>
      </c>
      <c r="E41" s="2" t="s">
        <v>47</v>
      </c>
      <c r="F41" s="2">
        <v>2307.5700000000002</v>
      </c>
      <c r="G41" s="2">
        <v>6234.55</v>
      </c>
    </row>
    <row r="42" spans="1:7" x14ac:dyDescent="0.3">
      <c r="A42" s="17">
        <v>41041</v>
      </c>
      <c r="B42" s="2" t="s">
        <v>57</v>
      </c>
      <c r="C42" s="2" t="s">
        <v>52</v>
      </c>
      <c r="D42" s="2" t="s">
        <v>61</v>
      </c>
      <c r="E42" s="2" t="s">
        <v>54</v>
      </c>
      <c r="F42" s="2">
        <v>4765.37</v>
      </c>
      <c r="G42" s="2">
        <v>8215.36</v>
      </c>
    </row>
    <row r="43" spans="1:7" x14ac:dyDescent="0.3">
      <c r="A43" s="17">
        <v>41119</v>
      </c>
      <c r="B43" s="2" t="s">
        <v>57</v>
      </c>
      <c r="C43" s="2" t="s">
        <v>58</v>
      </c>
      <c r="D43" s="2" t="s">
        <v>59</v>
      </c>
      <c r="E43" s="2" t="s">
        <v>47</v>
      </c>
      <c r="F43" s="2">
        <v>4675.55</v>
      </c>
      <c r="G43" s="2">
        <v>8501.39</v>
      </c>
    </row>
    <row r="44" spans="1:7" x14ac:dyDescent="0.3">
      <c r="A44" s="17">
        <v>41376</v>
      </c>
      <c r="B44" s="2" t="s">
        <v>11</v>
      </c>
      <c r="C44" s="2" t="s">
        <v>52</v>
      </c>
      <c r="D44" s="2" t="s">
        <v>53</v>
      </c>
      <c r="E44" s="2" t="s">
        <v>62</v>
      </c>
      <c r="F44" s="2">
        <v>4296.47</v>
      </c>
      <c r="G44" s="2">
        <v>7408.56</v>
      </c>
    </row>
    <row r="45" spans="1:7" x14ac:dyDescent="0.3">
      <c r="A45" s="17">
        <v>41032</v>
      </c>
      <c r="B45" s="2" t="s">
        <v>57</v>
      </c>
      <c r="C45" s="2" t="s">
        <v>45</v>
      </c>
      <c r="D45" s="2" t="s">
        <v>59</v>
      </c>
      <c r="E45" s="2" t="s">
        <v>54</v>
      </c>
      <c r="F45" s="2">
        <v>2076.92</v>
      </c>
      <c r="G45" s="2">
        <v>3774.52</v>
      </c>
    </row>
    <row r="46" spans="1:7" x14ac:dyDescent="0.3">
      <c r="A46" s="17">
        <v>41107</v>
      </c>
      <c r="B46" s="2" t="s">
        <v>11</v>
      </c>
      <c r="C46" s="2" t="s">
        <v>58</v>
      </c>
      <c r="D46" s="2" t="s">
        <v>67</v>
      </c>
      <c r="E46" s="2" t="s">
        <v>47</v>
      </c>
      <c r="F46" s="2">
        <v>1210.52</v>
      </c>
      <c r="G46" s="2">
        <v>1614.4</v>
      </c>
    </row>
    <row r="47" spans="1:7" x14ac:dyDescent="0.3">
      <c r="A47" s="17">
        <v>41594</v>
      </c>
      <c r="B47" s="2" t="s">
        <v>55</v>
      </c>
      <c r="C47" s="2" t="s">
        <v>48</v>
      </c>
      <c r="D47" s="2" t="s">
        <v>53</v>
      </c>
      <c r="E47" s="2" t="s">
        <v>54</v>
      </c>
      <c r="F47" s="2">
        <v>5399.46</v>
      </c>
      <c r="G47" s="2">
        <v>9309.51</v>
      </c>
    </row>
    <row r="48" spans="1:7" x14ac:dyDescent="0.3">
      <c r="A48" s="17">
        <v>41349</v>
      </c>
      <c r="B48" s="2" t="s">
        <v>55</v>
      </c>
      <c r="C48" s="2" t="s">
        <v>52</v>
      </c>
      <c r="D48" s="2" t="s">
        <v>49</v>
      </c>
      <c r="E48" s="2" t="s">
        <v>62</v>
      </c>
      <c r="F48" s="2">
        <v>606.32000000000005</v>
      </c>
      <c r="G48" s="2">
        <v>1102.78</v>
      </c>
    </row>
    <row r="49" spans="1:7" x14ac:dyDescent="0.3">
      <c r="A49" s="17">
        <v>41503</v>
      </c>
      <c r="B49" s="2" t="s">
        <v>57</v>
      </c>
      <c r="C49" s="2" t="s">
        <v>58</v>
      </c>
      <c r="D49" s="2" t="s">
        <v>65</v>
      </c>
      <c r="E49" s="2" t="s">
        <v>62</v>
      </c>
      <c r="F49" s="2">
        <v>3419.85</v>
      </c>
      <c r="G49" s="2">
        <v>6216.09</v>
      </c>
    </row>
    <row r="50" spans="1:7" x14ac:dyDescent="0.3">
      <c r="A50" s="17">
        <v>41195</v>
      </c>
      <c r="B50" s="2" t="s">
        <v>57</v>
      </c>
      <c r="C50" s="2" t="s">
        <v>45</v>
      </c>
      <c r="D50" s="2" t="s">
        <v>64</v>
      </c>
      <c r="E50" s="2" t="s">
        <v>50</v>
      </c>
      <c r="F50" s="2">
        <v>2705.06</v>
      </c>
      <c r="G50" s="2">
        <v>3073.61</v>
      </c>
    </row>
    <row r="51" spans="1:7" x14ac:dyDescent="0.3">
      <c r="A51" s="17">
        <v>41543</v>
      </c>
      <c r="B51" s="2" t="s">
        <v>55</v>
      </c>
      <c r="C51" s="2" t="s">
        <v>58</v>
      </c>
      <c r="D51" s="2" t="s">
        <v>68</v>
      </c>
      <c r="E51" s="2" t="s">
        <v>47</v>
      </c>
      <c r="F51" s="2">
        <v>5590.24</v>
      </c>
      <c r="G51" s="2">
        <v>7454.44</v>
      </c>
    </row>
    <row r="52" spans="1:7" x14ac:dyDescent="0.3">
      <c r="A52" s="17">
        <v>41437</v>
      </c>
      <c r="B52" s="2" t="s">
        <v>11</v>
      </c>
      <c r="C52" s="2" t="s">
        <v>52</v>
      </c>
      <c r="D52" s="2" t="s">
        <v>63</v>
      </c>
      <c r="E52" s="2" t="s">
        <v>47</v>
      </c>
      <c r="F52" s="2">
        <v>3438.97</v>
      </c>
      <c r="G52" s="2">
        <v>5928.4</v>
      </c>
    </row>
    <row r="53" spans="1:7" x14ac:dyDescent="0.3">
      <c r="A53" s="17">
        <v>41014</v>
      </c>
      <c r="B53" s="2" t="s">
        <v>19</v>
      </c>
      <c r="C53" s="2" t="s">
        <v>52</v>
      </c>
      <c r="D53" s="2" t="s">
        <v>66</v>
      </c>
      <c r="E53" s="2" t="s">
        <v>47</v>
      </c>
      <c r="F53" s="2">
        <v>1182.5999999999999</v>
      </c>
      <c r="G53" s="2">
        <v>3195.16</v>
      </c>
    </row>
    <row r="54" spans="1:7" x14ac:dyDescent="0.3">
      <c r="A54" s="17">
        <v>41638</v>
      </c>
      <c r="B54" s="2" t="s">
        <v>11</v>
      </c>
      <c r="C54" s="2" t="s">
        <v>48</v>
      </c>
      <c r="D54" s="2" t="s">
        <v>59</v>
      </c>
      <c r="E54" s="2" t="s">
        <v>50</v>
      </c>
      <c r="F54" s="2">
        <v>5338.09</v>
      </c>
      <c r="G54" s="2">
        <v>7118.01</v>
      </c>
    </row>
    <row r="55" spans="1:7" x14ac:dyDescent="0.3">
      <c r="A55" s="17">
        <v>41167</v>
      </c>
      <c r="B55" s="2" t="s">
        <v>55</v>
      </c>
      <c r="C55" s="2" t="s">
        <v>58</v>
      </c>
      <c r="D55" s="2" t="s">
        <v>46</v>
      </c>
      <c r="E55" s="2" t="s">
        <v>47</v>
      </c>
      <c r="F55" s="2">
        <v>3251.31</v>
      </c>
      <c r="G55" s="2">
        <v>4335.96</v>
      </c>
    </row>
    <row r="56" spans="1:7" x14ac:dyDescent="0.3">
      <c r="A56" s="17">
        <v>41040</v>
      </c>
      <c r="B56" s="2" t="s">
        <v>55</v>
      </c>
      <c r="C56" s="2" t="s">
        <v>52</v>
      </c>
      <c r="D56" s="2" t="s">
        <v>60</v>
      </c>
      <c r="E56" s="2" t="s">
        <v>54</v>
      </c>
      <c r="F56" s="2">
        <v>3546.45</v>
      </c>
      <c r="G56" s="2">
        <v>3792.05</v>
      </c>
    </row>
    <row r="57" spans="1:7" x14ac:dyDescent="0.3">
      <c r="A57" s="17">
        <v>40974</v>
      </c>
      <c r="B57" s="2" t="s">
        <v>19</v>
      </c>
      <c r="C57" s="2" t="s">
        <v>52</v>
      </c>
      <c r="D57" s="2" t="s">
        <v>61</v>
      </c>
      <c r="E57" s="2" t="s">
        <v>47</v>
      </c>
      <c r="F57" s="2">
        <v>3155.63</v>
      </c>
      <c r="G57" s="2">
        <v>5347.36</v>
      </c>
    </row>
    <row r="58" spans="1:7" x14ac:dyDescent="0.3">
      <c r="A58" s="17">
        <v>41170</v>
      </c>
      <c r="B58" s="2" t="s">
        <v>57</v>
      </c>
      <c r="C58" s="2" t="s">
        <v>52</v>
      </c>
      <c r="D58" s="2" t="s">
        <v>46</v>
      </c>
      <c r="E58" s="2" t="s">
        <v>54</v>
      </c>
      <c r="F58" s="2">
        <v>448.43</v>
      </c>
      <c r="G58" s="2">
        <v>659.07</v>
      </c>
    </row>
    <row r="59" spans="1:7" x14ac:dyDescent="0.3">
      <c r="A59" s="17">
        <v>41370</v>
      </c>
      <c r="B59" s="2" t="s">
        <v>55</v>
      </c>
      <c r="C59" s="2" t="s">
        <v>52</v>
      </c>
      <c r="D59" s="2" t="s">
        <v>64</v>
      </c>
      <c r="E59" s="2" t="s">
        <v>62</v>
      </c>
      <c r="F59" s="2">
        <v>1935.14</v>
      </c>
      <c r="G59" s="2">
        <v>2198.98</v>
      </c>
    </row>
    <row r="60" spans="1:7" x14ac:dyDescent="0.3">
      <c r="A60" s="17">
        <v>41524</v>
      </c>
      <c r="B60" s="2" t="s">
        <v>57</v>
      </c>
      <c r="C60" s="2" t="s">
        <v>58</v>
      </c>
      <c r="D60" s="2" t="s">
        <v>66</v>
      </c>
      <c r="E60" s="2" t="s">
        <v>54</v>
      </c>
      <c r="F60" s="2">
        <v>5047.6099999999997</v>
      </c>
      <c r="G60" s="2">
        <v>5398.59</v>
      </c>
    </row>
    <row r="61" spans="1:7" x14ac:dyDescent="0.3">
      <c r="A61" s="17">
        <v>40955</v>
      </c>
      <c r="B61" s="2" t="s">
        <v>55</v>
      </c>
      <c r="C61" s="2" t="s">
        <v>58</v>
      </c>
      <c r="D61" s="2" t="s">
        <v>67</v>
      </c>
      <c r="E61" s="2" t="s">
        <v>47</v>
      </c>
      <c r="F61" s="2">
        <v>4271.46</v>
      </c>
      <c r="G61" s="2">
        <v>7364.46</v>
      </c>
    </row>
    <row r="62" spans="1:7" x14ac:dyDescent="0.3">
      <c r="A62" s="17">
        <v>41635</v>
      </c>
      <c r="B62" s="2" t="s">
        <v>57</v>
      </c>
      <c r="C62" s="2" t="s">
        <v>58</v>
      </c>
      <c r="D62" s="2" t="s">
        <v>63</v>
      </c>
      <c r="E62" s="2" t="s">
        <v>54</v>
      </c>
      <c r="F62" s="2">
        <v>5832.95</v>
      </c>
      <c r="G62" s="2">
        <v>7777.61</v>
      </c>
    </row>
    <row r="63" spans="1:7" x14ac:dyDescent="0.3">
      <c r="A63" s="17">
        <v>41182</v>
      </c>
      <c r="B63" s="2" t="s">
        <v>57</v>
      </c>
      <c r="C63" s="2" t="s">
        <v>58</v>
      </c>
      <c r="D63" s="2" t="s">
        <v>68</v>
      </c>
      <c r="E63" s="2" t="s">
        <v>54</v>
      </c>
      <c r="F63" s="2">
        <v>501.88</v>
      </c>
      <c r="G63" s="2">
        <v>1354.19</v>
      </c>
    </row>
    <row r="64" spans="1:7" x14ac:dyDescent="0.3">
      <c r="A64" s="17">
        <v>41197</v>
      </c>
      <c r="B64" s="2" t="s">
        <v>57</v>
      </c>
      <c r="C64" s="2" t="s">
        <v>48</v>
      </c>
      <c r="D64" s="2" t="s">
        <v>68</v>
      </c>
      <c r="E64" s="2" t="s">
        <v>47</v>
      </c>
      <c r="F64" s="2">
        <v>815.77</v>
      </c>
      <c r="G64" s="2">
        <v>1382.72</v>
      </c>
    </row>
    <row r="65" spans="1:7" x14ac:dyDescent="0.3">
      <c r="A65" s="17">
        <v>41607</v>
      </c>
      <c r="B65" s="2" t="s">
        <v>55</v>
      </c>
      <c r="C65" s="2" t="s">
        <v>45</v>
      </c>
      <c r="D65" s="2" t="s">
        <v>56</v>
      </c>
      <c r="E65" s="2" t="s">
        <v>54</v>
      </c>
      <c r="F65" s="2">
        <v>2675.78</v>
      </c>
      <c r="G65" s="2">
        <v>4533.32</v>
      </c>
    </row>
    <row r="66" spans="1:7" x14ac:dyDescent="0.3">
      <c r="A66" s="17">
        <v>40996</v>
      </c>
      <c r="B66" s="2" t="s">
        <v>55</v>
      </c>
      <c r="C66" s="2" t="s">
        <v>45</v>
      </c>
      <c r="D66" s="2" t="s">
        <v>56</v>
      </c>
      <c r="E66" s="2" t="s">
        <v>54</v>
      </c>
      <c r="F66" s="2">
        <v>4341.24</v>
      </c>
      <c r="G66" s="2">
        <v>7485.08</v>
      </c>
    </row>
    <row r="67" spans="1:7" x14ac:dyDescent="0.3">
      <c r="A67" s="17">
        <v>41568</v>
      </c>
      <c r="B67" s="2" t="s">
        <v>57</v>
      </c>
      <c r="C67" s="2" t="s">
        <v>58</v>
      </c>
      <c r="D67" s="2" t="s">
        <v>46</v>
      </c>
      <c r="E67" s="2" t="s">
        <v>54</v>
      </c>
      <c r="F67" s="2">
        <v>8597.2199999999993</v>
      </c>
      <c r="G67" s="2">
        <v>9195.83</v>
      </c>
    </row>
    <row r="68" spans="1:7" x14ac:dyDescent="0.3">
      <c r="A68" s="17">
        <v>40970</v>
      </c>
      <c r="B68" s="2" t="s">
        <v>11</v>
      </c>
      <c r="C68" s="2" t="s">
        <v>58</v>
      </c>
      <c r="D68" s="2" t="s">
        <v>46</v>
      </c>
      <c r="E68" s="2" t="s">
        <v>54</v>
      </c>
      <c r="F68" s="2">
        <v>3827.73</v>
      </c>
      <c r="G68" s="2">
        <v>8505.42</v>
      </c>
    </row>
    <row r="69" spans="1:7" x14ac:dyDescent="0.3">
      <c r="A69" s="17">
        <v>41526</v>
      </c>
      <c r="B69" s="2" t="s">
        <v>55</v>
      </c>
      <c r="C69" s="2" t="s">
        <v>52</v>
      </c>
      <c r="D69" s="2" t="s">
        <v>66</v>
      </c>
      <c r="E69" s="2" t="s">
        <v>54</v>
      </c>
      <c r="F69" s="2">
        <v>1724.92</v>
      </c>
      <c r="G69" s="2">
        <v>2972.91</v>
      </c>
    </row>
    <row r="70" spans="1:7" x14ac:dyDescent="0.3">
      <c r="A70" s="17">
        <v>40969</v>
      </c>
      <c r="B70" s="2" t="s">
        <v>55</v>
      </c>
      <c r="C70" s="2" t="s">
        <v>48</v>
      </c>
      <c r="D70" s="2" t="s">
        <v>64</v>
      </c>
      <c r="E70" s="2" t="s">
        <v>62</v>
      </c>
      <c r="F70" s="2">
        <v>3186.2</v>
      </c>
      <c r="G70" s="2">
        <v>8610.6</v>
      </c>
    </row>
    <row r="71" spans="1:7" x14ac:dyDescent="0.3">
      <c r="A71" s="17">
        <v>41340</v>
      </c>
      <c r="B71" s="2" t="s">
        <v>19</v>
      </c>
      <c r="C71" s="2" t="s">
        <v>48</v>
      </c>
      <c r="D71" s="2" t="s">
        <v>61</v>
      </c>
      <c r="E71" s="2" t="s">
        <v>54</v>
      </c>
      <c r="F71" s="2">
        <v>2672.03</v>
      </c>
      <c r="G71" s="2">
        <v>4859.1899999999996</v>
      </c>
    </row>
    <row r="72" spans="1:7" x14ac:dyDescent="0.3">
      <c r="A72" s="17">
        <v>41410</v>
      </c>
      <c r="B72" s="2" t="s">
        <v>11</v>
      </c>
      <c r="C72" s="2" t="s">
        <v>52</v>
      </c>
      <c r="D72" s="2" t="s">
        <v>59</v>
      </c>
      <c r="E72" s="2" t="s">
        <v>54</v>
      </c>
      <c r="F72" s="2">
        <v>272.95</v>
      </c>
      <c r="G72" s="2">
        <v>605.9</v>
      </c>
    </row>
    <row r="73" spans="1:7" x14ac:dyDescent="0.3">
      <c r="A73" s="17">
        <v>41257</v>
      </c>
      <c r="B73" s="2" t="s">
        <v>57</v>
      </c>
      <c r="C73" s="2" t="s">
        <v>48</v>
      </c>
      <c r="D73" s="2" t="s">
        <v>49</v>
      </c>
      <c r="E73" s="2" t="s">
        <v>50</v>
      </c>
      <c r="F73" s="2">
        <v>948.46</v>
      </c>
      <c r="G73" s="2">
        <v>2204.08</v>
      </c>
    </row>
    <row r="74" spans="1:7" x14ac:dyDescent="0.3">
      <c r="A74" s="17">
        <v>41112</v>
      </c>
      <c r="B74" s="2" t="s">
        <v>55</v>
      </c>
      <c r="C74" s="2" t="s">
        <v>45</v>
      </c>
      <c r="D74" s="2" t="s">
        <v>66</v>
      </c>
      <c r="E74" s="2" t="s">
        <v>54</v>
      </c>
      <c r="F74" s="2">
        <v>650.53</v>
      </c>
      <c r="G74" s="2">
        <v>1181.4100000000001</v>
      </c>
    </row>
    <row r="75" spans="1:7" x14ac:dyDescent="0.3">
      <c r="A75" s="17">
        <v>41178</v>
      </c>
      <c r="B75" s="2" t="s">
        <v>19</v>
      </c>
      <c r="C75" s="2" t="s">
        <v>45</v>
      </c>
      <c r="D75" s="2" t="s">
        <v>61</v>
      </c>
      <c r="E75" s="2" t="s">
        <v>50</v>
      </c>
      <c r="F75" s="2">
        <v>1731.91</v>
      </c>
      <c r="G75" s="2">
        <v>2985.15</v>
      </c>
    </row>
    <row r="76" spans="1:7" x14ac:dyDescent="0.3">
      <c r="A76" s="17">
        <v>41000</v>
      </c>
      <c r="B76" s="2" t="s">
        <v>57</v>
      </c>
      <c r="C76" s="2" t="s">
        <v>58</v>
      </c>
      <c r="D76" s="2" t="s">
        <v>49</v>
      </c>
      <c r="E76" s="2" t="s">
        <v>54</v>
      </c>
      <c r="F76" s="2">
        <v>6032.98</v>
      </c>
      <c r="G76" s="2">
        <v>6452.52</v>
      </c>
    </row>
    <row r="77" spans="1:7" x14ac:dyDescent="0.3">
      <c r="A77" s="17">
        <v>41384</v>
      </c>
      <c r="B77" s="2" t="s">
        <v>55</v>
      </c>
      <c r="C77" s="2" t="s">
        <v>48</v>
      </c>
      <c r="D77" s="2" t="s">
        <v>66</v>
      </c>
      <c r="E77" s="2" t="s">
        <v>62</v>
      </c>
      <c r="F77" s="2">
        <v>641.04999999999995</v>
      </c>
      <c r="G77" s="2">
        <v>1086.72</v>
      </c>
    </row>
    <row r="78" spans="1:7" x14ac:dyDescent="0.3">
      <c r="A78" s="17">
        <v>40919</v>
      </c>
      <c r="B78" s="2" t="s">
        <v>57</v>
      </c>
      <c r="C78" s="2" t="s">
        <v>45</v>
      </c>
      <c r="D78" s="2" t="s">
        <v>46</v>
      </c>
      <c r="E78" s="2" t="s">
        <v>54</v>
      </c>
      <c r="F78" s="2">
        <v>5217.32</v>
      </c>
      <c r="G78" s="2">
        <v>5929.07</v>
      </c>
    </row>
    <row r="79" spans="1:7" x14ac:dyDescent="0.3">
      <c r="A79" s="17">
        <v>41128</v>
      </c>
      <c r="B79" s="2" t="s">
        <v>11</v>
      </c>
      <c r="C79" s="2" t="s">
        <v>45</v>
      </c>
      <c r="D79" s="2" t="s">
        <v>63</v>
      </c>
      <c r="E79" s="2" t="s">
        <v>47</v>
      </c>
      <c r="F79" s="2">
        <v>6550.98</v>
      </c>
      <c r="G79" s="2">
        <v>7005.06</v>
      </c>
    </row>
    <row r="80" spans="1:7" x14ac:dyDescent="0.3">
      <c r="A80" s="17">
        <v>41185</v>
      </c>
      <c r="B80" s="2" t="s">
        <v>11</v>
      </c>
      <c r="C80" s="2" t="s">
        <v>52</v>
      </c>
      <c r="D80" s="2" t="s">
        <v>61</v>
      </c>
      <c r="E80" s="2" t="s">
        <v>62</v>
      </c>
      <c r="F80" s="2">
        <v>1461.99</v>
      </c>
      <c r="G80" s="2">
        <v>3949.12</v>
      </c>
    </row>
    <row r="81" spans="1:7" x14ac:dyDescent="0.3">
      <c r="A81" s="17">
        <v>41619</v>
      </c>
      <c r="B81" s="2" t="s">
        <v>11</v>
      </c>
      <c r="C81" s="2" t="s">
        <v>58</v>
      </c>
      <c r="D81" s="2" t="s">
        <v>61</v>
      </c>
      <c r="E81" s="2" t="s">
        <v>62</v>
      </c>
      <c r="F81" s="2">
        <v>3414.01</v>
      </c>
      <c r="G81" s="2">
        <v>9226.98</v>
      </c>
    </row>
    <row r="82" spans="1:7" x14ac:dyDescent="0.3">
      <c r="A82" s="17">
        <v>40922</v>
      </c>
      <c r="B82" s="2" t="s">
        <v>57</v>
      </c>
      <c r="C82" s="2" t="s">
        <v>48</v>
      </c>
      <c r="D82" s="2" t="s">
        <v>53</v>
      </c>
      <c r="E82" s="2" t="s">
        <v>62</v>
      </c>
      <c r="F82" s="2">
        <v>2675.37</v>
      </c>
      <c r="G82" s="2">
        <v>4863.9799999999996</v>
      </c>
    </row>
    <row r="83" spans="1:7" x14ac:dyDescent="0.3">
      <c r="A83" s="17">
        <v>41114</v>
      </c>
      <c r="B83" s="2" t="s">
        <v>55</v>
      </c>
      <c r="C83" s="2" t="s">
        <v>45</v>
      </c>
      <c r="D83" s="2" t="s">
        <v>66</v>
      </c>
      <c r="E83" s="2" t="s">
        <v>47</v>
      </c>
      <c r="F83" s="2">
        <v>3410.79</v>
      </c>
      <c r="G83" s="2">
        <v>7578.83</v>
      </c>
    </row>
    <row r="84" spans="1:7" x14ac:dyDescent="0.3">
      <c r="A84" s="17">
        <v>41282</v>
      </c>
      <c r="B84" s="2" t="s">
        <v>57</v>
      </c>
      <c r="C84" s="2" t="s">
        <v>45</v>
      </c>
      <c r="D84" s="2" t="s">
        <v>67</v>
      </c>
      <c r="E84" s="2" t="s">
        <v>54</v>
      </c>
      <c r="F84" s="2">
        <v>2173.09</v>
      </c>
      <c r="G84" s="2">
        <v>3683.86</v>
      </c>
    </row>
    <row r="85" spans="1:7" x14ac:dyDescent="0.3">
      <c r="A85" s="17">
        <v>41067</v>
      </c>
      <c r="B85" s="2" t="s">
        <v>57</v>
      </c>
      <c r="C85" s="2" t="s">
        <v>48</v>
      </c>
      <c r="D85" s="2" t="s">
        <v>68</v>
      </c>
      <c r="E85" s="2" t="s">
        <v>50</v>
      </c>
      <c r="F85" s="2">
        <v>3387.52</v>
      </c>
      <c r="G85" s="2">
        <v>7527.34</v>
      </c>
    </row>
    <row r="86" spans="1:7" x14ac:dyDescent="0.3">
      <c r="A86" s="17">
        <v>41322</v>
      </c>
      <c r="B86" s="2" t="s">
        <v>19</v>
      </c>
      <c r="C86" s="2" t="s">
        <v>48</v>
      </c>
      <c r="D86" s="2" t="s">
        <v>67</v>
      </c>
      <c r="E86" s="2" t="s">
        <v>54</v>
      </c>
      <c r="F86" s="2">
        <v>2267.94</v>
      </c>
      <c r="G86" s="2">
        <v>5272.61</v>
      </c>
    </row>
    <row r="87" spans="1:7" x14ac:dyDescent="0.3">
      <c r="A87" s="17">
        <v>41070</v>
      </c>
      <c r="B87" s="2" t="s">
        <v>19</v>
      </c>
      <c r="C87" s="2" t="s">
        <v>45</v>
      </c>
      <c r="D87" s="2" t="s">
        <v>60</v>
      </c>
      <c r="E87" s="2" t="s">
        <v>62</v>
      </c>
      <c r="F87" s="2">
        <v>3412.17</v>
      </c>
      <c r="G87" s="2">
        <v>5000.72</v>
      </c>
    </row>
    <row r="88" spans="1:7" x14ac:dyDescent="0.3">
      <c r="A88" s="17">
        <v>41554</v>
      </c>
      <c r="B88" s="2" t="s">
        <v>57</v>
      </c>
      <c r="C88" s="2" t="s">
        <v>45</v>
      </c>
      <c r="D88" s="2" t="s">
        <v>67</v>
      </c>
      <c r="E88" s="2" t="s">
        <v>50</v>
      </c>
      <c r="F88" s="2">
        <v>3465.29</v>
      </c>
      <c r="G88" s="2">
        <v>6299.13</v>
      </c>
    </row>
    <row r="89" spans="1:7" x14ac:dyDescent="0.3">
      <c r="A89" s="17">
        <v>41411</v>
      </c>
      <c r="B89" s="2" t="s">
        <v>55</v>
      </c>
      <c r="C89" s="2" t="s">
        <v>45</v>
      </c>
      <c r="D89" s="2" t="s">
        <v>49</v>
      </c>
      <c r="E89" s="2" t="s">
        <v>62</v>
      </c>
      <c r="F89" s="2">
        <v>2764.24</v>
      </c>
      <c r="G89" s="2">
        <v>4766.28</v>
      </c>
    </row>
    <row r="90" spans="1:7" x14ac:dyDescent="0.3">
      <c r="A90" s="17">
        <v>41148</v>
      </c>
      <c r="B90" s="2" t="s">
        <v>55</v>
      </c>
      <c r="C90" s="2" t="s">
        <v>48</v>
      </c>
      <c r="D90" s="2" t="s">
        <v>59</v>
      </c>
      <c r="E90" s="2" t="s">
        <v>54</v>
      </c>
      <c r="F90" s="2">
        <v>4833.83</v>
      </c>
      <c r="G90" s="2">
        <v>8787.5400000000009</v>
      </c>
    </row>
    <row r="91" spans="1:7" x14ac:dyDescent="0.3">
      <c r="A91" s="17">
        <v>41019</v>
      </c>
      <c r="B91" s="2" t="s">
        <v>55</v>
      </c>
      <c r="C91" s="2" t="s">
        <v>45</v>
      </c>
      <c r="D91" s="2" t="s">
        <v>63</v>
      </c>
      <c r="E91" s="2" t="s">
        <v>50</v>
      </c>
      <c r="F91" s="2">
        <v>4502.16</v>
      </c>
      <c r="G91" s="2">
        <v>6002.53</v>
      </c>
    </row>
    <row r="92" spans="1:7" x14ac:dyDescent="0.3">
      <c r="A92" s="17">
        <v>41515</v>
      </c>
      <c r="B92" s="2" t="s">
        <v>55</v>
      </c>
      <c r="C92" s="2" t="s">
        <v>58</v>
      </c>
      <c r="D92" s="2" t="s">
        <v>60</v>
      </c>
      <c r="E92" s="2" t="s">
        <v>47</v>
      </c>
      <c r="F92" s="2">
        <v>3729.67</v>
      </c>
      <c r="G92" s="2">
        <v>4972.05</v>
      </c>
    </row>
    <row r="93" spans="1:7" x14ac:dyDescent="0.3">
      <c r="A93" s="17">
        <v>41627</v>
      </c>
      <c r="B93" s="2" t="s">
        <v>19</v>
      </c>
      <c r="C93" s="2" t="s">
        <v>48</v>
      </c>
      <c r="D93" s="2" t="s">
        <v>56</v>
      </c>
      <c r="E93" s="2" t="s">
        <v>54</v>
      </c>
      <c r="F93" s="2">
        <v>5849.41</v>
      </c>
      <c r="G93" s="2">
        <v>7799.36</v>
      </c>
    </row>
    <row r="94" spans="1:7" x14ac:dyDescent="0.3">
      <c r="A94" s="17">
        <v>41151</v>
      </c>
      <c r="B94" s="2" t="s">
        <v>55</v>
      </c>
      <c r="C94" s="2" t="s">
        <v>45</v>
      </c>
      <c r="D94" s="2" t="s">
        <v>60</v>
      </c>
      <c r="E94" s="2" t="s">
        <v>62</v>
      </c>
      <c r="F94" s="2">
        <v>3932.9</v>
      </c>
      <c r="G94" s="2">
        <v>6779.78</v>
      </c>
    </row>
    <row r="95" spans="1:7" x14ac:dyDescent="0.3">
      <c r="A95" s="17">
        <v>41019</v>
      </c>
      <c r="B95" s="2" t="s">
        <v>55</v>
      </c>
      <c r="C95" s="2" t="s">
        <v>58</v>
      </c>
      <c r="D95" s="2" t="s">
        <v>53</v>
      </c>
      <c r="E95" s="2" t="s">
        <v>62</v>
      </c>
      <c r="F95" s="2">
        <v>3971</v>
      </c>
      <c r="G95" s="2">
        <v>9233.33</v>
      </c>
    </row>
    <row r="96" spans="1:7" x14ac:dyDescent="0.3">
      <c r="A96" s="17">
        <v>41168</v>
      </c>
      <c r="B96" s="2" t="s">
        <v>57</v>
      </c>
      <c r="C96" s="2" t="s">
        <v>45</v>
      </c>
      <c r="D96" s="2" t="s">
        <v>68</v>
      </c>
      <c r="E96" s="2" t="s">
        <v>50</v>
      </c>
      <c r="F96" s="2">
        <v>1806.59</v>
      </c>
      <c r="G96" s="2">
        <v>4880.68</v>
      </c>
    </row>
    <row r="97" spans="1:7" x14ac:dyDescent="0.3">
      <c r="A97" s="17">
        <v>41294</v>
      </c>
      <c r="B97" s="2" t="s">
        <v>11</v>
      </c>
      <c r="C97" s="2" t="s">
        <v>58</v>
      </c>
      <c r="D97" s="2" t="s">
        <v>64</v>
      </c>
      <c r="E97" s="2" t="s">
        <v>47</v>
      </c>
      <c r="F97" s="2">
        <v>2705.49</v>
      </c>
      <c r="G97" s="2">
        <v>4665.66</v>
      </c>
    </row>
    <row r="98" spans="1:7" x14ac:dyDescent="0.3">
      <c r="A98" s="17">
        <v>41407</v>
      </c>
      <c r="B98" s="2" t="s">
        <v>57</v>
      </c>
      <c r="C98" s="2" t="s">
        <v>52</v>
      </c>
      <c r="D98" s="2" t="s">
        <v>53</v>
      </c>
      <c r="E98" s="2" t="s">
        <v>50</v>
      </c>
      <c r="F98" s="2">
        <v>4431.76</v>
      </c>
      <c r="G98" s="2">
        <v>7640.92</v>
      </c>
    </row>
    <row r="99" spans="1:7" x14ac:dyDescent="0.3">
      <c r="A99" s="17">
        <v>41105</v>
      </c>
      <c r="B99" s="2" t="s">
        <v>19</v>
      </c>
      <c r="C99" s="2" t="s">
        <v>52</v>
      </c>
      <c r="D99" s="2" t="s">
        <v>53</v>
      </c>
      <c r="E99" s="2" t="s">
        <v>62</v>
      </c>
      <c r="F99" s="2">
        <v>1909.07</v>
      </c>
      <c r="G99" s="2">
        <v>2545.9899999999998</v>
      </c>
    </row>
    <row r="100" spans="1:7" x14ac:dyDescent="0.3">
      <c r="A100" s="17">
        <v>41184</v>
      </c>
      <c r="B100" s="2" t="s">
        <v>55</v>
      </c>
      <c r="C100" s="2" t="s">
        <v>45</v>
      </c>
      <c r="D100" s="2" t="s">
        <v>67</v>
      </c>
      <c r="E100" s="2" t="s">
        <v>54</v>
      </c>
      <c r="F100" s="2">
        <v>6663.12</v>
      </c>
      <c r="G100" s="2">
        <v>7126.18</v>
      </c>
    </row>
    <row r="101" spans="1:7" x14ac:dyDescent="0.3">
      <c r="A101" s="17">
        <v>41614</v>
      </c>
      <c r="B101" s="2" t="s">
        <v>11</v>
      </c>
      <c r="C101" s="2" t="s">
        <v>58</v>
      </c>
      <c r="D101" s="2" t="s">
        <v>66</v>
      </c>
      <c r="E101" s="2" t="s">
        <v>50</v>
      </c>
      <c r="F101" s="2">
        <v>2227.15</v>
      </c>
      <c r="G101" s="2">
        <v>2531.39</v>
      </c>
    </row>
    <row r="102" spans="1:7" x14ac:dyDescent="0.3">
      <c r="A102" s="17">
        <v>41556</v>
      </c>
      <c r="B102" s="2" t="s">
        <v>57</v>
      </c>
      <c r="C102" s="2" t="s">
        <v>58</v>
      </c>
      <c r="D102" s="2" t="s">
        <v>59</v>
      </c>
      <c r="E102" s="2" t="s">
        <v>50</v>
      </c>
      <c r="F102" s="2">
        <v>5386.47</v>
      </c>
      <c r="G102" s="2">
        <v>7181.93</v>
      </c>
    </row>
    <row r="103" spans="1:7" x14ac:dyDescent="0.3">
      <c r="A103" s="17">
        <v>41094</v>
      </c>
      <c r="B103" s="2" t="s">
        <v>19</v>
      </c>
      <c r="C103" s="2" t="s">
        <v>58</v>
      </c>
      <c r="D103" s="2" t="s">
        <v>65</v>
      </c>
      <c r="E103" s="2" t="s">
        <v>50</v>
      </c>
      <c r="F103" s="2">
        <v>3442.46</v>
      </c>
      <c r="G103" s="2">
        <v>5835.13</v>
      </c>
    </row>
    <row r="104" spans="1:7" x14ac:dyDescent="0.3">
      <c r="A104" s="17">
        <v>41195</v>
      </c>
      <c r="B104" s="2" t="s">
        <v>19</v>
      </c>
      <c r="C104" s="2" t="s">
        <v>58</v>
      </c>
      <c r="D104" s="2" t="s">
        <v>68</v>
      </c>
      <c r="E104" s="2" t="s">
        <v>47</v>
      </c>
      <c r="F104" s="2">
        <v>2395</v>
      </c>
      <c r="G104" s="2">
        <v>6474.43</v>
      </c>
    </row>
    <row r="105" spans="1:7" x14ac:dyDescent="0.3">
      <c r="A105" s="17">
        <v>41275</v>
      </c>
      <c r="B105" s="2" t="s">
        <v>11</v>
      </c>
      <c r="C105" s="2" t="s">
        <v>48</v>
      </c>
      <c r="D105" s="2" t="s">
        <v>63</v>
      </c>
      <c r="E105" s="2" t="s">
        <v>47</v>
      </c>
      <c r="F105" s="2">
        <v>1252.1099999999999</v>
      </c>
      <c r="G105" s="2">
        <v>2122.21</v>
      </c>
    </row>
    <row r="106" spans="1:7" x14ac:dyDescent="0.3">
      <c r="A106" s="17">
        <v>41149</v>
      </c>
      <c r="B106" s="2" t="s">
        <v>11</v>
      </c>
      <c r="C106" s="2" t="s">
        <v>48</v>
      </c>
      <c r="D106" s="2" t="s">
        <v>65</v>
      </c>
      <c r="E106" s="2" t="s">
        <v>47</v>
      </c>
      <c r="F106" s="2">
        <v>5349.95</v>
      </c>
      <c r="G106" s="2">
        <v>7867.52</v>
      </c>
    </row>
    <row r="107" spans="1:7" x14ac:dyDescent="0.3">
      <c r="A107" s="17">
        <v>41513</v>
      </c>
      <c r="B107" s="2" t="s">
        <v>19</v>
      </c>
      <c r="C107" s="2" t="s">
        <v>58</v>
      </c>
      <c r="D107" s="2" t="s">
        <v>49</v>
      </c>
      <c r="E107" s="2" t="s">
        <v>62</v>
      </c>
      <c r="F107" s="2">
        <v>5843.49</v>
      </c>
      <c r="G107" s="2">
        <v>6250.12</v>
      </c>
    </row>
    <row r="108" spans="1:7" x14ac:dyDescent="0.3">
      <c r="A108" s="17">
        <v>41146</v>
      </c>
      <c r="B108" s="2" t="s">
        <v>11</v>
      </c>
      <c r="C108" s="2" t="s">
        <v>48</v>
      </c>
      <c r="D108" s="2" t="s">
        <v>63</v>
      </c>
      <c r="E108" s="2" t="s">
        <v>54</v>
      </c>
      <c r="F108" s="2">
        <v>2050.12</v>
      </c>
      <c r="G108" s="2">
        <v>3535.99</v>
      </c>
    </row>
    <row r="109" spans="1:7" x14ac:dyDescent="0.3">
      <c r="A109" s="17">
        <v>41124</v>
      </c>
      <c r="B109" s="2" t="s">
        <v>19</v>
      </c>
      <c r="C109" s="2" t="s">
        <v>45</v>
      </c>
      <c r="D109" s="2" t="s">
        <v>63</v>
      </c>
      <c r="E109" s="2" t="s">
        <v>62</v>
      </c>
      <c r="F109" s="2">
        <v>8815.1299999999992</v>
      </c>
      <c r="G109" s="2">
        <v>9427.82</v>
      </c>
    </row>
    <row r="110" spans="1:7" x14ac:dyDescent="0.3">
      <c r="A110" s="17">
        <v>41017</v>
      </c>
      <c r="B110" s="2" t="s">
        <v>57</v>
      </c>
      <c r="C110" s="2" t="s">
        <v>52</v>
      </c>
      <c r="D110" s="2" t="s">
        <v>67</v>
      </c>
      <c r="E110" s="2" t="s">
        <v>62</v>
      </c>
      <c r="F110" s="2">
        <v>45.96</v>
      </c>
      <c r="G110" s="2">
        <v>82.3</v>
      </c>
    </row>
    <row r="111" spans="1:7" x14ac:dyDescent="0.3">
      <c r="A111" s="17">
        <v>41130</v>
      </c>
      <c r="B111" s="2" t="s">
        <v>55</v>
      </c>
      <c r="C111" s="2" t="s">
        <v>52</v>
      </c>
      <c r="D111" s="2" t="s">
        <v>60</v>
      </c>
      <c r="E111" s="2" t="s">
        <v>47</v>
      </c>
      <c r="F111" s="2">
        <v>1371.58</v>
      </c>
      <c r="G111" s="2">
        <v>2492.6999999999998</v>
      </c>
    </row>
    <row r="112" spans="1:7" x14ac:dyDescent="0.3">
      <c r="A112" s="17">
        <v>41285</v>
      </c>
      <c r="B112" s="2" t="s">
        <v>11</v>
      </c>
      <c r="C112" s="2" t="s">
        <v>58</v>
      </c>
      <c r="D112" s="2" t="s">
        <v>67</v>
      </c>
      <c r="E112" s="2" t="s">
        <v>62</v>
      </c>
      <c r="F112" s="2">
        <v>3250.76</v>
      </c>
      <c r="G112" s="2">
        <v>3475.35</v>
      </c>
    </row>
    <row r="113" spans="1:7" x14ac:dyDescent="0.3">
      <c r="A113" s="17">
        <v>41516</v>
      </c>
      <c r="B113" s="2" t="s">
        <v>57</v>
      </c>
      <c r="C113" s="2" t="s">
        <v>45</v>
      </c>
      <c r="D113" s="2" t="s">
        <v>59</v>
      </c>
      <c r="E113" s="2" t="s">
        <v>47</v>
      </c>
      <c r="F113" s="2">
        <v>4483.47</v>
      </c>
      <c r="G113" s="2">
        <v>6592.57</v>
      </c>
    </row>
    <row r="114" spans="1:7" x14ac:dyDescent="0.3">
      <c r="A114" s="17">
        <v>41435</v>
      </c>
      <c r="B114" s="2" t="s">
        <v>19</v>
      </c>
      <c r="C114" s="2" t="s">
        <v>52</v>
      </c>
      <c r="D114" s="2" t="s">
        <v>65</v>
      </c>
      <c r="E114" s="2" t="s">
        <v>54</v>
      </c>
      <c r="F114" s="2">
        <v>5332.07</v>
      </c>
      <c r="G114" s="2">
        <v>5702.68</v>
      </c>
    </row>
    <row r="115" spans="1:7" x14ac:dyDescent="0.3">
      <c r="A115" s="17">
        <v>41490</v>
      </c>
      <c r="B115" s="2" t="s">
        <v>57</v>
      </c>
      <c r="C115" s="2" t="s">
        <v>52</v>
      </c>
      <c r="D115" s="2" t="s">
        <v>63</v>
      </c>
      <c r="E115" s="2" t="s">
        <v>47</v>
      </c>
      <c r="F115" s="2">
        <v>2881.86</v>
      </c>
      <c r="G115" s="2">
        <v>6701.73</v>
      </c>
    </row>
    <row r="116" spans="1:7" x14ac:dyDescent="0.3">
      <c r="A116" s="17">
        <v>41407</v>
      </c>
      <c r="B116" s="2" t="s">
        <v>19</v>
      </c>
      <c r="C116" s="2" t="s">
        <v>48</v>
      </c>
      <c r="D116" s="2" t="s">
        <v>64</v>
      </c>
      <c r="E116" s="2" t="s">
        <v>62</v>
      </c>
      <c r="F116" s="2">
        <v>2666.33</v>
      </c>
      <c r="G116" s="2">
        <v>7206.46</v>
      </c>
    </row>
    <row r="117" spans="1:7" x14ac:dyDescent="0.3">
      <c r="A117" s="17">
        <v>41283</v>
      </c>
      <c r="B117" s="2" t="s">
        <v>11</v>
      </c>
      <c r="C117" s="2" t="s">
        <v>45</v>
      </c>
      <c r="D117" s="2" t="s">
        <v>63</v>
      </c>
      <c r="E117" s="2" t="s">
        <v>62</v>
      </c>
      <c r="F117" s="2">
        <v>726.13</v>
      </c>
      <c r="G117" s="2">
        <v>1230.3699999999999</v>
      </c>
    </row>
    <row r="118" spans="1:7" x14ac:dyDescent="0.3">
      <c r="A118" s="17">
        <v>41504</v>
      </c>
      <c r="B118" s="2" t="s">
        <v>11</v>
      </c>
      <c r="C118" s="2" t="s">
        <v>58</v>
      </c>
      <c r="D118" s="2" t="s">
        <v>56</v>
      </c>
      <c r="E118" s="2" t="s">
        <v>47</v>
      </c>
      <c r="F118" s="2">
        <v>2421.88</v>
      </c>
      <c r="G118" s="2">
        <v>6543.04</v>
      </c>
    </row>
    <row r="119" spans="1:7" x14ac:dyDescent="0.3">
      <c r="A119" s="17">
        <v>41131</v>
      </c>
      <c r="B119" s="2" t="s">
        <v>11</v>
      </c>
      <c r="C119" s="2" t="s">
        <v>52</v>
      </c>
      <c r="D119" s="2" t="s">
        <v>53</v>
      </c>
      <c r="E119" s="2" t="s">
        <v>47</v>
      </c>
      <c r="F119" s="2">
        <v>234.83</v>
      </c>
      <c r="G119" s="2">
        <v>266.89</v>
      </c>
    </row>
    <row r="120" spans="1:7" x14ac:dyDescent="0.3">
      <c r="A120" s="17">
        <v>40954</v>
      </c>
      <c r="B120" s="2" t="s">
        <v>19</v>
      </c>
      <c r="C120" s="2" t="s">
        <v>48</v>
      </c>
      <c r="D120" s="2" t="s">
        <v>53</v>
      </c>
      <c r="E120" s="2" t="s">
        <v>47</v>
      </c>
      <c r="F120" s="2">
        <v>59.88</v>
      </c>
      <c r="G120" s="2">
        <v>159.71</v>
      </c>
    </row>
    <row r="121" spans="1:7" x14ac:dyDescent="0.3">
      <c r="A121" s="17">
        <v>41628</v>
      </c>
      <c r="B121" s="2" t="s">
        <v>55</v>
      </c>
      <c r="C121" s="2" t="s">
        <v>45</v>
      </c>
      <c r="D121" s="2" t="s">
        <v>59</v>
      </c>
      <c r="E121" s="2" t="s">
        <v>50</v>
      </c>
      <c r="F121" s="2">
        <v>5877.9</v>
      </c>
      <c r="G121" s="2">
        <v>9960.8700000000008</v>
      </c>
    </row>
    <row r="122" spans="1:7" x14ac:dyDescent="0.3">
      <c r="A122" s="17">
        <v>41092</v>
      </c>
      <c r="B122" s="2" t="s">
        <v>55</v>
      </c>
      <c r="C122" s="2" t="s">
        <v>48</v>
      </c>
      <c r="D122" s="2" t="s">
        <v>65</v>
      </c>
      <c r="E122" s="2" t="s">
        <v>54</v>
      </c>
      <c r="F122" s="2">
        <v>836.07</v>
      </c>
      <c r="G122" s="2">
        <v>1520.37</v>
      </c>
    </row>
    <row r="123" spans="1:7" x14ac:dyDescent="0.3">
      <c r="A123" s="17">
        <v>41336</v>
      </c>
      <c r="B123" s="2" t="s">
        <v>19</v>
      </c>
      <c r="C123" s="2" t="s">
        <v>52</v>
      </c>
      <c r="D123" s="2" t="s">
        <v>56</v>
      </c>
      <c r="E123" s="2" t="s">
        <v>62</v>
      </c>
      <c r="F123" s="2">
        <v>426.1</v>
      </c>
      <c r="G123" s="2">
        <v>992.32</v>
      </c>
    </row>
    <row r="124" spans="1:7" x14ac:dyDescent="0.3">
      <c r="A124" s="17">
        <v>41308</v>
      </c>
      <c r="B124" s="2" t="s">
        <v>19</v>
      </c>
      <c r="C124" s="2" t="s">
        <v>52</v>
      </c>
      <c r="D124" s="2" t="s">
        <v>46</v>
      </c>
      <c r="E124" s="2" t="s">
        <v>54</v>
      </c>
      <c r="F124" s="2">
        <v>5163.5600000000004</v>
      </c>
      <c r="G124" s="2">
        <v>5522.55</v>
      </c>
    </row>
    <row r="125" spans="1:7" x14ac:dyDescent="0.3">
      <c r="A125" s="17">
        <v>41599</v>
      </c>
      <c r="B125" s="2" t="s">
        <v>55</v>
      </c>
      <c r="C125" s="2" t="s">
        <v>48</v>
      </c>
      <c r="D125" s="2" t="s">
        <v>60</v>
      </c>
      <c r="E125" s="2" t="s">
        <v>47</v>
      </c>
      <c r="F125" s="2">
        <v>1769.75</v>
      </c>
      <c r="G125" s="2">
        <v>3050.43</v>
      </c>
    </row>
    <row r="126" spans="1:7" x14ac:dyDescent="0.3">
      <c r="A126" s="17">
        <v>41575</v>
      </c>
      <c r="B126" s="2" t="s">
        <v>55</v>
      </c>
      <c r="C126" s="2" t="s">
        <v>58</v>
      </c>
      <c r="D126" s="2" t="s">
        <v>68</v>
      </c>
      <c r="E126" s="2" t="s">
        <v>47</v>
      </c>
      <c r="F126" s="2">
        <v>2714.3</v>
      </c>
      <c r="G126" s="2">
        <v>4600.95</v>
      </c>
    </row>
    <row r="127" spans="1:7" x14ac:dyDescent="0.3">
      <c r="A127" s="17">
        <v>40969</v>
      </c>
      <c r="B127" s="2" t="s">
        <v>11</v>
      </c>
      <c r="C127" s="2" t="s">
        <v>52</v>
      </c>
      <c r="D127" s="2" t="s">
        <v>59</v>
      </c>
      <c r="E127" s="2" t="s">
        <v>62</v>
      </c>
      <c r="F127" s="2">
        <v>1886.29</v>
      </c>
      <c r="G127" s="2">
        <v>4190.0600000000004</v>
      </c>
    </row>
    <row r="128" spans="1:7" x14ac:dyDescent="0.3">
      <c r="A128" s="17">
        <v>41252</v>
      </c>
      <c r="B128" s="2" t="s">
        <v>55</v>
      </c>
      <c r="C128" s="2" t="s">
        <v>52</v>
      </c>
      <c r="D128" s="2" t="s">
        <v>53</v>
      </c>
      <c r="E128" s="2" t="s">
        <v>62</v>
      </c>
      <c r="F128" s="2">
        <v>1479.93</v>
      </c>
      <c r="G128" s="2">
        <v>3287.13</v>
      </c>
    </row>
    <row r="129" spans="1:7" x14ac:dyDescent="0.3">
      <c r="A129" s="17">
        <v>41047</v>
      </c>
      <c r="B129" s="2" t="s">
        <v>55</v>
      </c>
      <c r="C129" s="2" t="s">
        <v>58</v>
      </c>
      <c r="D129" s="2" t="s">
        <v>67</v>
      </c>
      <c r="E129" s="2" t="s">
        <v>50</v>
      </c>
      <c r="F129" s="2">
        <v>3796.38</v>
      </c>
      <c r="G129" s="2">
        <v>6433.22</v>
      </c>
    </row>
    <row r="130" spans="1:7" x14ac:dyDescent="0.3">
      <c r="A130" s="17">
        <v>41315</v>
      </c>
      <c r="B130" s="2" t="s">
        <v>19</v>
      </c>
      <c r="C130" s="2" t="s">
        <v>45</v>
      </c>
      <c r="D130" s="2" t="s">
        <v>53</v>
      </c>
      <c r="E130" s="2" t="s">
        <v>47</v>
      </c>
      <c r="F130" s="2">
        <v>3806.34</v>
      </c>
      <c r="G130" s="2">
        <v>8852.66</v>
      </c>
    </row>
    <row r="131" spans="1:7" x14ac:dyDescent="0.3">
      <c r="A131" s="17">
        <v>40969</v>
      </c>
      <c r="B131" s="2" t="s">
        <v>57</v>
      </c>
      <c r="C131" s="2" t="s">
        <v>48</v>
      </c>
      <c r="D131" s="2" t="s">
        <v>67</v>
      </c>
      <c r="E131" s="2" t="s">
        <v>47</v>
      </c>
      <c r="F131" s="2">
        <v>2742.88</v>
      </c>
      <c r="G131" s="2">
        <v>6093.98</v>
      </c>
    </row>
    <row r="132" spans="1:7" x14ac:dyDescent="0.3">
      <c r="A132" s="17">
        <v>41100</v>
      </c>
      <c r="B132" s="2" t="s">
        <v>55</v>
      </c>
      <c r="C132" s="2" t="s">
        <v>52</v>
      </c>
      <c r="D132" s="2" t="s">
        <v>63</v>
      </c>
      <c r="E132" s="2" t="s">
        <v>54</v>
      </c>
      <c r="F132" s="2">
        <v>1905.13</v>
      </c>
      <c r="G132" s="2">
        <v>3228.74</v>
      </c>
    </row>
    <row r="133" spans="1:7" x14ac:dyDescent="0.3">
      <c r="A133" s="17">
        <v>40929</v>
      </c>
      <c r="B133" s="2" t="s">
        <v>19</v>
      </c>
      <c r="C133" s="2" t="s">
        <v>52</v>
      </c>
      <c r="D133" s="2" t="s">
        <v>65</v>
      </c>
      <c r="E133" s="2" t="s">
        <v>47</v>
      </c>
      <c r="F133" s="2">
        <v>8616.56</v>
      </c>
      <c r="G133" s="2">
        <v>9790.9500000000007</v>
      </c>
    </row>
    <row r="134" spans="1:7" x14ac:dyDescent="0.3">
      <c r="A134" s="17">
        <v>41047</v>
      </c>
      <c r="B134" s="2" t="s">
        <v>57</v>
      </c>
      <c r="C134" s="2" t="s">
        <v>52</v>
      </c>
      <c r="D134" s="2" t="s">
        <v>53</v>
      </c>
      <c r="E134" s="2" t="s">
        <v>54</v>
      </c>
      <c r="F134" s="2">
        <v>2443.34</v>
      </c>
      <c r="G134" s="2">
        <v>6601.2</v>
      </c>
    </row>
    <row r="135" spans="1:7" x14ac:dyDescent="0.3">
      <c r="A135" s="17">
        <v>41456</v>
      </c>
      <c r="B135" s="2" t="s">
        <v>55</v>
      </c>
      <c r="C135" s="2" t="s">
        <v>58</v>
      </c>
      <c r="D135" s="2" t="s">
        <v>49</v>
      </c>
      <c r="E135" s="2" t="s">
        <v>62</v>
      </c>
      <c r="F135" s="2">
        <v>5413.64</v>
      </c>
      <c r="G135" s="2">
        <v>7960.8</v>
      </c>
    </row>
    <row r="136" spans="1:7" x14ac:dyDescent="0.3">
      <c r="A136" s="17">
        <v>41413</v>
      </c>
      <c r="B136" s="2" t="s">
        <v>19</v>
      </c>
      <c r="C136" s="2" t="s">
        <v>52</v>
      </c>
      <c r="D136" s="2" t="s">
        <v>60</v>
      </c>
      <c r="E136" s="2" t="s">
        <v>54</v>
      </c>
      <c r="F136" s="2">
        <v>1320.48</v>
      </c>
      <c r="G136" s="2">
        <v>2400.5300000000002</v>
      </c>
    </row>
    <row r="137" spans="1:7" x14ac:dyDescent="0.3">
      <c r="A137" s="17">
        <v>40999</v>
      </c>
      <c r="B137" s="2" t="s">
        <v>55</v>
      </c>
      <c r="C137" s="2" t="s">
        <v>58</v>
      </c>
      <c r="D137" s="2" t="s">
        <v>60</v>
      </c>
      <c r="E137" s="2" t="s">
        <v>47</v>
      </c>
      <c r="F137" s="2">
        <v>2944.28</v>
      </c>
      <c r="G137" s="2">
        <v>4990.71</v>
      </c>
    </row>
    <row r="138" spans="1:7" x14ac:dyDescent="0.3">
      <c r="A138" s="17">
        <v>41547</v>
      </c>
      <c r="B138" s="2" t="s">
        <v>11</v>
      </c>
      <c r="C138" s="2" t="s">
        <v>58</v>
      </c>
      <c r="D138" s="2" t="s">
        <v>63</v>
      </c>
      <c r="E138" s="2" t="s">
        <v>47</v>
      </c>
      <c r="F138" s="2">
        <v>611.73</v>
      </c>
      <c r="G138" s="2">
        <v>898.54</v>
      </c>
    </row>
    <row r="139" spans="1:7" x14ac:dyDescent="0.3">
      <c r="A139" s="17">
        <v>41029</v>
      </c>
      <c r="B139" s="2" t="s">
        <v>57</v>
      </c>
      <c r="C139" s="2" t="s">
        <v>48</v>
      </c>
      <c r="D139" s="2" t="s">
        <v>60</v>
      </c>
      <c r="E139" s="2" t="s">
        <v>54</v>
      </c>
      <c r="F139" s="2">
        <v>2402.7199999999998</v>
      </c>
      <c r="G139" s="2">
        <v>6491.21</v>
      </c>
    </row>
    <row r="140" spans="1:7" x14ac:dyDescent="0.3">
      <c r="A140" s="17">
        <v>41102</v>
      </c>
      <c r="B140" s="2" t="s">
        <v>55</v>
      </c>
      <c r="C140" s="2" t="s">
        <v>58</v>
      </c>
      <c r="D140" s="2" t="s">
        <v>65</v>
      </c>
      <c r="E140" s="2" t="s">
        <v>50</v>
      </c>
      <c r="F140" s="2">
        <v>2881.4</v>
      </c>
      <c r="G140" s="2">
        <v>3274.9</v>
      </c>
    </row>
    <row r="141" spans="1:7" x14ac:dyDescent="0.3">
      <c r="A141" s="17">
        <v>41031</v>
      </c>
      <c r="B141" s="2" t="s">
        <v>11</v>
      </c>
      <c r="C141" s="2" t="s">
        <v>52</v>
      </c>
      <c r="D141" s="2" t="s">
        <v>65</v>
      </c>
      <c r="E141" s="2" t="s">
        <v>62</v>
      </c>
      <c r="F141" s="2">
        <v>1775.04</v>
      </c>
      <c r="G141" s="2">
        <v>4798.8900000000003</v>
      </c>
    </row>
    <row r="142" spans="1:7" x14ac:dyDescent="0.3">
      <c r="A142" s="17">
        <v>41217</v>
      </c>
      <c r="B142" s="2" t="s">
        <v>57</v>
      </c>
      <c r="C142" s="2" t="s">
        <v>52</v>
      </c>
      <c r="D142" s="2" t="s">
        <v>67</v>
      </c>
      <c r="E142" s="2" t="s">
        <v>62</v>
      </c>
      <c r="F142" s="2">
        <v>2879.6</v>
      </c>
      <c r="G142" s="2">
        <v>6397.83</v>
      </c>
    </row>
    <row r="143" spans="1:7" x14ac:dyDescent="0.3">
      <c r="A143" s="17">
        <v>41311</v>
      </c>
      <c r="B143" s="2" t="s">
        <v>11</v>
      </c>
      <c r="C143" s="2" t="s">
        <v>45</v>
      </c>
      <c r="D143" s="2" t="s">
        <v>68</v>
      </c>
      <c r="E143" s="2" t="s">
        <v>50</v>
      </c>
      <c r="F143" s="2">
        <v>1297.1500000000001</v>
      </c>
      <c r="G143" s="2">
        <v>2236.36</v>
      </c>
    </row>
    <row r="144" spans="1:7" x14ac:dyDescent="0.3">
      <c r="A144" s="17">
        <v>41549</v>
      </c>
      <c r="B144" s="2" t="s">
        <v>57</v>
      </c>
      <c r="C144" s="2" t="s">
        <v>58</v>
      </c>
      <c r="D144" s="2" t="s">
        <v>61</v>
      </c>
      <c r="E144" s="2" t="s">
        <v>62</v>
      </c>
      <c r="F144" s="2">
        <v>168.77</v>
      </c>
      <c r="G144" s="2">
        <v>391.71</v>
      </c>
    </row>
    <row r="145" spans="1:7" x14ac:dyDescent="0.3">
      <c r="A145" s="17">
        <v>41536</v>
      </c>
      <c r="B145" s="2" t="s">
        <v>19</v>
      </c>
      <c r="C145" s="2" t="s">
        <v>52</v>
      </c>
      <c r="D145" s="2" t="s">
        <v>68</v>
      </c>
      <c r="E145" s="2" t="s">
        <v>47</v>
      </c>
      <c r="F145" s="2">
        <v>1622.46</v>
      </c>
      <c r="G145" s="2">
        <v>4385.37</v>
      </c>
    </row>
    <row r="146" spans="1:7" x14ac:dyDescent="0.3">
      <c r="A146" s="17">
        <v>41056</v>
      </c>
      <c r="B146" s="2" t="s">
        <v>11</v>
      </c>
      <c r="C146" s="2" t="s">
        <v>48</v>
      </c>
      <c r="D146" s="2" t="s">
        <v>68</v>
      </c>
      <c r="E146" s="2" t="s">
        <v>54</v>
      </c>
      <c r="F146" s="2">
        <v>2116.06</v>
      </c>
      <c r="G146" s="2">
        <v>4922.12</v>
      </c>
    </row>
    <row r="147" spans="1:7" x14ac:dyDescent="0.3">
      <c r="A147" s="17">
        <v>41624</v>
      </c>
      <c r="B147" s="2" t="s">
        <v>55</v>
      </c>
      <c r="C147" s="2" t="s">
        <v>45</v>
      </c>
      <c r="D147" s="2" t="s">
        <v>67</v>
      </c>
      <c r="E147" s="2" t="s">
        <v>62</v>
      </c>
      <c r="F147" s="2">
        <v>3978.13</v>
      </c>
      <c r="G147" s="2">
        <v>6859.69</v>
      </c>
    </row>
    <row r="148" spans="1:7" x14ac:dyDescent="0.3">
      <c r="A148" s="17">
        <v>41412</v>
      </c>
      <c r="B148" s="2" t="s">
        <v>57</v>
      </c>
      <c r="C148" s="2" t="s">
        <v>52</v>
      </c>
      <c r="D148" s="2" t="s">
        <v>64</v>
      </c>
      <c r="E148" s="2" t="s">
        <v>47</v>
      </c>
      <c r="F148" s="2">
        <v>4247.74</v>
      </c>
      <c r="G148" s="2">
        <v>4542.1400000000003</v>
      </c>
    </row>
    <row r="149" spans="1:7" x14ac:dyDescent="0.3">
      <c r="A149" s="17">
        <v>41347</v>
      </c>
      <c r="B149" s="2" t="s">
        <v>55</v>
      </c>
      <c r="C149" s="2" t="s">
        <v>58</v>
      </c>
      <c r="D149" s="2" t="s">
        <v>64</v>
      </c>
      <c r="E149" s="2" t="s">
        <v>62</v>
      </c>
      <c r="F149" s="2">
        <v>4846.09</v>
      </c>
      <c r="G149" s="2">
        <v>5507.25</v>
      </c>
    </row>
    <row r="150" spans="1:7" x14ac:dyDescent="0.3">
      <c r="A150" s="17">
        <v>40989</v>
      </c>
      <c r="B150" s="2" t="s">
        <v>57</v>
      </c>
      <c r="C150" s="2" t="s">
        <v>58</v>
      </c>
      <c r="D150" s="2" t="s">
        <v>64</v>
      </c>
      <c r="E150" s="2" t="s">
        <v>47</v>
      </c>
      <c r="F150" s="2">
        <v>2465.9899999999998</v>
      </c>
      <c r="G150" s="2">
        <v>4482.53</v>
      </c>
    </row>
    <row r="151" spans="1:7" x14ac:dyDescent="0.3">
      <c r="A151" s="17">
        <v>40943</v>
      </c>
      <c r="B151" s="2" t="s">
        <v>55</v>
      </c>
      <c r="C151" s="2" t="s">
        <v>58</v>
      </c>
      <c r="D151" s="2" t="s">
        <v>59</v>
      </c>
      <c r="E151" s="2" t="s">
        <v>47</v>
      </c>
      <c r="F151" s="2">
        <v>1143.52</v>
      </c>
      <c r="G151" s="2">
        <v>2658.34</v>
      </c>
    </row>
    <row r="152" spans="1:7" x14ac:dyDescent="0.3">
      <c r="A152" s="17">
        <v>41083</v>
      </c>
      <c r="B152" s="2" t="s">
        <v>19</v>
      </c>
      <c r="C152" s="2" t="s">
        <v>48</v>
      </c>
      <c r="D152" s="2" t="s">
        <v>64</v>
      </c>
      <c r="E152" s="2" t="s">
        <v>50</v>
      </c>
      <c r="F152" s="2">
        <v>1708.72</v>
      </c>
      <c r="G152" s="2">
        <v>4616.16</v>
      </c>
    </row>
    <row r="153" spans="1:7" x14ac:dyDescent="0.3">
      <c r="A153" s="17">
        <v>41553</v>
      </c>
      <c r="B153" s="2" t="s">
        <v>57</v>
      </c>
      <c r="C153" s="2" t="s">
        <v>58</v>
      </c>
      <c r="D153" s="2" t="s">
        <v>60</v>
      </c>
      <c r="E153" s="2" t="s">
        <v>50</v>
      </c>
      <c r="F153" s="2">
        <v>3672.34</v>
      </c>
      <c r="G153" s="2">
        <v>6330.3</v>
      </c>
    </row>
    <row r="154" spans="1:7" x14ac:dyDescent="0.3">
      <c r="A154" s="17">
        <v>41364</v>
      </c>
      <c r="B154" s="2" t="s">
        <v>55</v>
      </c>
      <c r="C154" s="2" t="s">
        <v>45</v>
      </c>
      <c r="D154" s="2" t="s">
        <v>67</v>
      </c>
      <c r="E154" s="2" t="s">
        <v>54</v>
      </c>
      <c r="F154" s="2">
        <v>893.27</v>
      </c>
      <c r="G154" s="2">
        <v>1313.47</v>
      </c>
    </row>
    <row r="155" spans="1:7" x14ac:dyDescent="0.3">
      <c r="A155" s="17">
        <v>41059</v>
      </c>
      <c r="B155" s="2" t="s">
        <v>55</v>
      </c>
      <c r="C155" s="2" t="s">
        <v>52</v>
      </c>
      <c r="D155" s="2" t="s">
        <v>61</v>
      </c>
      <c r="E155" s="2" t="s">
        <v>47</v>
      </c>
      <c r="F155" s="2">
        <v>5224.2</v>
      </c>
      <c r="G155" s="2">
        <v>5587.69</v>
      </c>
    </row>
    <row r="156" spans="1:7" x14ac:dyDescent="0.3">
      <c r="A156" s="17">
        <v>41099</v>
      </c>
      <c r="B156" s="2" t="s">
        <v>19</v>
      </c>
      <c r="C156" s="2" t="s">
        <v>52</v>
      </c>
      <c r="D156" s="2" t="s">
        <v>64</v>
      </c>
      <c r="E156" s="2" t="s">
        <v>47</v>
      </c>
      <c r="F156" s="2">
        <v>3731.35</v>
      </c>
      <c r="G156" s="2">
        <v>3990.06</v>
      </c>
    </row>
    <row r="157" spans="1:7" x14ac:dyDescent="0.3">
      <c r="A157" s="17">
        <v>41444</v>
      </c>
      <c r="B157" s="2" t="s">
        <v>19</v>
      </c>
      <c r="C157" s="2" t="s">
        <v>58</v>
      </c>
      <c r="D157" s="2" t="s">
        <v>53</v>
      </c>
      <c r="E157" s="2" t="s">
        <v>54</v>
      </c>
      <c r="F157" s="2">
        <v>3282.09</v>
      </c>
      <c r="G157" s="2">
        <v>3729.75</v>
      </c>
    </row>
    <row r="158" spans="1:7" x14ac:dyDescent="0.3">
      <c r="A158" s="17">
        <v>41620</v>
      </c>
      <c r="B158" s="2" t="s">
        <v>19</v>
      </c>
      <c r="C158" s="2" t="s">
        <v>45</v>
      </c>
      <c r="D158" s="2" t="s">
        <v>64</v>
      </c>
      <c r="E158" s="2" t="s">
        <v>62</v>
      </c>
      <c r="F158" s="2">
        <v>92.73</v>
      </c>
      <c r="G158" s="2">
        <v>136.47999999999999</v>
      </c>
    </row>
    <row r="159" spans="1:7" x14ac:dyDescent="0.3">
      <c r="A159" s="17">
        <v>41020</v>
      </c>
      <c r="B159" s="2" t="s">
        <v>55</v>
      </c>
      <c r="C159" s="2" t="s">
        <v>58</v>
      </c>
      <c r="D159" s="2" t="s">
        <v>61</v>
      </c>
      <c r="E159" s="2" t="s">
        <v>50</v>
      </c>
      <c r="F159" s="2">
        <v>732.32</v>
      </c>
      <c r="G159" s="2">
        <v>1978.08</v>
      </c>
    </row>
    <row r="160" spans="1:7" x14ac:dyDescent="0.3">
      <c r="A160" s="17">
        <v>40947</v>
      </c>
      <c r="B160" s="2" t="s">
        <v>55</v>
      </c>
      <c r="C160" s="2" t="s">
        <v>58</v>
      </c>
      <c r="D160" s="2" t="s">
        <v>56</v>
      </c>
      <c r="E160" s="2" t="s">
        <v>62</v>
      </c>
      <c r="F160" s="2">
        <v>1937.67</v>
      </c>
      <c r="G160" s="2">
        <v>2582.7600000000002</v>
      </c>
    </row>
    <row r="161" spans="1:7" x14ac:dyDescent="0.3">
      <c r="A161" s="17">
        <v>41160</v>
      </c>
      <c r="B161" s="2" t="s">
        <v>19</v>
      </c>
      <c r="C161" s="2" t="s">
        <v>58</v>
      </c>
      <c r="D161" s="2" t="s">
        <v>65</v>
      </c>
      <c r="E161" s="2" t="s">
        <v>54</v>
      </c>
      <c r="F161" s="2">
        <v>891.56</v>
      </c>
      <c r="G161" s="2">
        <v>2072.27</v>
      </c>
    </row>
    <row r="162" spans="1:7" x14ac:dyDescent="0.3">
      <c r="A162" s="17">
        <v>41424</v>
      </c>
      <c r="B162" s="2" t="s">
        <v>19</v>
      </c>
      <c r="C162" s="2" t="s">
        <v>52</v>
      </c>
      <c r="D162" s="2" t="s">
        <v>56</v>
      </c>
      <c r="E162" s="2" t="s">
        <v>47</v>
      </c>
      <c r="F162" s="2">
        <v>1118.72</v>
      </c>
      <c r="G162" s="2">
        <v>1894.12</v>
      </c>
    </row>
    <row r="163" spans="1:7" x14ac:dyDescent="0.3">
      <c r="A163" s="17">
        <v>40945</v>
      </c>
      <c r="B163" s="2" t="s">
        <v>57</v>
      </c>
      <c r="C163" s="2" t="s">
        <v>45</v>
      </c>
      <c r="D163" s="2" t="s">
        <v>61</v>
      </c>
      <c r="E163" s="2" t="s">
        <v>62</v>
      </c>
      <c r="F163" s="2">
        <v>3446.01</v>
      </c>
      <c r="G163" s="2">
        <v>8015.49</v>
      </c>
    </row>
    <row r="164" spans="1:7" x14ac:dyDescent="0.3">
      <c r="A164" s="17">
        <v>41286</v>
      </c>
      <c r="B164" s="2" t="s">
        <v>55</v>
      </c>
      <c r="C164" s="2" t="s">
        <v>58</v>
      </c>
      <c r="D164" s="2" t="s">
        <v>46</v>
      </c>
      <c r="E164" s="2" t="s">
        <v>47</v>
      </c>
      <c r="F164" s="2">
        <v>2648.61</v>
      </c>
      <c r="G164" s="2">
        <v>5884.92</v>
      </c>
    </row>
    <row r="165" spans="1:7" x14ac:dyDescent="0.3">
      <c r="A165" s="17">
        <v>41268</v>
      </c>
      <c r="B165" s="2" t="s">
        <v>19</v>
      </c>
      <c r="C165" s="2" t="s">
        <v>48</v>
      </c>
      <c r="D165" s="2" t="s">
        <v>49</v>
      </c>
      <c r="E165" s="2" t="s">
        <v>54</v>
      </c>
      <c r="F165" s="2">
        <v>3344.35</v>
      </c>
      <c r="G165" s="2">
        <v>7431.63</v>
      </c>
    </row>
    <row r="166" spans="1:7" x14ac:dyDescent="0.3">
      <c r="A166" s="17">
        <v>41362</v>
      </c>
      <c r="B166" s="2" t="s">
        <v>19</v>
      </c>
      <c r="C166" s="2" t="s">
        <v>58</v>
      </c>
      <c r="D166" s="2" t="s">
        <v>56</v>
      </c>
      <c r="E166" s="2" t="s">
        <v>62</v>
      </c>
      <c r="F166" s="2">
        <v>4345.18</v>
      </c>
      <c r="G166" s="2">
        <v>7492.21</v>
      </c>
    </row>
    <row r="167" spans="1:7" x14ac:dyDescent="0.3">
      <c r="A167" s="17">
        <v>41086</v>
      </c>
      <c r="B167" s="2" t="s">
        <v>19</v>
      </c>
      <c r="C167" s="2" t="s">
        <v>52</v>
      </c>
      <c r="D167" s="2" t="s">
        <v>63</v>
      </c>
      <c r="E167" s="2" t="s">
        <v>54</v>
      </c>
      <c r="F167" s="2">
        <v>5928.57</v>
      </c>
      <c r="G167" s="2">
        <v>6736.05</v>
      </c>
    </row>
    <row r="168" spans="1:7" x14ac:dyDescent="0.3">
      <c r="A168" s="17">
        <v>41613</v>
      </c>
      <c r="B168" s="2" t="s">
        <v>55</v>
      </c>
      <c r="C168" s="2" t="s">
        <v>48</v>
      </c>
      <c r="D168" s="2" t="s">
        <v>61</v>
      </c>
      <c r="E168" s="2" t="s">
        <v>47</v>
      </c>
      <c r="F168" s="2">
        <v>1323.62</v>
      </c>
      <c r="G168" s="2">
        <v>2243.91</v>
      </c>
    </row>
    <row r="169" spans="1:7" x14ac:dyDescent="0.3">
      <c r="A169" s="17">
        <v>41067</v>
      </c>
      <c r="B169" s="2" t="s">
        <v>55</v>
      </c>
      <c r="C169" s="2" t="s">
        <v>45</v>
      </c>
      <c r="D169" s="2" t="s">
        <v>64</v>
      </c>
      <c r="E169" s="2" t="s">
        <v>47</v>
      </c>
      <c r="F169" s="2">
        <v>5395.17</v>
      </c>
      <c r="G169" s="2">
        <v>9809.18</v>
      </c>
    </row>
    <row r="170" spans="1:7" x14ac:dyDescent="0.3">
      <c r="A170" s="17">
        <v>41169</v>
      </c>
      <c r="B170" s="2" t="s">
        <v>57</v>
      </c>
      <c r="C170" s="2" t="s">
        <v>45</v>
      </c>
      <c r="D170" s="2" t="s">
        <v>60</v>
      </c>
      <c r="E170" s="2" t="s">
        <v>54</v>
      </c>
      <c r="F170" s="2">
        <v>1576.28</v>
      </c>
      <c r="G170" s="2">
        <v>2865.57</v>
      </c>
    </row>
    <row r="171" spans="1:7" x14ac:dyDescent="0.3">
      <c r="A171" s="17">
        <v>41092</v>
      </c>
      <c r="B171" s="2" t="s">
        <v>19</v>
      </c>
      <c r="C171" s="2" t="s">
        <v>58</v>
      </c>
      <c r="D171" s="2" t="s">
        <v>61</v>
      </c>
      <c r="E171" s="2" t="s">
        <v>50</v>
      </c>
      <c r="F171" s="2">
        <v>2727.11</v>
      </c>
      <c r="G171" s="2">
        <v>3637.79</v>
      </c>
    </row>
    <row r="172" spans="1:7" x14ac:dyDescent="0.3">
      <c r="A172" s="17">
        <v>41206</v>
      </c>
      <c r="B172" s="2" t="s">
        <v>57</v>
      </c>
      <c r="C172" s="2" t="s">
        <v>58</v>
      </c>
      <c r="D172" s="2" t="s">
        <v>60</v>
      </c>
      <c r="E172" s="2" t="s">
        <v>54</v>
      </c>
      <c r="F172" s="2">
        <v>7138.29</v>
      </c>
      <c r="G172" s="2">
        <v>9517.92</v>
      </c>
    </row>
    <row r="173" spans="1:7" x14ac:dyDescent="0.3">
      <c r="A173" s="17">
        <v>41315</v>
      </c>
      <c r="B173" s="2" t="s">
        <v>19</v>
      </c>
      <c r="C173" s="2" t="s">
        <v>52</v>
      </c>
      <c r="D173" s="2" t="s">
        <v>68</v>
      </c>
      <c r="E173" s="2" t="s">
        <v>47</v>
      </c>
      <c r="F173" s="2">
        <v>2542.65</v>
      </c>
      <c r="G173" s="2">
        <v>5913.46</v>
      </c>
    </row>
    <row r="174" spans="1:7" x14ac:dyDescent="0.3">
      <c r="A174" s="17">
        <v>41146</v>
      </c>
      <c r="B174" s="2" t="s">
        <v>11</v>
      </c>
      <c r="C174" s="2" t="s">
        <v>48</v>
      </c>
      <c r="D174" s="2" t="s">
        <v>68</v>
      </c>
      <c r="E174" s="2" t="s">
        <v>47</v>
      </c>
      <c r="F174" s="2">
        <v>2596.04</v>
      </c>
      <c r="G174" s="2">
        <v>5769.62</v>
      </c>
    </row>
    <row r="175" spans="1:7" x14ac:dyDescent="0.3">
      <c r="A175" s="17">
        <v>41252</v>
      </c>
      <c r="B175" s="2" t="s">
        <v>55</v>
      </c>
      <c r="C175" s="2" t="s">
        <v>52</v>
      </c>
      <c r="D175" s="2" t="s">
        <v>63</v>
      </c>
      <c r="E175" s="2" t="s">
        <v>47</v>
      </c>
      <c r="F175" s="2">
        <v>2935.05</v>
      </c>
      <c r="G175" s="2">
        <v>4316.8900000000003</v>
      </c>
    </row>
    <row r="176" spans="1:7" x14ac:dyDescent="0.3">
      <c r="A176" s="17">
        <v>41144</v>
      </c>
      <c r="B176" s="2" t="s">
        <v>55</v>
      </c>
      <c r="C176" s="2" t="s">
        <v>58</v>
      </c>
      <c r="D176" s="2" t="s">
        <v>64</v>
      </c>
      <c r="E176" s="2" t="s">
        <v>50</v>
      </c>
      <c r="F176" s="2">
        <v>969.64</v>
      </c>
      <c r="G176" s="2">
        <v>1762.64</v>
      </c>
    </row>
    <row r="177" spans="1:7" x14ac:dyDescent="0.3">
      <c r="A177" s="17">
        <v>40940</v>
      </c>
      <c r="B177" s="2" t="s">
        <v>11</v>
      </c>
      <c r="C177" s="2" t="s">
        <v>45</v>
      </c>
      <c r="D177" s="2" t="s">
        <v>46</v>
      </c>
      <c r="E177" s="2" t="s">
        <v>54</v>
      </c>
      <c r="F177" s="2">
        <v>9319.2999999999993</v>
      </c>
      <c r="G177" s="2">
        <v>9967.8700000000008</v>
      </c>
    </row>
    <row r="178" spans="1:7" x14ac:dyDescent="0.3">
      <c r="A178" s="17">
        <v>41206</v>
      </c>
      <c r="B178" s="2" t="s">
        <v>55</v>
      </c>
      <c r="C178" s="2" t="s">
        <v>45</v>
      </c>
      <c r="D178" s="2" t="s">
        <v>56</v>
      </c>
      <c r="E178" s="2" t="s">
        <v>47</v>
      </c>
      <c r="F178" s="2">
        <v>5011.8599999999997</v>
      </c>
      <c r="G178" s="2">
        <v>7369.81</v>
      </c>
    </row>
    <row r="179" spans="1:7" x14ac:dyDescent="0.3">
      <c r="A179" s="17">
        <v>40979</v>
      </c>
      <c r="B179" s="2" t="s">
        <v>55</v>
      </c>
      <c r="C179" s="2" t="s">
        <v>48</v>
      </c>
      <c r="D179" s="2" t="s">
        <v>61</v>
      </c>
      <c r="E179" s="2" t="s">
        <v>62</v>
      </c>
      <c r="F179" s="2">
        <v>4468.58</v>
      </c>
      <c r="G179" s="2">
        <v>6570.44</v>
      </c>
    </row>
    <row r="180" spans="1:7" x14ac:dyDescent="0.3">
      <c r="A180" s="17">
        <v>41637</v>
      </c>
      <c r="B180" s="2" t="s">
        <v>55</v>
      </c>
      <c r="C180" s="2" t="s">
        <v>48</v>
      </c>
      <c r="D180" s="2" t="s">
        <v>46</v>
      </c>
      <c r="E180" s="2" t="s">
        <v>47</v>
      </c>
      <c r="F180" s="2">
        <v>3133.77</v>
      </c>
      <c r="G180" s="2">
        <v>7285.85</v>
      </c>
    </row>
    <row r="181" spans="1:7" x14ac:dyDescent="0.3">
      <c r="A181" s="17">
        <v>41141</v>
      </c>
      <c r="B181" s="2" t="s">
        <v>55</v>
      </c>
      <c r="C181" s="2" t="s">
        <v>48</v>
      </c>
      <c r="D181" s="2" t="s">
        <v>60</v>
      </c>
      <c r="E181" s="2" t="s">
        <v>47</v>
      </c>
      <c r="F181" s="2">
        <v>196.65</v>
      </c>
      <c r="G181" s="2">
        <v>457.56</v>
      </c>
    </row>
    <row r="182" spans="1:7" x14ac:dyDescent="0.3">
      <c r="A182" s="17">
        <v>41168</v>
      </c>
      <c r="B182" s="2" t="s">
        <v>19</v>
      </c>
      <c r="C182" s="2" t="s">
        <v>48</v>
      </c>
      <c r="D182" s="2" t="s">
        <v>65</v>
      </c>
      <c r="E182" s="2" t="s">
        <v>50</v>
      </c>
      <c r="F182" s="2">
        <v>266.61</v>
      </c>
      <c r="G182" s="2">
        <v>451.46</v>
      </c>
    </row>
    <row r="183" spans="1:7" x14ac:dyDescent="0.3">
      <c r="A183" s="17">
        <v>41106</v>
      </c>
      <c r="B183" s="2" t="s">
        <v>19</v>
      </c>
      <c r="C183" s="2" t="s">
        <v>58</v>
      </c>
      <c r="D183" s="2" t="s">
        <v>59</v>
      </c>
      <c r="E183" s="2" t="s">
        <v>47</v>
      </c>
      <c r="F183" s="2">
        <v>5270.57</v>
      </c>
      <c r="G183" s="2">
        <v>9582.9</v>
      </c>
    </row>
    <row r="184" spans="1:7" x14ac:dyDescent="0.3">
      <c r="A184" s="17">
        <v>41206</v>
      </c>
      <c r="B184" s="2" t="s">
        <v>19</v>
      </c>
      <c r="C184" s="2" t="s">
        <v>48</v>
      </c>
      <c r="D184" s="2" t="s">
        <v>49</v>
      </c>
      <c r="E184" s="2" t="s">
        <v>47</v>
      </c>
      <c r="F184" s="2">
        <v>1798.81</v>
      </c>
      <c r="G184" s="2">
        <v>2044.46</v>
      </c>
    </row>
    <row r="185" spans="1:7" x14ac:dyDescent="0.3">
      <c r="A185" s="17">
        <v>41489</v>
      </c>
      <c r="B185" s="2" t="s">
        <v>11</v>
      </c>
      <c r="C185" s="2" t="s">
        <v>58</v>
      </c>
      <c r="D185" s="2" t="s">
        <v>67</v>
      </c>
      <c r="E185" s="2" t="s">
        <v>50</v>
      </c>
      <c r="F185" s="2">
        <v>1281.2</v>
      </c>
      <c r="G185" s="2">
        <v>3463.96</v>
      </c>
    </row>
    <row r="186" spans="1:7" x14ac:dyDescent="0.3">
      <c r="A186" s="17">
        <v>40958</v>
      </c>
      <c r="B186" s="2" t="s">
        <v>11</v>
      </c>
      <c r="C186" s="2" t="s">
        <v>58</v>
      </c>
      <c r="D186" s="2" t="s">
        <v>53</v>
      </c>
      <c r="E186" s="2" t="s">
        <v>54</v>
      </c>
      <c r="F186" s="2">
        <v>117.72</v>
      </c>
      <c r="G186" s="2">
        <v>172.77</v>
      </c>
    </row>
    <row r="187" spans="1:7" x14ac:dyDescent="0.3">
      <c r="A187" s="17">
        <v>41192</v>
      </c>
      <c r="B187" s="2" t="s">
        <v>55</v>
      </c>
      <c r="C187" s="2" t="s">
        <v>58</v>
      </c>
      <c r="D187" s="2" t="s">
        <v>65</v>
      </c>
      <c r="E187" s="2" t="s">
        <v>50</v>
      </c>
      <c r="F187" s="2">
        <v>6418.77</v>
      </c>
      <c r="G187" s="2">
        <v>9438.77</v>
      </c>
    </row>
    <row r="188" spans="1:7" x14ac:dyDescent="0.3">
      <c r="A188" s="17">
        <v>41169</v>
      </c>
      <c r="B188" s="2" t="s">
        <v>19</v>
      </c>
      <c r="C188" s="2" t="s">
        <v>58</v>
      </c>
      <c r="D188" s="2" t="s">
        <v>56</v>
      </c>
      <c r="E188" s="2" t="s">
        <v>62</v>
      </c>
      <c r="F188" s="2">
        <v>1660.57</v>
      </c>
      <c r="G188" s="2">
        <v>4488.33</v>
      </c>
    </row>
    <row r="189" spans="1:7" x14ac:dyDescent="0.3">
      <c r="A189" s="17">
        <v>41453</v>
      </c>
      <c r="B189" s="2" t="s">
        <v>11</v>
      </c>
      <c r="C189" s="2" t="s">
        <v>52</v>
      </c>
      <c r="D189" s="2" t="s">
        <v>59</v>
      </c>
      <c r="E189" s="2" t="s">
        <v>47</v>
      </c>
      <c r="F189" s="2">
        <v>3355.64</v>
      </c>
      <c r="G189" s="2">
        <v>3812.82</v>
      </c>
    </row>
    <row r="190" spans="1:7" x14ac:dyDescent="0.3">
      <c r="A190" s="17">
        <v>41245</v>
      </c>
      <c r="B190" s="2" t="s">
        <v>19</v>
      </c>
      <c r="C190" s="2" t="s">
        <v>45</v>
      </c>
      <c r="D190" s="2" t="s">
        <v>53</v>
      </c>
      <c r="E190" s="2" t="s">
        <v>50</v>
      </c>
      <c r="F190" s="2">
        <v>6836.51</v>
      </c>
      <c r="G190" s="2">
        <v>7768.34</v>
      </c>
    </row>
    <row r="191" spans="1:7" x14ac:dyDescent="0.3">
      <c r="A191" s="17">
        <v>41169</v>
      </c>
      <c r="B191" s="2" t="s">
        <v>11</v>
      </c>
      <c r="C191" s="2" t="s">
        <v>45</v>
      </c>
      <c r="D191" s="2" t="s">
        <v>63</v>
      </c>
      <c r="E191" s="2" t="s">
        <v>47</v>
      </c>
      <c r="F191" s="2">
        <v>2919.8</v>
      </c>
      <c r="G191" s="2">
        <v>6486.18</v>
      </c>
    </row>
    <row r="192" spans="1:7" x14ac:dyDescent="0.3">
      <c r="A192" s="17">
        <v>41321</v>
      </c>
      <c r="B192" s="2" t="s">
        <v>11</v>
      </c>
      <c r="C192" s="2" t="s">
        <v>48</v>
      </c>
      <c r="D192" s="2" t="s">
        <v>49</v>
      </c>
      <c r="E192" s="2" t="s">
        <v>62</v>
      </c>
      <c r="F192" s="2">
        <v>6576.03</v>
      </c>
      <c r="G192" s="2">
        <v>8767.76</v>
      </c>
    </row>
    <row r="193" spans="1:7" x14ac:dyDescent="0.3">
      <c r="A193" s="17">
        <v>41381</v>
      </c>
      <c r="B193" s="2" t="s">
        <v>19</v>
      </c>
      <c r="C193" s="2" t="s">
        <v>48</v>
      </c>
      <c r="D193" s="2" t="s">
        <v>53</v>
      </c>
      <c r="E193" s="2" t="s">
        <v>54</v>
      </c>
      <c r="F193" s="2">
        <v>4715.6099999999997</v>
      </c>
      <c r="G193" s="2">
        <v>7991.82</v>
      </c>
    </row>
    <row r="194" spans="1:7" x14ac:dyDescent="0.3">
      <c r="A194" s="17">
        <v>40933</v>
      </c>
      <c r="B194" s="2" t="s">
        <v>57</v>
      </c>
      <c r="C194" s="2" t="s">
        <v>58</v>
      </c>
      <c r="D194" s="2" t="s">
        <v>53</v>
      </c>
      <c r="E194" s="2" t="s">
        <v>54</v>
      </c>
      <c r="F194" s="2">
        <v>3149.17</v>
      </c>
      <c r="G194" s="2">
        <v>3578.54</v>
      </c>
    </row>
    <row r="195" spans="1:7" x14ac:dyDescent="0.3">
      <c r="A195" s="17">
        <v>41625</v>
      </c>
      <c r="B195" s="2" t="s">
        <v>57</v>
      </c>
      <c r="C195" s="2" t="s">
        <v>58</v>
      </c>
      <c r="D195" s="2" t="s">
        <v>68</v>
      </c>
      <c r="E195" s="2" t="s">
        <v>62</v>
      </c>
      <c r="F195" s="2">
        <v>3076.63</v>
      </c>
      <c r="G195" s="2">
        <v>5592.79</v>
      </c>
    </row>
    <row r="196" spans="1:7" x14ac:dyDescent="0.3">
      <c r="A196" s="17">
        <v>41068</v>
      </c>
      <c r="B196" s="2" t="s">
        <v>19</v>
      </c>
      <c r="C196" s="2" t="s">
        <v>45</v>
      </c>
      <c r="D196" s="2" t="s">
        <v>63</v>
      </c>
      <c r="E196" s="2" t="s">
        <v>47</v>
      </c>
      <c r="F196" s="2">
        <v>4296.91</v>
      </c>
      <c r="G196" s="2">
        <v>9990.02</v>
      </c>
    </row>
    <row r="197" spans="1:7" x14ac:dyDescent="0.3">
      <c r="A197" s="17">
        <v>41492</v>
      </c>
      <c r="B197" s="2" t="s">
        <v>55</v>
      </c>
      <c r="C197" s="2" t="s">
        <v>45</v>
      </c>
      <c r="D197" s="2" t="s">
        <v>63</v>
      </c>
      <c r="E197" s="2" t="s">
        <v>62</v>
      </c>
      <c r="F197" s="2">
        <v>608.52</v>
      </c>
      <c r="G197" s="2">
        <v>1048.9000000000001</v>
      </c>
    </row>
    <row r="198" spans="1:7" x14ac:dyDescent="0.3">
      <c r="A198" s="17">
        <v>40987</v>
      </c>
      <c r="B198" s="2" t="s">
        <v>11</v>
      </c>
      <c r="C198" s="2" t="s">
        <v>52</v>
      </c>
      <c r="D198" s="2" t="s">
        <v>64</v>
      </c>
      <c r="E198" s="2" t="s">
        <v>47</v>
      </c>
      <c r="F198" s="2">
        <v>4352.59</v>
      </c>
      <c r="G198" s="2">
        <v>7376.88</v>
      </c>
    </row>
    <row r="199" spans="1:7" x14ac:dyDescent="0.3">
      <c r="A199" s="17">
        <v>41291</v>
      </c>
      <c r="B199" s="2" t="s">
        <v>19</v>
      </c>
      <c r="C199" s="2" t="s">
        <v>58</v>
      </c>
      <c r="D199" s="2" t="s">
        <v>56</v>
      </c>
      <c r="E199" s="2" t="s">
        <v>50</v>
      </c>
      <c r="F199" s="2">
        <v>346.09</v>
      </c>
      <c r="G199" s="2">
        <v>586.23</v>
      </c>
    </row>
    <row r="200" spans="1:7" x14ac:dyDescent="0.3">
      <c r="A200" s="17">
        <v>41025</v>
      </c>
      <c r="B200" s="2" t="s">
        <v>19</v>
      </c>
      <c r="C200" s="2" t="s">
        <v>52</v>
      </c>
      <c r="D200" s="2" t="s">
        <v>67</v>
      </c>
      <c r="E200" s="2" t="s">
        <v>54</v>
      </c>
      <c r="F200" s="2">
        <v>7055.38</v>
      </c>
      <c r="G200" s="2">
        <v>8017.99</v>
      </c>
    </row>
    <row r="201" spans="1:7" x14ac:dyDescent="0.3">
      <c r="A201" s="17">
        <v>41236</v>
      </c>
      <c r="B201" s="2" t="s">
        <v>55</v>
      </c>
      <c r="C201" s="2" t="s">
        <v>52</v>
      </c>
      <c r="D201" s="2" t="s">
        <v>46</v>
      </c>
      <c r="E201" s="2" t="s">
        <v>62</v>
      </c>
      <c r="F201" s="2">
        <v>4699.6000000000004</v>
      </c>
      <c r="G201" s="2">
        <v>5340.37</v>
      </c>
    </row>
    <row r="202" spans="1:7" x14ac:dyDescent="0.3">
      <c r="A202" s="17">
        <v>41189</v>
      </c>
      <c r="B202" s="2" t="s">
        <v>55</v>
      </c>
      <c r="C202" s="2" t="s">
        <v>58</v>
      </c>
      <c r="D202" s="2" t="s">
        <v>65</v>
      </c>
      <c r="E202" s="2" t="s">
        <v>62</v>
      </c>
      <c r="F202" s="2">
        <v>1155.6400000000001</v>
      </c>
      <c r="G202" s="2">
        <v>3122.4</v>
      </c>
    </row>
    <row r="203" spans="1:7" x14ac:dyDescent="0.3">
      <c r="A203" s="17">
        <v>40937</v>
      </c>
      <c r="B203" s="2" t="s">
        <v>11</v>
      </c>
      <c r="C203" s="2" t="s">
        <v>45</v>
      </c>
      <c r="D203" s="2" t="s">
        <v>68</v>
      </c>
      <c r="E203" s="2" t="s">
        <v>47</v>
      </c>
      <c r="F203" s="2">
        <v>7371.21</v>
      </c>
      <c r="G203" s="2">
        <v>9829.42</v>
      </c>
    </row>
    <row r="204" spans="1:7" x14ac:dyDescent="0.3">
      <c r="A204" s="17">
        <v>41504</v>
      </c>
      <c r="B204" s="2" t="s">
        <v>11</v>
      </c>
      <c r="C204" s="2" t="s">
        <v>45</v>
      </c>
      <c r="D204" s="2" t="s">
        <v>66</v>
      </c>
      <c r="E204" s="2" t="s">
        <v>62</v>
      </c>
      <c r="F204" s="2">
        <v>4025.9</v>
      </c>
      <c r="G204" s="2">
        <v>4574.5600000000004</v>
      </c>
    </row>
    <row r="205" spans="1:7" x14ac:dyDescent="0.3">
      <c r="A205" s="17">
        <v>41352</v>
      </c>
      <c r="B205" s="2" t="s">
        <v>11</v>
      </c>
      <c r="C205" s="2" t="s">
        <v>58</v>
      </c>
      <c r="D205" s="2" t="s">
        <v>67</v>
      </c>
      <c r="E205" s="2" t="s">
        <v>62</v>
      </c>
      <c r="F205" s="2">
        <v>4976.47</v>
      </c>
      <c r="G205" s="2">
        <v>8434.3799999999992</v>
      </c>
    </row>
    <row r="206" spans="1:7" x14ac:dyDescent="0.3">
      <c r="A206" s="17">
        <v>41598</v>
      </c>
      <c r="B206" s="2" t="s">
        <v>11</v>
      </c>
      <c r="C206" s="2" t="s">
        <v>45</v>
      </c>
      <c r="D206" s="2" t="s">
        <v>61</v>
      </c>
      <c r="E206" s="2" t="s">
        <v>62</v>
      </c>
      <c r="F206" s="2">
        <v>1531.98</v>
      </c>
      <c r="G206" s="2">
        <v>3561.73</v>
      </c>
    </row>
    <row r="207" spans="1:7" x14ac:dyDescent="0.3">
      <c r="A207" s="17">
        <v>40932</v>
      </c>
      <c r="B207" s="2" t="s">
        <v>19</v>
      </c>
      <c r="C207" s="2" t="s">
        <v>48</v>
      </c>
      <c r="D207" s="2" t="s">
        <v>46</v>
      </c>
      <c r="E207" s="2" t="s">
        <v>62</v>
      </c>
      <c r="F207" s="2">
        <v>331.04</v>
      </c>
      <c r="G207" s="2">
        <v>895.93</v>
      </c>
    </row>
    <row r="208" spans="1:7" x14ac:dyDescent="0.3">
      <c r="A208" s="17">
        <v>41425</v>
      </c>
      <c r="B208" s="2" t="s">
        <v>11</v>
      </c>
      <c r="C208" s="2" t="s">
        <v>48</v>
      </c>
      <c r="D208" s="2" t="s">
        <v>60</v>
      </c>
      <c r="E208" s="2" t="s">
        <v>62</v>
      </c>
      <c r="F208" s="2">
        <v>4494.49</v>
      </c>
      <c r="G208" s="2">
        <v>9988.99</v>
      </c>
    </row>
    <row r="209" spans="1:7" x14ac:dyDescent="0.3">
      <c r="A209" s="17">
        <v>41015</v>
      </c>
      <c r="B209" s="2" t="s">
        <v>55</v>
      </c>
      <c r="C209" s="2" t="s">
        <v>52</v>
      </c>
      <c r="D209" s="2" t="s">
        <v>46</v>
      </c>
      <c r="E209" s="2" t="s">
        <v>50</v>
      </c>
      <c r="F209" s="2">
        <v>2350.08</v>
      </c>
      <c r="G209" s="2">
        <v>4053.6</v>
      </c>
    </row>
    <row r="210" spans="1:7" x14ac:dyDescent="0.3">
      <c r="A210" s="17">
        <v>41302</v>
      </c>
      <c r="B210" s="2" t="s">
        <v>19</v>
      </c>
      <c r="C210" s="2" t="s">
        <v>58</v>
      </c>
      <c r="D210" s="2" t="s">
        <v>46</v>
      </c>
      <c r="E210" s="2" t="s">
        <v>62</v>
      </c>
      <c r="F210" s="2">
        <v>4036.69</v>
      </c>
      <c r="G210" s="2">
        <v>6958.4</v>
      </c>
    </row>
    <row r="211" spans="1:7" x14ac:dyDescent="0.3">
      <c r="A211" s="17">
        <v>41156</v>
      </c>
      <c r="B211" s="2" t="s">
        <v>55</v>
      </c>
      <c r="C211" s="2" t="s">
        <v>58</v>
      </c>
      <c r="D211" s="2" t="s">
        <v>67</v>
      </c>
      <c r="E211" s="2" t="s">
        <v>54</v>
      </c>
      <c r="F211" s="2">
        <v>5989.49</v>
      </c>
      <c r="G211" s="2">
        <v>7985.57</v>
      </c>
    </row>
    <row r="212" spans="1:7" x14ac:dyDescent="0.3">
      <c r="A212" s="17">
        <v>41441</v>
      </c>
      <c r="B212" s="2" t="s">
        <v>57</v>
      </c>
      <c r="C212" s="2" t="s">
        <v>52</v>
      </c>
      <c r="D212" s="2" t="s">
        <v>61</v>
      </c>
      <c r="E212" s="2" t="s">
        <v>50</v>
      </c>
      <c r="F212" s="2">
        <v>4950.95</v>
      </c>
      <c r="G212" s="2">
        <v>6599.01</v>
      </c>
    </row>
    <row r="213" spans="1:7" x14ac:dyDescent="0.3">
      <c r="A213" s="17">
        <v>40913</v>
      </c>
      <c r="B213" s="2" t="s">
        <v>55</v>
      </c>
      <c r="C213" s="2" t="s">
        <v>48</v>
      </c>
      <c r="D213" s="2" t="s">
        <v>65</v>
      </c>
      <c r="E213" s="2" t="s">
        <v>50</v>
      </c>
      <c r="F213" s="2">
        <v>644.19000000000005</v>
      </c>
      <c r="G213" s="2">
        <v>1092.4000000000001</v>
      </c>
    </row>
    <row r="214" spans="1:7" x14ac:dyDescent="0.3">
      <c r="A214" s="17">
        <v>41363</v>
      </c>
      <c r="B214" s="2" t="s">
        <v>55</v>
      </c>
      <c r="C214" s="2" t="s">
        <v>58</v>
      </c>
      <c r="D214" s="2" t="s">
        <v>60</v>
      </c>
      <c r="E214" s="2" t="s">
        <v>54</v>
      </c>
      <c r="F214" s="2">
        <v>3731.02</v>
      </c>
      <c r="G214" s="2">
        <v>6432.9</v>
      </c>
    </row>
    <row r="215" spans="1:7" x14ac:dyDescent="0.3">
      <c r="A215" s="17">
        <v>41540</v>
      </c>
      <c r="B215" s="2" t="s">
        <v>19</v>
      </c>
      <c r="C215" s="2" t="s">
        <v>58</v>
      </c>
      <c r="D215" s="2" t="s">
        <v>49</v>
      </c>
      <c r="E215" s="2" t="s">
        <v>62</v>
      </c>
      <c r="F215" s="2">
        <v>2280.3200000000002</v>
      </c>
      <c r="G215" s="2">
        <v>3353.63</v>
      </c>
    </row>
    <row r="216" spans="1:7" x14ac:dyDescent="0.3">
      <c r="A216" s="17">
        <v>41624</v>
      </c>
      <c r="B216" s="2" t="s">
        <v>57</v>
      </c>
      <c r="C216" s="2" t="s">
        <v>45</v>
      </c>
      <c r="D216" s="2" t="s">
        <v>65</v>
      </c>
      <c r="E216" s="2" t="s">
        <v>54</v>
      </c>
      <c r="F216" s="2">
        <v>1232.92</v>
      </c>
      <c r="G216" s="2">
        <v>1643.66</v>
      </c>
    </row>
    <row r="217" spans="1:7" x14ac:dyDescent="0.3">
      <c r="A217" s="17">
        <v>41260</v>
      </c>
      <c r="B217" s="2" t="s">
        <v>55</v>
      </c>
      <c r="C217" s="2" t="s">
        <v>45</v>
      </c>
      <c r="D217" s="2" t="s">
        <v>68</v>
      </c>
      <c r="E217" s="2" t="s">
        <v>47</v>
      </c>
      <c r="F217" s="2">
        <v>1529.14</v>
      </c>
      <c r="G217" s="2">
        <v>2780.3</v>
      </c>
    </row>
    <row r="218" spans="1:7" x14ac:dyDescent="0.3">
      <c r="A218" s="17">
        <v>41621</v>
      </c>
      <c r="B218" s="2" t="s">
        <v>19</v>
      </c>
      <c r="C218" s="2" t="s">
        <v>58</v>
      </c>
      <c r="D218" s="2" t="s">
        <v>59</v>
      </c>
      <c r="E218" s="2" t="s">
        <v>50</v>
      </c>
      <c r="F218" s="2">
        <v>1191.46</v>
      </c>
      <c r="G218" s="2">
        <v>2054.33</v>
      </c>
    </row>
    <row r="219" spans="1:7" x14ac:dyDescent="0.3">
      <c r="A219" s="17">
        <v>41639</v>
      </c>
      <c r="B219" s="2" t="s">
        <v>19</v>
      </c>
      <c r="C219" s="2" t="s">
        <v>58</v>
      </c>
      <c r="D219" s="2" t="s">
        <v>60</v>
      </c>
      <c r="E219" s="2" t="s">
        <v>54</v>
      </c>
      <c r="F219" s="2">
        <v>5394.68</v>
      </c>
      <c r="G219" s="2">
        <v>9300.6</v>
      </c>
    </row>
    <row r="220" spans="1:7" x14ac:dyDescent="0.3">
      <c r="A220" s="17">
        <v>41253</v>
      </c>
      <c r="B220" s="2" t="s">
        <v>57</v>
      </c>
      <c r="C220" s="2" t="s">
        <v>45</v>
      </c>
      <c r="D220" s="2" t="s">
        <v>56</v>
      </c>
      <c r="E220" s="2" t="s">
        <v>50</v>
      </c>
      <c r="F220" s="2">
        <v>3044.13</v>
      </c>
      <c r="G220" s="2">
        <v>3255.28</v>
      </c>
    </row>
    <row r="221" spans="1:7" x14ac:dyDescent="0.3">
      <c r="A221" s="17">
        <v>41204</v>
      </c>
      <c r="B221" s="2" t="s">
        <v>55</v>
      </c>
      <c r="C221" s="2" t="s">
        <v>45</v>
      </c>
      <c r="D221" s="2" t="s">
        <v>49</v>
      </c>
      <c r="E221" s="2" t="s">
        <v>54</v>
      </c>
      <c r="F221" s="2">
        <v>1722.28</v>
      </c>
      <c r="G221" s="2">
        <v>4004.09</v>
      </c>
    </row>
    <row r="222" spans="1:7" x14ac:dyDescent="0.3">
      <c r="A222" s="17">
        <v>40930</v>
      </c>
      <c r="B222" s="2" t="s">
        <v>55</v>
      </c>
      <c r="C222" s="2" t="s">
        <v>48</v>
      </c>
      <c r="D222" s="2" t="s">
        <v>46</v>
      </c>
      <c r="E222" s="2" t="s">
        <v>62</v>
      </c>
      <c r="F222" s="2">
        <v>1386.81</v>
      </c>
      <c r="G222" s="2">
        <v>3080.26</v>
      </c>
    </row>
    <row r="223" spans="1:7" x14ac:dyDescent="0.3">
      <c r="A223" s="17">
        <v>41056</v>
      </c>
      <c r="B223" s="2" t="s">
        <v>11</v>
      </c>
      <c r="C223" s="2" t="s">
        <v>48</v>
      </c>
      <c r="D223" s="2" t="s">
        <v>49</v>
      </c>
      <c r="E223" s="2" t="s">
        <v>62</v>
      </c>
      <c r="F223" s="2">
        <v>87.56</v>
      </c>
      <c r="G223" s="2">
        <v>194.68</v>
      </c>
    </row>
    <row r="224" spans="1:7" x14ac:dyDescent="0.3">
      <c r="A224" s="17">
        <v>41030</v>
      </c>
      <c r="B224" s="2" t="s">
        <v>11</v>
      </c>
      <c r="C224" s="2" t="s">
        <v>45</v>
      </c>
      <c r="D224" s="2" t="s">
        <v>49</v>
      </c>
      <c r="E224" s="2" t="s">
        <v>62</v>
      </c>
      <c r="F224" s="2">
        <v>2952.1</v>
      </c>
      <c r="G224" s="2">
        <v>3355.05</v>
      </c>
    </row>
    <row r="225" spans="1:7" x14ac:dyDescent="0.3">
      <c r="A225" s="17">
        <v>41635</v>
      </c>
      <c r="B225" s="2" t="s">
        <v>55</v>
      </c>
      <c r="C225" s="2" t="s">
        <v>48</v>
      </c>
      <c r="D225" s="2" t="s">
        <v>63</v>
      </c>
      <c r="E225" s="2" t="s">
        <v>50</v>
      </c>
      <c r="F225" s="2">
        <v>4639.6400000000003</v>
      </c>
      <c r="G225" s="2">
        <v>6822.01</v>
      </c>
    </row>
    <row r="226" spans="1:7" x14ac:dyDescent="0.3">
      <c r="A226" s="17">
        <v>41195</v>
      </c>
      <c r="B226" s="2" t="s">
        <v>11</v>
      </c>
      <c r="C226" s="2" t="s">
        <v>58</v>
      </c>
      <c r="D226" s="2" t="s">
        <v>46</v>
      </c>
      <c r="E226" s="2" t="s">
        <v>47</v>
      </c>
      <c r="F226" s="2">
        <v>18.32</v>
      </c>
      <c r="G226" s="2">
        <v>31.67</v>
      </c>
    </row>
    <row r="227" spans="1:7" x14ac:dyDescent="0.3">
      <c r="A227" s="17">
        <v>41270</v>
      </c>
      <c r="B227" s="2" t="s">
        <v>11</v>
      </c>
      <c r="C227" s="2" t="s">
        <v>48</v>
      </c>
      <c r="D227" s="2" t="s">
        <v>49</v>
      </c>
      <c r="E227" s="2" t="s">
        <v>62</v>
      </c>
      <c r="F227" s="2">
        <v>3396.62</v>
      </c>
      <c r="G227" s="2">
        <v>9179.51</v>
      </c>
    </row>
    <row r="228" spans="1:7" x14ac:dyDescent="0.3">
      <c r="A228" s="17">
        <v>41341</v>
      </c>
      <c r="B228" s="2" t="s">
        <v>55</v>
      </c>
      <c r="C228" s="2" t="s">
        <v>58</v>
      </c>
      <c r="D228" s="2" t="s">
        <v>63</v>
      </c>
      <c r="E228" s="2" t="s">
        <v>47</v>
      </c>
      <c r="F228" s="2">
        <v>1701.78</v>
      </c>
      <c r="G228" s="2">
        <v>3780.85</v>
      </c>
    </row>
    <row r="229" spans="1:7" x14ac:dyDescent="0.3">
      <c r="A229" s="17">
        <v>40909</v>
      </c>
      <c r="B229" s="2" t="s">
        <v>19</v>
      </c>
      <c r="C229" s="2" t="s">
        <v>45</v>
      </c>
      <c r="D229" s="2" t="s">
        <v>67</v>
      </c>
      <c r="E229" s="2" t="s">
        <v>62</v>
      </c>
      <c r="F229" s="2">
        <v>4341.2</v>
      </c>
      <c r="G229" s="2">
        <v>7358.03</v>
      </c>
    </row>
    <row r="230" spans="1:7" x14ac:dyDescent="0.3">
      <c r="A230" s="17">
        <v>41465</v>
      </c>
      <c r="B230" s="2" t="s">
        <v>11</v>
      </c>
      <c r="C230" s="2" t="s">
        <v>58</v>
      </c>
      <c r="D230" s="2" t="s">
        <v>53</v>
      </c>
      <c r="E230" s="2" t="s">
        <v>62</v>
      </c>
      <c r="F230" s="2">
        <v>3381.5</v>
      </c>
      <c r="G230" s="2">
        <v>9139</v>
      </c>
    </row>
    <row r="231" spans="1:7" x14ac:dyDescent="0.3">
      <c r="A231" s="17">
        <v>40950</v>
      </c>
      <c r="B231" s="2" t="s">
        <v>11</v>
      </c>
      <c r="C231" s="2" t="s">
        <v>48</v>
      </c>
      <c r="D231" s="2" t="s">
        <v>67</v>
      </c>
      <c r="E231" s="2" t="s">
        <v>50</v>
      </c>
      <c r="F231" s="2">
        <v>3639.04</v>
      </c>
      <c r="G231" s="2">
        <v>4852.71</v>
      </c>
    </row>
    <row r="232" spans="1:7" x14ac:dyDescent="0.3">
      <c r="A232" s="17">
        <v>41487</v>
      </c>
      <c r="B232" s="2" t="s">
        <v>57</v>
      </c>
      <c r="C232" s="2" t="s">
        <v>45</v>
      </c>
      <c r="D232" s="2" t="s">
        <v>68</v>
      </c>
      <c r="E232" s="2" t="s">
        <v>62</v>
      </c>
      <c r="F232" s="2">
        <v>3566.65</v>
      </c>
      <c r="G232" s="2">
        <v>8293</v>
      </c>
    </row>
    <row r="233" spans="1:7" x14ac:dyDescent="0.3">
      <c r="A233" s="17">
        <v>41562</v>
      </c>
      <c r="B233" s="2" t="s">
        <v>57</v>
      </c>
      <c r="C233" s="2" t="s">
        <v>52</v>
      </c>
      <c r="D233" s="2" t="s">
        <v>46</v>
      </c>
      <c r="E233" s="2" t="s">
        <v>47</v>
      </c>
      <c r="F233" s="2">
        <v>3220.07</v>
      </c>
      <c r="G233" s="2">
        <v>8702.2199999999993</v>
      </c>
    </row>
    <row r="234" spans="1:7" x14ac:dyDescent="0.3">
      <c r="A234" s="17">
        <v>41323</v>
      </c>
      <c r="B234" s="2" t="s">
        <v>55</v>
      </c>
      <c r="C234" s="2" t="s">
        <v>58</v>
      </c>
      <c r="D234" s="2" t="s">
        <v>53</v>
      </c>
      <c r="E234" s="2" t="s">
        <v>50</v>
      </c>
      <c r="F234" s="2">
        <v>2924.57</v>
      </c>
      <c r="G234" s="2">
        <v>6801.81</v>
      </c>
    </row>
    <row r="235" spans="1:7" x14ac:dyDescent="0.3">
      <c r="A235" s="17">
        <v>41144</v>
      </c>
      <c r="B235" s="2" t="s">
        <v>19</v>
      </c>
      <c r="C235" s="2" t="s">
        <v>48</v>
      </c>
      <c r="D235" s="2" t="s">
        <v>61</v>
      </c>
      <c r="E235" s="2" t="s">
        <v>47</v>
      </c>
      <c r="F235" s="2">
        <v>783.28</v>
      </c>
      <c r="G235" s="2">
        <v>1739.18</v>
      </c>
    </row>
    <row r="236" spans="1:7" x14ac:dyDescent="0.3">
      <c r="A236" s="17">
        <v>41232</v>
      </c>
      <c r="B236" s="2" t="s">
        <v>55</v>
      </c>
      <c r="C236" s="2" t="s">
        <v>58</v>
      </c>
      <c r="D236" s="2" t="s">
        <v>46</v>
      </c>
      <c r="E236" s="2" t="s">
        <v>54</v>
      </c>
      <c r="F236" s="2">
        <v>1193.6400000000001</v>
      </c>
      <c r="G236" s="2">
        <v>1591.81</v>
      </c>
    </row>
    <row r="237" spans="1:7" x14ac:dyDescent="0.3">
      <c r="A237" s="17">
        <v>41008</v>
      </c>
      <c r="B237" s="2" t="s">
        <v>57</v>
      </c>
      <c r="C237" s="2" t="s">
        <v>52</v>
      </c>
      <c r="D237" s="2" t="s">
        <v>46</v>
      </c>
      <c r="E237" s="2" t="s">
        <v>50</v>
      </c>
      <c r="F237" s="2">
        <v>2647.27</v>
      </c>
      <c r="G237" s="2">
        <v>4565.57</v>
      </c>
    </row>
    <row r="238" spans="1:7" x14ac:dyDescent="0.3">
      <c r="A238" s="17">
        <v>41111</v>
      </c>
      <c r="B238" s="2" t="s">
        <v>11</v>
      </c>
      <c r="C238" s="2" t="s">
        <v>52</v>
      </c>
      <c r="D238" s="2" t="s">
        <v>61</v>
      </c>
      <c r="E238" s="2" t="s">
        <v>54</v>
      </c>
      <c r="F238" s="2">
        <v>1642.24</v>
      </c>
      <c r="G238" s="2">
        <v>1865.9</v>
      </c>
    </row>
    <row r="239" spans="1:7" x14ac:dyDescent="0.3">
      <c r="A239" s="17">
        <v>41563</v>
      </c>
      <c r="B239" s="2" t="s">
        <v>57</v>
      </c>
      <c r="C239" s="2" t="s">
        <v>52</v>
      </c>
      <c r="D239" s="2" t="s">
        <v>60</v>
      </c>
      <c r="E239" s="2" t="s">
        <v>54</v>
      </c>
      <c r="F239" s="2">
        <v>4250.26</v>
      </c>
      <c r="G239" s="2">
        <v>7328.66</v>
      </c>
    </row>
    <row r="240" spans="1:7" x14ac:dyDescent="0.3">
      <c r="A240" s="17">
        <v>41608</v>
      </c>
      <c r="B240" s="2" t="s">
        <v>55</v>
      </c>
      <c r="C240" s="2" t="s">
        <v>48</v>
      </c>
      <c r="D240" s="2" t="s">
        <v>53</v>
      </c>
      <c r="E240" s="2" t="s">
        <v>62</v>
      </c>
      <c r="F240" s="2">
        <v>4761.92</v>
      </c>
      <c r="G240" s="2">
        <v>8208.32</v>
      </c>
    </row>
    <row r="241" spans="1:7" x14ac:dyDescent="0.3">
      <c r="A241" s="17">
        <v>41600</v>
      </c>
      <c r="B241" s="2" t="s">
        <v>19</v>
      </c>
      <c r="C241" s="2" t="s">
        <v>45</v>
      </c>
      <c r="D241" s="2" t="s">
        <v>49</v>
      </c>
      <c r="E241" s="2" t="s">
        <v>62</v>
      </c>
      <c r="F241" s="2">
        <v>7013.36</v>
      </c>
      <c r="G241" s="2">
        <v>7500.83</v>
      </c>
    </row>
    <row r="242" spans="1:7" x14ac:dyDescent="0.3">
      <c r="A242" s="17">
        <v>41487</v>
      </c>
      <c r="B242" s="2" t="s">
        <v>57</v>
      </c>
      <c r="C242" s="2" t="s">
        <v>58</v>
      </c>
      <c r="D242" s="2" t="s">
        <v>53</v>
      </c>
      <c r="E242" s="2" t="s">
        <v>62</v>
      </c>
      <c r="F242" s="2">
        <v>4595.03</v>
      </c>
      <c r="G242" s="2">
        <v>8355.24</v>
      </c>
    </row>
    <row r="243" spans="1:7" x14ac:dyDescent="0.3">
      <c r="A243" s="17">
        <v>41311</v>
      </c>
      <c r="B243" s="2" t="s">
        <v>55</v>
      </c>
      <c r="C243" s="2" t="s">
        <v>52</v>
      </c>
      <c r="D243" s="2" t="s">
        <v>68</v>
      </c>
      <c r="E243" s="2" t="s">
        <v>50</v>
      </c>
      <c r="F243" s="2">
        <v>3139.7</v>
      </c>
      <c r="G243" s="2">
        <v>7299.41</v>
      </c>
    </row>
    <row r="244" spans="1:7" x14ac:dyDescent="0.3">
      <c r="A244" s="17">
        <v>41159</v>
      </c>
      <c r="B244" s="2" t="s">
        <v>55</v>
      </c>
      <c r="C244" s="2" t="s">
        <v>58</v>
      </c>
      <c r="D244" s="2" t="s">
        <v>64</v>
      </c>
      <c r="E244" s="2" t="s">
        <v>47</v>
      </c>
      <c r="F244" s="2">
        <v>1865.21</v>
      </c>
      <c r="G244" s="2">
        <v>2742.97</v>
      </c>
    </row>
    <row r="245" spans="1:7" x14ac:dyDescent="0.3">
      <c r="A245" s="17">
        <v>41071</v>
      </c>
      <c r="B245" s="2" t="s">
        <v>55</v>
      </c>
      <c r="C245" s="2" t="s">
        <v>45</v>
      </c>
      <c r="D245" s="2" t="s">
        <v>67</v>
      </c>
      <c r="E245" s="2" t="s">
        <v>50</v>
      </c>
      <c r="F245" s="2">
        <v>2204.37</v>
      </c>
      <c r="G245" s="2">
        <v>4899.28</v>
      </c>
    </row>
    <row r="246" spans="1:7" x14ac:dyDescent="0.3">
      <c r="A246" s="17">
        <v>41511</v>
      </c>
      <c r="B246" s="2" t="s">
        <v>19</v>
      </c>
      <c r="C246" s="2" t="s">
        <v>52</v>
      </c>
      <c r="D246" s="2" t="s">
        <v>49</v>
      </c>
      <c r="E246" s="2" t="s">
        <v>62</v>
      </c>
      <c r="F246" s="2">
        <v>4356.79</v>
      </c>
      <c r="G246" s="2">
        <v>7383.2</v>
      </c>
    </row>
    <row r="247" spans="1:7" x14ac:dyDescent="0.3">
      <c r="A247" s="17">
        <v>41351</v>
      </c>
      <c r="B247" s="2" t="s">
        <v>55</v>
      </c>
      <c r="C247" s="2" t="s">
        <v>58</v>
      </c>
      <c r="D247" s="2" t="s">
        <v>53</v>
      </c>
      <c r="E247" s="2" t="s">
        <v>54</v>
      </c>
      <c r="F247" s="2">
        <v>249.86</v>
      </c>
      <c r="G247" s="2">
        <v>367</v>
      </c>
    </row>
    <row r="248" spans="1:7" x14ac:dyDescent="0.3">
      <c r="A248" s="17">
        <v>41404</v>
      </c>
      <c r="B248" s="2" t="s">
        <v>11</v>
      </c>
      <c r="C248" s="2" t="s">
        <v>45</v>
      </c>
      <c r="D248" s="2" t="s">
        <v>61</v>
      </c>
      <c r="E248" s="2" t="s">
        <v>54</v>
      </c>
      <c r="F248" s="2">
        <v>1855.57</v>
      </c>
      <c r="G248" s="2">
        <v>5015.6099999999997</v>
      </c>
    </row>
    <row r="249" spans="1:7" x14ac:dyDescent="0.3">
      <c r="A249" s="17">
        <v>41371</v>
      </c>
      <c r="B249" s="2" t="s">
        <v>55</v>
      </c>
      <c r="C249" s="2" t="s">
        <v>52</v>
      </c>
      <c r="D249" s="2" t="s">
        <v>64</v>
      </c>
      <c r="E249" s="2" t="s">
        <v>47</v>
      </c>
      <c r="F249" s="2">
        <v>713.31</v>
      </c>
      <c r="G249" s="2">
        <v>1296.3</v>
      </c>
    </row>
    <row r="250" spans="1:7" x14ac:dyDescent="0.3">
      <c r="A250" s="17">
        <v>41624</v>
      </c>
      <c r="B250" s="2" t="s">
        <v>55</v>
      </c>
      <c r="C250" s="2" t="s">
        <v>52</v>
      </c>
      <c r="D250" s="2" t="s">
        <v>53</v>
      </c>
      <c r="E250" s="2" t="s">
        <v>54</v>
      </c>
      <c r="F250" s="2">
        <v>2335.27</v>
      </c>
      <c r="G250" s="2">
        <v>5430.38</v>
      </c>
    </row>
    <row r="251" spans="1:7" x14ac:dyDescent="0.3">
      <c r="A251" s="17">
        <v>41252</v>
      </c>
      <c r="B251" s="2" t="s">
        <v>55</v>
      </c>
      <c r="C251" s="2" t="s">
        <v>48</v>
      </c>
      <c r="D251" s="2" t="s">
        <v>59</v>
      </c>
      <c r="E251" s="2" t="s">
        <v>50</v>
      </c>
      <c r="F251" s="2">
        <v>627.23</v>
      </c>
      <c r="G251" s="2">
        <v>1394.11</v>
      </c>
    </row>
    <row r="252" spans="1:7" x14ac:dyDescent="0.3">
      <c r="A252" s="17">
        <v>40955</v>
      </c>
      <c r="B252" s="2" t="s">
        <v>11</v>
      </c>
      <c r="C252" s="2" t="s">
        <v>45</v>
      </c>
      <c r="D252" s="2" t="s">
        <v>59</v>
      </c>
      <c r="E252" s="2" t="s">
        <v>54</v>
      </c>
      <c r="F252" s="2">
        <v>5085.78</v>
      </c>
      <c r="G252" s="2">
        <v>8619.7099999999991</v>
      </c>
    </row>
    <row r="253" spans="1:7" x14ac:dyDescent="0.3">
      <c r="A253" s="17">
        <v>40917</v>
      </c>
      <c r="B253" s="2" t="s">
        <v>57</v>
      </c>
      <c r="C253" s="2" t="s">
        <v>58</v>
      </c>
      <c r="D253" s="2" t="s">
        <v>60</v>
      </c>
      <c r="E253" s="2" t="s">
        <v>62</v>
      </c>
      <c r="F253" s="2">
        <v>2071.25</v>
      </c>
      <c r="G253" s="2">
        <v>5596.57</v>
      </c>
    </row>
    <row r="254" spans="1:7" x14ac:dyDescent="0.3">
      <c r="A254" s="17">
        <v>41114</v>
      </c>
      <c r="B254" s="2" t="s">
        <v>57</v>
      </c>
      <c r="C254" s="2" t="s">
        <v>48</v>
      </c>
      <c r="D254" s="2" t="s">
        <v>56</v>
      </c>
      <c r="E254" s="2" t="s">
        <v>47</v>
      </c>
      <c r="F254" s="2">
        <v>3234.83</v>
      </c>
      <c r="G254" s="2">
        <v>8741.44</v>
      </c>
    </row>
    <row r="255" spans="1:7" x14ac:dyDescent="0.3">
      <c r="A255" s="17">
        <v>41441</v>
      </c>
      <c r="B255" s="2" t="s">
        <v>55</v>
      </c>
      <c r="C255" s="2" t="s">
        <v>58</v>
      </c>
      <c r="D255" s="2" t="s">
        <v>65</v>
      </c>
      <c r="E255" s="2" t="s">
        <v>54</v>
      </c>
      <c r="F255" s="2">
        <v>1836.69</v>
      </c>
      <c r="G255" s="2">
        <v>3165.52</v>
      </c>
    </row>
    <row r="256" spans="1:7" x14ac:dyDescent="0.3">
      <c r="A256" s="17">
        <v>41303</v>
      </c>
      <c r="B256" s="2" t="s">
        <v>55</v>
      </c>
      <c r="C256" s="2" t="s">
        <v>58</v>
      </c>
      <c r="D256" s="2" t="s">
        <v>64</v>
      </c>
      <c r="E256" s="2" t="s">
        <v>50</v>
      </c>
      <c r="F256" s="2">
        <v>969.5</v>
      </c>
      <c r="G256" s="2">
        <v>2254.5500000000002</v>
      </c>
    </row>
    <row r="257" spans="1:7" x14ac:dyDescent="0.3">
      <c r="A257" s="17">
        <v>41540</v>
      </c>
      <c r="B257" s="2" t="s">
        <v>57</v>
      </c>
      <c r="C257" s="2" t="s">
        <v>52</v>
      </c>
      <c r="D257" s="2" t="s">
        <v>60</v>
      </c>
      <c r="E257" s="2" t="s">
        <v>54</v>
      </c>
      <c r="F257" s="2">
        <v>1559.55</v>
      </c>
      <c r="G257" s="2">
        <v>3627.5</v>
      </c>
    </row>
    <row r="258" spans="1:7" x14ac:dyDescent="0.3">
      <c r="A258" s="17">
        <v>41308</v>
      </c>
      <c r="B258" s="2" t="s">
        <v>11</v>
      </c>
      <c r="C258" s="2" t="s">
        <v>52</v>
      </c>
      <c r="D258" s="2" t="s">
        <v>64</v>
      </c>
      <c r="E258" s="2" t="s">
        <v>47</v>
      </c>
      <c r="F258" s="2">
        <v>863.9</v>
      </c>
      <c r="G258" s="2">
        <v>2007.96</v>
      </c>
    </row>
    <row r="259" spans="1:7" x14ac:dyDescent="0.3">
      <c r="A259" s="17">
        <v>41033</v>
      </c>
      <c r="B259" s="2" t="s">
        <v>19</v>
      </c>
      <c r="C259" s="2" t="s">
        <v>58</v>
      </c>
      <c r="D259" s="2" t="s">
        <v>60</v>
      </c>
      <c r="E259" s="2" t="s">
        <v>54</v>
      </c>
      <c r="F259" s="2">
        <v>2339.94</v>
      </c>
      <c r="G259" s="2">
        <v>2659.18</v>
      </c>
    </row>
    <row r="260" spans="1:7" x14ac:dyDescent="0.3">
      <c r="A260" s="17">
        <v>41452</v>
      </c>
      <c r="B260" s="2" t="s">
        <v>57</v>
      </c>
      <c r="C260" s="2" t="s">
        <v>48</v>
      </c>
      <c r="D260" s="2" t="s">
        <v>56</v>
      </c>
      <c r="E260" s="2" t="s">
        <v>62</v>
      </c>
      <c r="F260" s="2">
        <v>3977.35</v>
      </c>
      <c r="G260" s="2">
        <v>4519.2</v>
      </c>
    </row>
    <row r="261" spans="1:7" x14ac:dyDescent="0.3">
      <c r="A261" s="17">
        <v>41523</v>
      </c>
      <c r="B261" s="2" t="s">
        <v>19</v>
      </c>
      <c r="C261" s="2" t="s">
        <v>48</v>
      </c>
      <c r="D261" s="2" t="s">
        <v>60</v>
      </c>
      <c r="E261" s="2" t="s">
        <v>62</v>
      </c>
      <c r="F261" s="2">
        <v>4593.6499999999996</v>
      </c>
      <c r="G261" s="2">
        <v>6123.8</v>
      </c>
    </row>
    <row r="262" spans="1:7" x14ac:dyDescent="0.3">
      <c r="A262" s="17">
        <v>41466</v>
      </c>
      <c r="B262" s="2" t="s">
        <v>19</v>
      </c>
      <c r="C262" s="2" t="s">
        <v>52</v>
      </c>
      <c r="D262" s="2" t="s">
        <v>67</v>
      </c>
      <c r="E262" s="2" t="s">
        <v>47</v>
      </c>
      <c r="F262" s="2">
        <v>3107.32</v>
      </c>
      <c r="G262" s="2">
        <v>7226.38</v>
      </c>
    </row>
    <row r="263" spans="1:7" x14ac:dyDescent="0.3">
      <c r="A263" s="17">
        <v>41003</v>
      </c>
      <c r="B263" s="2" t="s">
        <v>19</v>
      </c>
      <c r="C263" s="2" t="s">
        <v>45</v>
      </c>
      <c r="D263" s="2" t="s">
        <v>64</v>
      </c>
      <c r="E263" s="2" t="s">
        <v>62</v>
      </c>
      <c r="F263" s="2">
        <v>1232.19</v>
      </c>
      <c r="G263" s="2">
        <v>2737.67</v>
      </c>
    </row>
    <row r="264" spans="1:7" x14ac:dyDescent="0.3">
      <c r="A264" s="17">
        <v>40945</v>
      </c>
      <c r="B264" s="2" t="s">
        <v>19</v>
      </c>
      <c r="C264" s="2" t="s">
        <v>45</v>
      </c>
      <c r="D264" s="2" t="s">
        <v>64</v>
      </c>
      <c r="E264" s="2" t="s">
        <v>50</v>
      </c>
      <c r="F264" s="2">
        <v>2085.52</v>
      </c>
      <c r="G264" s="2">
        <v>5634.28</v>
      </c>
    </row>
    <row r="265" spans="1:7" x14ac:dyDescent="0.3">
      <c r="A265" s="17">
        <v>41631</v>
      </c>
      <c r="B265" s="2" t="s">
        <v>57</v>
      </c>
      <c r="C265" s="2" t="s">
        <v>48</v>
      </c>
      <c r="D265" s="2" t="s">
        <v>49</v>
      </c>
      <c r="E265" s="2" t="s">
        <v>62</v>
      </c>
      <c r="F265" s="2">
        <v>4065.03</v>
      </c>
      <c r="G265" s="2">
        <v>7390.26</v>
      </c>
    </row>
    <row r="266" spans="1:7" x14ac:dyDescent="0.3">
      <c r="A266" s="17">
        <v>41438</v>
      </c>
      <c r="B266" s="2" t="s">
        <v>57</v>
      </c>
      <c r="C266" s="2" t="s">
        <v>45</v>
      </c>
      <c r="D266" s="2" t="s">
        <v>46</v>
      </c>
      <c r="E266" s="2" t="s">
        <v>62</v>
      </c>
      <c r="F266" s="2">
        <v>5644.2</v>
      </c>
      <c r="G266" s="2">
        <v>9566.86</v>
      </c>
    </row>
    <row r="267" spans="1:7" x14ac:dyDescent="0.3">
      <c r="A267" s="17">
        <v>41615</v>
      </c>
      <c r="B267" s="2" t="s">
        <v>57</v>
      </c>
      <c r="C267" s="2" t="s">
        <v>45</v>
      </c>
      <c r="D267" s="2" t="s">
        <v>66</v>
      </c>
      <c r="E267" s="2" t="s">
        <v>50</v>
      </c>
      <c r="F267" s="2">
        <v>4257.72</v>
      </c>
      <c r="G267" s="2">
        <v>6261.06</v>
      </c>
    </row>
    <row r="268" spans="1:7" x14ac:dyDescent="0.3">
      <c r="A268" s="17">
        <v>41293</v>
      </c>
      <c r="B268" s="2" t="s">
        <v>55</v>
      </c>
      <c r="C268" s="2" t="s">
        <v>48</v>
      </c>
      <c r="D268" s="2" t="s">
        <v>66</v>
      </c>
      <c r="E268" s="2" t="s">
        <v>50</v>
      </c>
      <c r="F268" s="2">
        <v>3346.04</v>
      </c>
      <c r="G268" s="2">
        <v>4920.38</v>
      </c>
    </row>
    <row r="269" spans="1:7" x14ac:dyDescent="0.3">
      <c r="A269" s="17">
        <v>41226</v>
      </c>
      <c r="B269" s="2" t="s">
        <v>57</v>
      </c>
      <c r="C269" s="2" t="s">
        <v>45</v>
      </c>
      <c r="D269" s="2" t="s">
        <v>46</v>
      </c>
      <c r="E269" s="2" t="s">
        <v>62</v>
      </c>
      <c r="F269" s="2">
        <v>4231.79</v>
      </c>
      <c r="G269" s="2">
        <v>7694.13</v>
      </c>
    </row>
    <row r="270" spans="1:7" x14ac:dyDescent="0.3">
      <c r="A270" s="17">
        <v>41476</v>
      </c>
      <c r="B270" s="2" t="s">
        <v>57</v>
      </c>
      <c r="C270" s="2" t="s">
        <v>48</v>
      </c>
      <c r="D270" s="2" t="s">
        <v>65</v>
      </c>
      <c r="E270" s="2" t="s">
        <v>54</v>
      </c>
      <c r="F270" s="2">
        <v>3120.27</v>
      </c>
      <c r="G270" s="2">
        <v>7255.67</v>
      </c>
    </row>
    <row r="271" spans="1:7" x14ac:dyDescent="0.3">
      <c r="A271" s="17">
        <v>41208</v>
      </c>
      <c r="B271" s="2" t="s">
        <v>55</v>
      </c>
      <c r="C271" s="2" t="s">
        <v>58</v>
      </c>
      <c r="D271" s="2" t="s">
        <v>46</v>
      </c>
      <c r="E271" s="2" t="s">
        <v>47</v>
      </c>
      <c r="F271" s="2">
        <v>5842.57</v>
      </c>
      <c r="G271" s="2">
        <v>6638.15</v>
      </c>
    </row>
    <row r="272" spans="1:7" x14ac:dyDescent="0.3">
      <c r="A272" s="17">
        <v>41082</v>
      </c>
      <c r="B272" s="2" t="s">
        <v>19</v>
      </c>
      <c r="C272" s="2" t="s">
        <v>45</v>
      </c>
      <c r="D272" s="2" t="s">
        <v>56</v>
      </c>
      <c r="E272" s="2" t="s">
        <v>50</v>
      </c>
      <c r="F272" s="2">
        <v>6892.51</v>
      </c>
      <c r="G272" s="2">
        <v>9190.24</v>
      </c>
    </row>
    <row r="273" spans="1:7" x14ac:dyDescent="0.3">
      <c r="A273" s="17">
        <v>41228</v>
      </c>
      <c r="B273" s="2" t="s">
        <v>57</v>
      </c>
      <c r="C273" s="2" t="s">
        <v>52</v>
      </c>
      <c r="D273" s="2" t="s">
        <v>67</v>
      </c>
      <c r="E273" s="2" t="s">
        <v>50</v>
      </c>
      <c r="F273" s="2">
        <v>4854.51</v>
      </c>
      <c r="G273" s="2">
        <v>7139.52</v>
      </c>
    </row>
    <row r="274" spans="1:7" x14ac:dyDescent="0.3">
      <c r="A274" s="17">
        <v>41419</v>
      </c>
      <c r="B274" s="2" t="s">
        <v>55</v>
      </c>
      <c r="C274" s="2" t="s">
        <v>52</v>
      </c>
      <c r="D274" s="2" t="s">
        <v>68</v>
      </c>
      <c r="E274" s="2" t="s">
        <v>54</v>
      </c>
      <c r="F274" s="2">
        <v>1259.1400000000001</v>
      </c>
      <c r="G274" s="2">
        <v>2928.77</v>
      </c>
    </row>
    <row r="275" spans="1:7" x14ac:dyDescent="0.3">
      <c r="A275" s="17">
        <v>41607</v>
      </c>
      <c r="B275" s="2" t="s">
        <v>11</v>
      </c>
      <c r="C275" s="2" t="s">
        <v>45</v>
      </c>
      <c r="D275" s="2" t="s">
        <v>59</v>
      </c>
      <c r="E275" s="2" t="s">
        <v>54</v>
      </c>
      <c r="F275" s="2">
        <v>4756.08</v>
      </c>
      <c r="G275" s="2">
        <v>6995.52</v>
      </c>
    </row>
    <row r="276" spans="1:7" x14ac:dyDescent="0.3">
      <c r="A276" s="17">
        <v>41517</v>
      </c>
      <c r="B276" s="2" t="s">
        <v>19</v>
      </c>
      <c r="C276" s="2" t="s">
        <v>45</v>
      </c>
      <c r="D276" s="2" t="s">
        <v>49</v>
      </c>
      <c r="E276" s="2" t="s">
        <v>47</v>
      </c>
      <c r="F276" s="2">
        <v>677.3</v>
      </c>
      <c r="G276" s="2">
        <v>1168.17</v>
      </c>
    </row>
    <row r="277" spans="1:7" x14ac:dyDescent="0.3">
      <c r="A277" s="17">
        <v>41173</v>
      </c>
      <c r="B277" s="2" t="s">
        <v>19</v>
      </c>
      <c r="C277" s="2" t="s">
        <v>45</v>
      </c>
      <c r="D277" s="2" t="s">
        <v>63</v>
      </c>
      <c r="E277" s="2" t="s">
        <v>62</v>
      </c>
      <c r="F277" s="2">
        <v>1101.5</v>
      </c>
      <c r="G277" s="2">
        <v>2976.57</v>
      </c>
    </row>
    <row r="278" spans="1:7" x14ac:dyDescent="0.3">
      <c r="A278" s="17">
        <v>41451</v>
      </c>
      <c r="B278" s="2" t="s">
        <v>11</v>
      </c>
      <c r="C278" s="2" t="s">
        <v>48</v>
      </c>
      <c r="D278" s="2" t="s">
        <v>68</v>
      </c>
      <c r="E278" s="2" t="s">
        <v>54</v>
      </c>
      <c r="F278" s="2">
        <v>1522.79</v>
      </c>
      <c r="G278" s="2">
        <v>3383.18</v>
      </c>
    </row>
    <row r="279" spans="1:7" x14ac:dyDescent="0.3">
      <c r="A279" s="17">
        <v>41260</v>
      </c>
      <c r="B279" s="2" t="s">
        <v>55</v>
      </c>
      <c r="C279" s="2" t="s">
        <v>58</v>
      </c>
      <c r="D279" s="2" t="s">
        <v>56</v>
      </c>
      <c r="E279" s="2" t="s">
        <v>47</v>
      </c>
      <c r="F279" s="2">
        <v>759.65</v>
      </c>
      <c r="G279" s="2">
        <v>1116.78</v>
      </c>
    </row>
    <row r="280" spans="1:7" x14ac:dyDescent="0.3">
      <c r="A280" s="17">
        <v>41091</v>
      </c>
      <c r="B280" s="2" t="s">
        <v>57</v>
      </c>
      <c r="C280" s="2" t="s">
        <v>48</v>
      </c>
      <c r="D280" s="2" t="s">
        <v>66</v>
      </c>
      <c r="E280" s="2" t="s">
        <v>62</v>
      </c>
      <c r="F280" s="2">
        <v>105.81</v>
      </c>
      <c r="G280" s="2">
        <v>285.3</v>
      </c>
    </row>
    <row r="281" spans="1:7" x14ac:dyDescent="0.3">
      <c r="A281" s="17">
        <v>41274</v>
      </c>
      <c r="B281" s="2" t="s">
        <v>11</v>
      </c>
      <c r="C281" s="2" t="s">
        <v>58</v>
      </c>
      <c r="D281" s="2" t="s">
        <v>64</v>
      </c>
      <c r="E281" s="2" t="s">
        <v>62</v>
      </c>
      <c r="F281" s="2">
        <v>2964.76</v>
      </c>
      <c r="G281" s="2">
        <v>5023.6099999999997</v>
      </c>
    </row>
    <row r="282" spans="1:7" x14ac:dyDescent="0.3">
      <c r="A282" s="17">
        <v>41614</v>
      </c>
      <c r="B282" s="2" t="s">
        <v>19</v>
      </c>
      <c r="C282" s="2" t="s">
        <v>45</v>
      </c>
      <c r="D282" s="2" t="s">
        <v>61</v>
      </c>
      <c r="E282" s="2" t="s">
        <v>62</v>
      </c>
      <c r="F282" s="2">
        <v>1518.53</v>
      </c>
      <c r="G282" s="2">
        <v>2024.77</v>
      </c>
    </row>
    <row r="283" spans="1:7" x14ac:dyDescent="0.3">
      <c r="A283" s="17">
        <v>41494</v>
      </c>
      <c r="B283" s="2" t="s">
        <v>11</v>
      </c>
      <c r="C283" s="2" t="s">
        <v>58</v>
      </c>
      <c r="D283" s="2" t="s">
        <v>67</v>
      </c>
      <c r="E283" s="2" t="s">
        <v>62</v>
      </c>
      <c r="F283" s="2">
        <v>2237.38</v>
      </c>
      <c r="G283" s="2">
        <v>3792.36</v>
      </c>
    </row>
    <row r="284" spans="1:7" x14ac:dyDescent="0.3">
      <c r="A284" s="17">
        <v>41463</v>
      </c>
      <c r="B284" s="2" t="s">
        <v>55</v>
      </c>
      <c r="C284" s="2" t="s">
        <v>52</v>
      </c>
      <c r="D284" s="2" t="s">
        <v>61</v>
      </c>
      <c r="E284" s="2" t="s">
        <v>54</v>
      </c>
      <c r="F284" s="2">
        <v>3709.52</v>
      </c>
      <c r="G284" s="2">
        <v>4945.1000000000004</v>
      </c>
    </row>
    <row r="285" spans="1:7" x14ac:dyDescent="0.3">
      <c r="A285" s="17">
        <v>41622</v>
      </c>
      <c r="B285" s="2" t="s">
        <v>11</v>
      </c>
      <c r="C285" s="2" t="s">
        <v>48</v>
      </c>
      <c r="D285" s="2" t="s">
        <v>46</v>
      </c>
      <c r="E285" s="2" t="s">
        <v>54</v>
      </c>
      <c r="F285" s="2">
        <v>5301.44</v>
      </c>
      <c r="G285" s="2">
        <v>5669.01</v>
      </c>
    </row>
    <row r="286" spans="1:7" x14ac:dyDescent="0.3">
      <c r="A286" s="17">
        <v>41396</v>
      </c>
      <c r="B286" s="2" t="s">
        <v>57</v>
      </c>
      <c r="C286" s="2" t="s">
        <v>45</v>
      </c>
      <c r="D286" s="2" t="s">
        <v>49</v>
      </c>
      <c r="E286" s="2" t="s">
        <v>50</v>
      </c>
      <c r="F286" s="2">
        <v>4384.2299999999996</v>
      </c>
      <c r="G286" s="2">
        <v>9743.7099999999991</v>
      </c>
    </row>
    <row r="287" spans="1:7" x14ac:dyDescent="0.3">
      <c r="A287" s="17">
        <v>41291</v>
      </c>
      <c r="B287" s="2" t="s">
        <v>11</v>
      </c>
      <c r="C287" s="2" t="s">
        <v>45</v>
      </c>
      <c r="D287" s="2" t="s">
        <v>65</v>
      </c>
      <c r="E287" s="2" t="s">
        <v>54</v>
      </c>
      <c r="F287" s="2">
        <v>3119.6</v>
      </c>
      <c r="G287" s="2">
        <v>3336.56</v>
      </c>
    </row>
    <row r="288" spans="1:7" x14ac:dyDescent="0.3">
      <c r="A288" s="17">
        <v>41509</v>
      </c>
      <c r="B288" s="2" t="s">
        <v>55</v>
      </c>
      <c r="C288" s="2" t="s">
        <v>52</v>
      </c>
      <c r="D288" s="2" t="s">
        <v>56</v>
      </c>
      <c r="E288" s="2" t="s">
        <v>62</v>
      </c>
      <c r="F288" s="2">
        <v>4907.24</v>
      </c>
      <c r="G288" s="2">
        <v>8921.3700000000008</v>
      </c>
    </row>
    <row r="289" spans="1:7" x14ac:dyDescent="0.3">
      <c r="A289" s="17">
        <v>41399</v>
      </c>
      <c r="B289" s="2" t="s">
        <v>11</v>
      </c>
      <c r="C289" s="2" t="s">
        <v>58</v>
      </c>
      <c r="D289" s="2" t="s">
        <v>59</v>
      </c>
      <c r="E289" s="2" t="s">
        <v>62</v>
      </c>
      <c r="F289" s="2">
        <v>5755.77</v>
      </c>
      <c r="G289" s="2">
        <v>9754.1200000000008</v>
      </c>
    </row>
    <row r="290" spans="1:7" x14ac:dyDescent="0.3">
      <c r="A290" s="17">
        <v>41204</v>
      </c>
      <c r="B290" s="2" t="s">
        <v>57</v>
      </c>
      <c r="C290" s="2" t="s">
        <v>45</v>
      </c>
      <c r="D290" s="2" t="s">
        <v>63</v>
      </c>
      <c r="E290" s="2" t="s">
        <v>47</v>
      </c>
      <c r="F290" s="2">
        <v>819.35</v>
      </c>
      <c r="G290" s="2">
        <v>1205.05</v>
      </c>
    </row>
    <row r="291" spans="1:7" x14ac:dyDescent="0.3">
      <c r="A291" s="17">
        <v>41508</v>
      </c>
      <c r="B291" s="2" t="s">
        <v>57</v>
      </c>
      <c r="C291" s="2" t="s">
        <v>58</v>
      </c>
      <c r="D291" s="2" t="s">
        <v>59</v>
      </c>
      <c r="E291" s="2" t="s">
        <v>62</v>
      </c>
      <c r="F291" s="2">
        <v>4442.78</v>
      </c>
      <c r="G291" s="2">
        <v>5923.29</v>
      </c>
    </row>
    <row r="292" spans="1:7" x14ac:dyDescent="0.3">
      <c r="A292" s="17">
        <v>41490</v>
      </c>
      <c r="B292" s="2" t="s">
        <v>57</v>
      </c>
      <c r="C292" s="2" t="s">
        <v>48</v>
      </c>
      <c r="D292" s="2" t="s">
        <v>66</v>
      </c>
      <c r="E292" s="2" t="s">
        <v>54</v>
      </c>
      <c r="F292" s="2">
        <v>4911.5600000000004</v>
      </c>
      <c r="G292" s="2">
        <v>5253.03</v>
      </c>
    </row>
    <row r="293" spans="1:7" x14ac:dyDescent="0.3">
      <c r="A293" s="17">
        <v>41580</v>
      </c>
      <c r="B293" s="2" t="s">
        <v>19</v>
      </c>
      <c r="C293" s="2" t="s">
        <v>45</v>
      </c>
      <c r="D293" s="2" t="s">
        <v>53</v>
      </c>
      <c r="E293" s="2" t="s">
        <v>50</v>
      </c>
      <c r="F293" s="2">
        <v>5180.1099999999997</v>
      </c>
      <c r="G293" s="2">
        <v>7618.63</v>
      </c>
    </row>
    <row r="294" spans="1:7" x14ac:dyDescent="0.3">
      <c r="A294" s="17">
        <v>41395</v>
      </c>
      <c r="B294" s="2" t="s">
        <v>11</v>
      </c>
      <c r="C294" s="2" t="s">
        <v>45</v>
      </c>
      <c r="D294" s="2" t="s">
        <v>63</v>
      </c>
      <c r="E294" s="2" t="s">
        <v>54</v>
      </c>
      <c r="F294" s="2">
        <v>6821.76</v>
      </c>
      <c r="G294" s="2">
        <v>9094.93</v>
      </c>
    </row>
    <row r="295" spans="1:7" x14ac:dyDescent="0.3">
      <c r="A295" s="17">
        <v>41371</v>
      </c>
      <c r="B295" s="2" t="s">
        <v>11</v>
      </c>
      <c r="C295" s="2" t="s">
        <v>48</v>
      </c>
      <c r="D295" s="2" t="s">
        <v>49</v>
      </c>
      <c r="E295" s="2" t="s">
        <v>54</v>
      </c>
      <c r="F295" s="2">
        <v>4156.5</v>
      </c>
      <c r="G295" s="2">
        <v>6112.4</v>
      </c>
    </row>
    <row r="296" spans="1:7" x14ac:dyDescent="0.3">
      <c r="A296" s="17">
        <v>41270</v>
      </c>
      <c r="B296" s="2" t="s">
        <v>55</v>
      </c>
      <c r="C296" s="2" t="s">
        <v>52</v>
      </c>
      <c r="D296" s="2" t="s">
        <v>67</v>
      </c>
      <c r="E296" s="2" t="s">
        <v>47</v>
      </c>
      <c r="F296" s="2">
        <v>1391.23</v>
      </c>
      <c r="G296" s="2">
        <v>1487.56</v>
      </c>
    </row>
    <row r="297" spans="1:7" x14ac:dyDescent="0.3">
      <c r="A297" s="17">
        <v>41339</v>
      </c>
      <c r="B297" s="2" t="s">
        <v>57</v>
      </c>
      <c r="C297" s="2" t="s">
        <v>45</v>
      </c>
      <c r="D297" s="2" t="s">
        <v>60</v>
      </c>
      <c r="E297" s="2" t="s">
        <v>50</v>
      </c>
      <c r="F297" s="2">
        <v>2357.14</v>
      </c>
      <c r="G297" s="2">
        <v>4285.96</v>
      </c>
    </row>
    <row r="298" spans="1:7" x14ac:dyDescent="0.3">
      <c r="A298" s="17">
        <v>41511</v>
      </c>
      <c r="B298" s="2" t="s">
        <v>11</v>
      </c>
      <c r="C298" s="2" t="s">
        <v>52</v>
      </c>
      <c r="D298" s="2" t="s">
        <v>53</v>
      </c>
      <c r="E298" s="2" t="s">
        <v>62</v>
      </c>
      <c r="F298" s="2">
        <v>667.96</v>
      </c>
      <c r="G298" s="2">
        <v>1150.29</v>
      </c>
    </row>
    <row r="299" spans="1:7" x14ac:dyDescent="0.3">
      <c r="A299" s="17">
        <v>41233</v>
      </c>
      <c r="B299" s="2" t="s">
        <v>19</v>
      </c>
      <c r="C299" s="2" t="s">
        <v>45</v>
      </c>
      <c r="D299" s="2" t="s">
        <v>66</v>
      </c>
      <c r="E299" s="2" t="s">
        <v>62</v>
      </c>
      <c r="F299" s="2">
        <v>1950.91</v>
      </c>
      <c r="G299" s="2">
        <v>4334.8900000000003</v>
      </c>
    </row>
    <row r="300" spans="1:7" x14ac:dyDescent="0.3">
      <c r="A300" s="17">
        <v>41154</v>
      </c>
      <c r="B300" s="2" t="s">
        <v>57</v>
      </c>
      <c r="C300" s="2" t="s">
        <v>52</v>
      </c>
      <c r="D300" s="2" t="s">
        <v>68</v>
      </c>
      <c r="E300" s="2" t="s">
        <v>62</v>
      </c>
      <c r="F300" s="2">
        <v>4357.68</v>
      </c>
      <c r="G300" s="2">
        <v>5810.15</v>
      </c>
    </row>
    <row r="301" spans="1:7" x14ac:dyDescent="0.3">
      <c r="A301" s="17">
        <v>41154</v>
      </c>
      <c r="B301" s="2" t="s">
        <v>57</v>
      </c>
      <c r="C301" s="2" t="s">
        <v>45</v>
      </c>
      <c r="D301" s="2" t="s">
        <v>65</v>
      </c>
      <c r="E301" s="2" t="s">
        <v>62</v>
      </c>
      <c r="F301" s="2">
        <v>3979.79</v>
      </c>
      <c r="G301" s="2">
        <v>5851.51</v>
      </c>
    </row>
    <row r="302" spans="1:7" x14ac:dyDescent="0.3">
      <c r="A302" s="17">
        <v>41505</v>
      </c>
      <c r="B302" s="2" t="s">
        <v>11</v>
      </c>
      <c r="C302" s="2" t="s">
        <v>58</v>
      </c>
      <c r="D302" s="2" t="s">
        <v>67</v>
      </c>
      <c r="E302" s="2" t="s">
        <v>50</v>
      </c>
      <c r="F302" s="2">
        <v>4218.84</v>
      </c>
      <c r="G302" s="2">
        <v>9809.41</v>
      </c>
    </row>
    <row r="303" spans="1:7" x14ac:dyDescent="0.3">
      <c r="A303" s="17">
        <v>40969</v>
      </c>
      <c r="B303" s="2" t="s">
        <v>11</v>
      </c>
      <c r="C303" s="2" t="s">
        <v>45</v>
      </c>
      <c r="D303" s="2" t="s">
        <v>68</v>
      </c>
      <c r="E303" s="2" t="s">
        <v>54</v>
      </c>
      <c r="F303" s="2">
        <v>4421.75</v>
      </c>
      <c r="G303" s="2">
        <v>7494.9</v>
      </c>
    </row>
    <row r="304" spans="1:7" x14ac:dyDescent="0.3">
      <c r="A304" s="17">
        <v>41268</v>
      </c>
      <c r="B304" s="2" t="s">
        <v>55</v>
      </c>
      <c r="C304" s="2" t="s">
        <v>48</v>
      </c>
      <c r="D304" s="2" t="s">
        <v>61</v>
      </c>
      <c r="E304" s="2" t="s">
        <v>62</v>
      </c>
      <c r="F304" s="2">
        <v>3665.94</v>
      </c>
      <c r="G304" s="2">
        <v>8144.71</v>
      </c>
    </row>
    <row r="305" spans="1:7" x14ac:dyDescent="0.3">
      <c r="A305" s="17">
        <v>41430</v>
      </c>
      <c r="B305" s="2" t="s">
        <v>55</v>
      </c>
      <c r="C305" s="2" t="s">
        <v>52</v>
      </c>
      <c r="D305" s="2" t="s">
        <v>46</v>
      </c>
      <c r="E305" s="2" t="s">
        <v>50</v>
      </c>
      <c r="F305" s="2">
        <v>246.16</v>
      </c>
      <c r="G305" s="2">
        <v>573.21</v>
      </c>
    </row>
    <row r="306" spans="1:7" x14ac:dyDescent="0.3">
      <c r="A306" s="17">
        <v>41496</v>
      </c>
      <c r="B306" s="2" t="s">
        <v>55</v>
      </c>
      <c r="C306" s="2" t="s">
        <v>48</v>
      </c>
      <c r="D306" s="2" t="s">
        <v>61</v>
      </c>
      <c r="E306" s="2" t="s">
        <v>47</v>
      </c>
      <c r="F306" s="2">
        <v>526.76</v>
      </c>
      <c r="G306" s="2">
        <v>892.32</v>
      </c>
    </row>
    <row r="307" spans="1:7" x14ac:dyDescent="0.3">
      <c r="A307" s="17">
        <v>41248</v>
      </c>
      <c r="B307" s="2" t="s">
        <v>55</v>
      </c>
      <c r="C307" s="2" t="s">
        <v>48</v>
      </c>
      <c r="D307" s="2" t="s">
        <v>66</v>
      </c>
      <c r="E307" s="2" t="s">
        <v>50</v>
      </c>
      <c r="F307" s="2">
        <v>2640.93</v>
      </c>
      <c r="G307" s="2">
        <v>4800.9799999999996</v>
      </c>
    </row>
    <row r="308" spans="1:7" x14ac:dyDescent="0.3">
      <c r="A308" s="17">
        <v>41116</v>
      </c>
      <c r="B308" s="2" t="s">
        <v>11</v>
      </c>
      <c r="C308" s="2" t="s">
        <v>52</v>
      </c>
      <c r="D308" s="2" t="s">
        <v>53</v>
      </c>
      <c r="E308" s="2" t="s">
        <v>62</v>
      </c>
      <c r="F308" s="2">
        <v>6050.95</v>
      </c>
      <c r="G308" s="2">
        <v>8898.61</v>
      </c>
    </row>
    <row r="309" spans="1:7" x14ac:dyDescent="0.3">
      <c r="A309" s="17">
        <v>41302</v>
      </c>
      <c r="B309" s="2" t="s">
        <v>19</v>
      </c>
      <c r="C309" s="2" t="s">
        <v>58</v>
      </c>
      <c r="D309" s="2" t="s">
        <v>65</v>
      </c>
      <c r="E309" s="2" t="s">
        <v>47</v>
      </c>
      <c r="F309" s="2">
        <v>3480.16</v>
      </c>
      <c r="G309" s="2">
        <v>3955.79</v>
      </c>
    </row>
    <row r="310" spans="1:7" x14ac:dyDescent="0.3">
      <c r="A310" s="17">
        <v>41571</v>
      </c>
      <c r="B310" s="2" t="s">
        <v>11</v>
      </c>
      <c r="C310" s="2" t="s">
        <v>48</v>
      </c>
      <c r="D310" s="2" t="s">
        <v>64</v>
      </c>
      <c r="E310" s="2" t="s">
        <v>50</v>
      </c>
      <c r="F310" s="2">
        <v>450.79</v>
      </c>
      <c r="G310" s="2">
        <v>764.17</v>
      </c>
    </row>
    <row r="311" spans="1:7" x14ac:dyDescent="0.3">
      <c r="A311" s="17">
        <v>41526</v>
      </c>
      <c r="B311" s="2" t="s">
        <v>55</v>
      </c>
      <c r="C311" s="2" t="s">
        <v>45</v>
      </c>
      <c r="D311" s="2" t="s">
        <v>59</v>
      </c>
      <c r="E311" s="2" t="s">
        <v>54</v>
      </c>
      <c r="F311" s="2">
        <v>4665.79</v>
      </c>
      <c r="G311" s="2">
        <v>4990.93</v>
      </c>
    </row>
    <row r="312" spans="1:7" x14ac:dyDescent="0.3">
      <c r="A312" s="17">
        <v>41578</v>
      </c>
      <c r="B312" s="2" t="s">
        <v>11</v>
      </c>
      <c r="C312" s="2" t="s">
        <v>45</v>
      </c>
      <c r="D312" s="2" t="s">
        <v>56</v>
      </c>
      <c r="E312" s="2" t="s">
        <v>62</v>
      </c>
      <c r="F312" s="2">
        <v>4549.1400000000003</v>
      </c>
      <c r="G312" s="2">
        <v>7710.7</v>
      </c>
    </row>
    <row r="313" spans="1:7" x14ac:dyDescent="0.3">
      <c r="A313" s="17">
        <v>41088</v>
      </c>
      <c r="B313" s="2" t="s">
        <v>55</v>
      </c>
      <c r="C313" s="2" t="s">
        <v>45</v>
      </c>
      <c r="D313" s="2" t="s">
        <v>49</v>
      </c>
      <c r="E313" s="2" t="s">
        <v>50</v>
      </c>
      <c r="F313" s="2">
        <v>845.4</v>
      </c>
      <c r="G313" s="2">
        <v>903.92</v>
      </c>
    </row>
    <row r="314" spans="1:7" x14ac:dyDescent="0.3">
      <c r="A314" s="17">
        <v>41117</v>
      </c>
      <c r="B314" s="2" t="s">
        <v>57</v>
      </c>
      <c r="C314" s="2" t="s">
        <v>58</v>
      </c>
      <c r="D314" s="2" t="s">
        <v>53</v>
      </c>
      <c r="E314" s="2" t="s">
        <v>47</v>
      </c>
      <c r="F314" s="2">
        <v>5353.28</v>
      </c>
      <c r="G314" s="2">
        <v>6083.34</v>
      </c>
    </row>
    <row r="315" spans="1:7" x14ac:dyDescent="0.3">
      <c r="A315" s="17">
        <v>41061</v>
      </c>
      <c r="B315" s="2" t="s">
        <v>11</v>
      </c>
      <c r="C315" s="2" t="s">
        <v>52</v>
      </c>
      <c r="D315" s="2" t="s">
        <v>64</v>
      </c>
      <c r="E315" s="2" t="s">
        <v>54</v>
      </c>
      <c r="F315" s="2">
        <v>1206.8699999999999</v>
      </c>
      <c r="G315" s="2">
        <v>1773.06</v>
      </c>
    </row>
    <row r="316" spans="1:7" x14ac:dyDescent="0.3">
      <c r="A316" s="17">
        <v>40966</v>
      </c>
      <c r="B316" s="2" t="s">
        <v>11</v>
      </c>
      <c r="C316" s="2" t="s">
        <v>45</v>
      </c>
      <c r="D316" s="2" t="s">
        <v>67</v>
      </c>
      <c r="E316" s="2" t="s">
        <v>47</v>
      </c>
      <c r="F316" s="2">
        <v>2790.47</v>
      </c>
      <c r="G316" s="2">
        <v>6201.04</v>
      </c>
    </row>
    <row r="317" spans="1:7" x14ac:dyDescent="0.3">
      <c r="A317" s="17">
        <v>41391</v>
      </c>
      <c r="B317" s="2" t="s">
        <v>57</v>
      </c>
      <c r="C317" s="2" t="s">
        <v>52</v>
      </c>
      <c r="D317" s="2" t="s">
        <v>46</v>
      </c>
      <c r="E317" s="2" t="s">
        <v>50</v>
      </c>
      <c r="F317" s="2">
        <v>1187.7</v>
      </c>
      <c r="G317" s="2">
        <v>2760.24</v>
      </c>
    </row>
    <row r="318" spans="1:7" x14ac:dyDescent="0.3">
      <c r="A318" s="17">
        <v>41134</v>
      </c>
      <c r="B318" s="2" t="s">
        <v>55</v>
      </c>
      <c r="C318" s="2" t="s">
        <v>58</v>
      </c>
      <c r="D318" s="2" t="s">
        <v>67</v>
      </c>
      <c r="E318" s="2" t="s">
        <v>62</v>
      </c>
      <c r="F318" s="2">
        <v>8446.4500000000007</v>
      </c>
      <c r="G318" s="2">
        <v>9598.19</v>
      </c>
    </row>
    <row r="319" spans="1:7" x14ac:dyDescent="0.3">
      <c r="A319" s="17">
        <v>40983</v>
      </c>
      <c r="B319" s="2" t="s">
        <v>55</v>
      </c>
      <c r="C319" s="2" t="s">
        <v>45</v>
      </c>
      <c r="D319" s="2" t="s">
        <v>63</v>
      </c>
      <c r="E319" s="2" t="s">
        <v>54</v>
      </c>
      <c r="F319" s="2">
        <v>3492.84</v>
      </c>
      <c r="G319" s="2">
        <v>8121.05</v>
      </c>
    </row>
    <row r="320" spans="1:7" x14ac:dyDescent="0.3">
      <c r="A320" s="17">
        <v>40985</v>
      </c>
      <c r="B320" s="2" t="s">
        <v>57</v>
      </c>
      <c r="C320" s="2" t="s">
        <v>52</v>
      </c>
      <c r="D320" s="2" t="s">
        <v>63</v>
      </c>
      <c r="E320" s="2" t="s">
        <v>54</v>
      </c>
      <c r="F320" s="2">
        <v>3308.48</v>
      </c>
      <c r="G320" s="2">
        <v>8942.11</v>
      </c>
    </row>
    <row r="321" spans="1:7" x14ac:dyDescent="0.3">
      <c r="A321" s="17">
        <v>41236</v>
      </c>
      <c r="B321" s="2" t="s">
        <v>55</v>
      </c>
      <c r="C321" s="2" t="s">
        <v>48</v>
      </c>
      <c r="D321" s="2" t="s">
        <v>67</v>
      </c>
      <c r="E321" s="2" t="s">
        <v>47</v>
      </c>
      <c r="F321" s="2">
        <v>682.99</v>
      </c>
      <c r="G321" s="2">
        <v>1240.3599999999999</v>
      </c>
    </row>
    <row r="322" spans="1:7" x14ac:dyDescent="0.3">
      <c r="A322" s="17">
        <v>41299</v>
      </c>
      <c r="B322" s="2" t="s">
        <v>19</v>
      </c>
      <c r="C322" s="2" t="s">
        <v>52</v>
      </c>
      <c r="D322" s="2" t="s">
        <v>65</v>
      </c>
      <c r="E322" s="2" t="s">
        <v>62</v>
      </c>
      <c r="F322" s="2">
        <v>5003.6099999999997</v>
      </c>
      <c r="G322" s="2">
        <v>6670.85</v>
      </c>
    </row>
    <row r="323" spans="1:7" x14ac:dyDescent="0.3">
      <c r="A323" s="17">
        <v>41275</v>
      </c>
      <c r="B323" s="2" t="s">
        <v>57</v>
      </c>
      <c r="C323" s="2" t="s">
        <v>52</v>
      </c>
      <c r="D323" s="2" t="s">
        <v>63</v>
      </c>
      <c r="E323" s="2" t="s">
        <v>50</v>
      </c>
      <c r="F323" s="2">
        <v>1449.84</v>
      </c>
      <c r="G323" s="2">
        <v>2635.84</v>
      </c>
    </row>
    <row r="324" spans="1:7" x14ac:dyDescent="0.3">
      <c r="A324" s="17">
        <v>41123</v>
      </c>
      <c r="B324" s="2" t="s">
        <v>57</v>
      </c>
      <c r="C324" s="2" t="s">
        <v>45</v>
      </c>
      <c r="D324" s="2" t="s">
        <v>59</v>
      </c>
      <c r="E324" s="2" t="s">
        <v>50</v>
      </c>
      <c r="F324" s="2">
        <v>3696.91</v>
      </c>
      <c r="G324" s="2">
        <v>9989.93</v>
      </c>
    </row>
    <row r="325" spans="1:7" x14ac:dyDescent="0.3">
      <c r="A325" s="17">
        <v>41585</v>
      </c>
      <c r="B325" s="2" t="s">
        <v>55</v>
      </c>
      <c r="C325" s="2" t="s">
        <v>45</v>
      </c>
      <c r="D325" s="2" t="s">
        <v>65</v>
      </c>
      <c r="E325" s="2" t="s">
        <v>62</v>
      </c>
      <c r="F325" s="2">
        <v>3407.02</v>
      </c>
      <c r="G325" s="2">
        <v>6195.82</v>
      </c>
    </row>
    <row r="326" spans="1:7" x14ac:dyDescent="0.3">
      <c r="A326" s="17">
        <v>41260</v>
      </c>
      <c r="B326" s="2" t="s">
        <v>11</v>
      </c>
      <c r="C326" s="2" t="s">
        <v>52</v>
      </c>
      <c r="D326" s="2" t="s">
        <v>56</v>
      </c>
      <c r="E326" s="2" t="s">
        <v>50</v>
      </c>
      <c r="F326" s="2">
        <v>4085.89</v>
      </c>
      <c r="G326" s="2">
        <v>9079.26</v>
      </c>
    </row>
    <row r="327" spans="1:7" x14ac:dyDescent="0.3">
      <c r="A327" s="17">
        <v>41210</v>
      </c>
      <c r="B327" s="2" t="s">
        <v>11</v>
      </c>
      <c r="C327" s="2" t="s">
        <v>45</v>
      </c>
      <c r="D327" s="2" t="s">
        <v>67</v>
      </c>
      <c r="E327" s="2" t="s">
        <v>62</v>
      </c>
      <c r="F327" s="2">
        <v>4705.97</v>
      </c>
      <c r="G327" s="2">
        <v>6273.92</v>
      </c>
    </row>
    <row r="328" spans="1:7" x14ac:dyDescent="0.3">
      <c r="A328" s="17">
        <v>40930</v>
      </c>
      <c r="B328" s="2" t="s">
        <v>57</v>
      </c>
      <c r="C328" s="2" t="s">
        <v>48</v>
      </c>
      <c r="D328" s="2" t="s">
        <v>60</v>
      </c>
      <c r="E328" s="2" t="s">
        <v>47</v>
      </c>
      <c r="F328" s="2">
        <v>1736.91</v>
      </c>
      <c r="G328" s="2">
        <v>1856.45</v>
      </c>
    </row>
    <row r="329" spans="1:7" x14ac:dyDescent="0.3">
      <c r="A329" s="17">
        <v>41499</v>
      </c>
      <c r="B329" s="2" t="s">
        <v>55</v>
      </c>
      <c r="C329" s="2" t="s">
        <v>48</v>
      </c>
      <c r="D329" s="2" t="s">
        <v>56</v>
      </c>
      <c r="E329" s="2" t="s">
        <v>62</v>
      </c>
      <c r="F329" s="2">
        <v>2645.2</v>
      </c>
      <c r="G329" s="2">
        <v>5878.34</v>
      </c>
    </row>
    <row r="330" spans="1:7" x14ac:dyDescent="0.3">
      <c r="A330" s="17">
        <v>41626</v>
      </c>
      <c r="B330" s="2" t="s">
        <v>57</v>
      </c>
      <c r="C330" s="2" t="s">
        <v>58</v>
      </c>
      <c r="D330" s="2" t="s">
        <v>66</v>
      </c>
      <c r="E330" s="2" t="s">
        <v>62</v>
      </c>
      <c r="F330" s="2">
        <v>114.25</v>
      </c>
      <c r="G330" s="2">
        <v>254.69</v>
      </c>
    </row>
    <row r="331" spans="1:7" x14ac:dyDescent="0.3">
      <c r="A331" s="17">
        <v>41614</v>
      </c>
      <c r="B331" s="2" t="s">
        <v>11</v>
      </c>
      <c r="C331" s="2" t="s">
        <v>45</v>
      </c>
      <c r="D331" s="2" t="s">
        <v>67</v>
      </c>
      <c r="E331" s="2" t="s">
        <v>47</v>
      </c>
      <c r="F331" s="2">
        <v>54.9</v>
      </c>
      <c r="G331" s="2">
        <v>126.3</v>
      </c>
    </row>
    <row r="332" spans="1:7" x14ac:dyDescent="0.3">
      <c r="A332" s="17">
        <v>41552</v>
      </c>
      <c r="B332" s="2" t="s">
        <v>11</v>
      </c>
      <c r="C332" s="2" t="s">
        <v>48</v>
      </c>
      <c r="D332" s="2" t="s">
        <v>59</v>
      </c>
      <c r="E332" s="2" t="s">
        <v>54</v>
      </c>
      <c r="F332" s="2">
        <v>1365.24</v>
      </c>
      <c r="G332" s="2">
        <v>1552.1</v>
      </c>
    </row>
    <row r="333" spans="1:7" x14ac:dyDescent="0.3">
      <c r="A333" s="17">
        <v>40920</v>
      </c>
      <c r="B333" s="2" t="s">
        <v>57</v>
      </c>
      <c r="C333" s="2" t="s">
        <v>45</v>
      </c>
      <c r="D333" s="2" t="s">
        <v>59</v>
      </c>
      <c r="E333" s="2" t="s">
        <v>50</v>
      </c>
      <c r="F333" s="2">
        <v>6620.69</v>
      </c>
      <c r="G333" s="2">
        <v>9735.27</v>
      </c>
    </row>
    <row r="334" spans="1:7" x14ac:dyDescent="0.3">
      <c r="A334" s="17">
        <v>41518</v>
      </c>
      <c r="B334" s="2" t="s">
        <v>57</v>
      </c>
      <c r="C334" s="2" t="s">
        <v>45</v>
      </c>
      <c r="D334" s="2" t="s">
        <v>46</v>
      </c>
      <c r="E334" s="2" t="s">
        <v>47</v>
      </c>
      <c r="F334" s="2">
        <v>7327.35</v>
      </c>
      <c r="G334" s="2">
        <v>9769.27</v>
      </c>
    </row>
    <row r="335" spans="1:7" x14ac:dyDescent="0.3">
      <c r="A335" s="17">
        <v>41108</v>
      </c>
      <c r="B335" s="2" t="s">
        <v>55</v>
      </c>
      <c r="C335" s="2" t="s">
        <v>48</v>
      </c>
      <c r="D335" s="2" t="s">
        <v>46</v>
      </c>
      <c r="E335" s="2" t="s">
        <v>54</v>
      </c>
      <c r="F335" s="2">
        <v>4446.54</v>
      </c>
      <c r="G335" s="2">
        <v>7665.93</v>
      </c>
    </row>
    <row r="336" spans="1:7" x14ac:dyDescent="0.3">
      <c r="A336" s="17">
        <v>41271</v>
      </c>
      <c r="B336" s="2" t="s">
        <v>55</v>
      </c>
      <c r="C336" s="2" t="s">
        <v>58</v>
      </c>
      <c r="D336" s="2" t="s">
        <v>60</v>
      </c>
      <c r="E336" s="2" t="s">
        <v>54</v>
      </c>
      <c r="F336" s="2">
        <v>3623</v>
      </c>
      <c r="G336" s="2">
        <v>9789.73</v>
      </c>
    </row>
    <row r="337" spans="1:7" x14ac:dyDescent="0.3">
      <c r="A337" s="17">
        <v>40934</v>
      </c>
      <c r="B337" s="2" t="s">
        <v>11</v>
      </c>
      <c r="C337" s="2" t="s">
        <v>45</v>
      </c>
      <c r="D337" s="2" t="s">
        <v>68</v>
      </c>
      <c r="E337" s="2" t="s">
        <v>50</v>
      </c>
      <c r="F337" s="2">
        <v>917.82</v>
      </c>
      <c r="G337" s="2">
        <v>1222.3399999999999</v>
      </c>
    </row>
    <row r="338" spans="1:7" x14ac:dyDescent="0.3">
      <c r="A338" s="17">
        <v>41624</v>
      </c>
      <c r="B338" s="2" t="s">
        <v>19</v>
      </c>
      <c r="C338" s="2" t="s">
        <v>52</v>
      </c>
      <c r="D338" s="2" t="s">
        <v>60</v>
      </c>
      <c r="E338" s="2" t="s">
        <v>50</v>
      </c>
      <c r="F338" s="2">
        <v>4146.51</v>
      </c>
      <c r="G338" s="2">
        <v>7026.86</v>
      </c>
    </row>
    <row r="339" spans="1:7" x14ac:dyDescent="0.3">
      <c r="A339" s="17">
        <v>41087</v>
      </c>
      <c r="B339" s="2" t="s">
        <v>57</v>
      </c>
      <c r="C339" s="2" t="s">
        <v>52</v>
      </c>
      <c r="D339" s="2" t="s">
        <v>66</v>
      </c>
      <c r="E339" s="2" t="s">
        <v>54</v>
      </c>
      <c r="F339" s="2">
        <v>1075.06</v>
      </c>
      <c r="G339" s="2">
        <v>2905.94</v>
      </c>
    </row>
    <row r="340" spans="1:7" x14ac:dyDescent="0.3">
      <c r="A340" s="17">
        <v>41628</v>
      </c>
      <c r="B340" s="2" t="s">
        <v>11</v>
      </c>
      <c r="C340" s="2" t="s">
        <v>58</v>
      </c>
      <c r="D340" s="2" t="s">
        <v>53</v>
      </c>
      <c r="E340" s="2" t="s">
        <v>50</v>
      </c>
      <c r="F340" s="2">
        <v>2213.12</v>
      </c>
      <c r="G340" s="2">
        <v>5146.1099999999997</v>
      </c>
    </row>
    <row r="341" spans="1:7" x14ac:dyDescent="0.3">
      <c r="A341" s="17">
        <v>41595</v>
      </c>
      <c r="B341" s="2" t="s">
        <v>19</v>
      </c>
      <c r="C341" s="2" t="s">
        <v>48</v>
      </c>
      <c r="D341" s="2" t="s">
        <v>67</v>
      </c>
      <c r="E341" s="2" t="s">
        <v>54</v>
      </c>
      <c r="F341" s="2">
        <v>4277.53</v>
      </c>
      <c r="G341" s="2">
        <v>9946.85</v>
      </c>
    </row>
    <row r="342" spans="1:7" x14ac:dyDescent="0.3">
      <c r="A342" s="17">
        <v>41574</v>
      </c>
      <c r="B342" s="2" t="s">
        <v>57</v>
      </c>
      <c r="C342" s="2" t="s">
        <v>45</v>
      </c>
      <c r="D342" s="2" t="s">
        <v>61</v>
      </c>
      <c r="E342" s="2" t="s">
        <v>54</v>
      </c>
      <c r="F342" s="2">
        <v>6350.24</v>
      </c>
      <c r="G342" s="2">
        <v>7215.05</v>
      </c>
    </row>
    <row r="343" spans="1:7" x14ac:dyDescent="0.3">
      <c r="A343" s="17">
        <v>41019</v>
      </c>
      <c r="B343" s="2" t="s">
        <v>19</v>
      </c>
      <c r="C343" s="2" t="s">
        <v>58</v>
      </c>
      <c r="D343" s="2" t="s">
        <v>63</v>
      </c>
      <c r="E343" s="2" t="s">
        <v>50</v>
      </c>
      <c r="F343" s="2">
        <v>5718.49</v>
      </c>
      <c r="G343" s="2">
        <v>9691.92</v>
      </c>
    </row>
    <row r="344" spans="1:7" x14ac:dyDescent="0.3">
      <c r="A344" s="17">
        <v>41511</v>
      </c>
      <c r="B344" s="2" t="s">
        <v>57</v>
      </c>
      <c r="C344" s="2" t="s">
        <v>52</v>
      </c>
      <c r="D344" s="2" t="s">
        <v>61</v>
      </c>
      <c r="E344" s="2" t="s">
        <v>50</v>
      </c>
      <c r="F344" s="2">
        <v>2637.87</v>
      </c>
      <c r="G344" s="2">
        <v>2821.29</v>
      </c>
    </row>
    <row r="345" spans="1:7" x14ac:dyDescent="0.3">
      <c r="A345" s="17">
        <v>41612</v>
      </c>
      <c r="B345" s="2" t="s">
        <v>11</v>
      </c>
      <c r="C345" s="2" t="s">
        <v>58</v>
      </c>
      <c r="D345" s="2" t="s">
        <v>61</v>
      </c>
      <c r="E345" s="2" t="s">
        <v>54</v>
      </c>
      <c r="F345" s="2">
        <v>1980.54</v>
      </c>
      <c r="G345" s="2">
        <v>2640.59</v>
      </c>
    </row>
    <row r="346" spans="1:7" x14ac:dyDescent="0.3">
      <c r="A346" s="17">
        <v>41003</v>
      </c>
      <c r="B346" s="2" t="s">
        <v>55</v>
      </c>
      <c r="C346" s="2" t="s">
        <v>58</v>
      </c>
      <c r="D346" s="2" t="s">
        <v>60</v>
      </c>
      <c r="E346" s="2" t="s">
        <v>50</v>
      </c>
      <c r="F346" s="2">
        <v>1455.53</v>
      </c>
      <c r="G346" s="2">
        <v>2645.16</v>
      </c>
    </row>
    <row r="347" spans="1:7" x14ac:dyDescent="0.3">
      <c r="A347" s="17">
        <v>41003</v>
      </c>
      <c r="B347" s="2" t="s">
        <v>19</v>
      </c>
      <c r="C347" s="2" t="s">
        <v>52</v>
      </c>
      <c r="D347" s="2" t="s">
        <v>53</v>
      </c>
      <c r="E347" s="2" t="s">
        <v>62</v>
      </c>
      <c r="F347" s="2">
        <v>1071.0899999999999</v>
      </c>
      <c r="G347" s="2">
        <v>1815.72</v>
      </c>
    </row>
    <row r="348" spans="1:7" x14ac:dyDescent="0.3">
      <c r="A348" s="17">
        <v>41414</v>
      </c>
      <c r="B348" s="2" t="s">
        <v>11</v>
      </c>
      <c r="C348" s="2" t="s">
        <v>58</v>
      </c>
      <c r="D348" s="2" t="s">
        <v>56</v>
      </c>
      <c r="E348" s="2" t="s">
        <v>50</v>
      </c>
      <c r="F348" s="2">
        <v>3266.73</v>
      </c>
      <c r="G348" s="2">
        <v>3712.92</v>
      </c>
    </row>
    <row r="349" spans="1:7" x14ac:dyDescent="0.3">
      <c r="A349" s="17">
        <v>41176</v>
      </c>
      <c r="B349" s="2" t="s">
        <v>19</v>
      </c>
      <c r="C349" s="2" t="s">
        <v>52</v>
      </c>
      <c r="D349" s="2" t="s">
        <v>67</v>
      </c>
      <c r="E349" s="2" t="s">
        <v>50</v>
      </c>
      <c r="F349" s="2">
        <v>6159.92</v>
      </c>
      <c r="G349" s="2">
        <v>9057.17</v>
      </c>
    </row>
    <row r="350" spans="1:7" x14ac:dyDescent="0.3">
      <c r="A350" s="17">
        <v>41561</v>
      </c>
      <c r="B350" s="2" t="s">
        <v>19</v>
      </c>
      <c r="C350" s="2" t="s">
        <v>45</v>
      </c>
      <c r="D350" s="2" t="s">
        <v>68</v>
      </c>
      <c r="E350" s="2" t="s">
        <v>54</v>
      </c>
      <c r="F350" s="2">
        <v>2317.81</v>
      </c>
      <c r="G350" s="2">
        <v>3408.45</v>
      </c>
    </row>
    <row r="351" spans="1:7" x14ac:dyDescent="0.3">
      <c r="A351" s="17">
        <v>41622</v>
      </c>
      <c r="B351" s="2" t="s">
        <v>19</v>
      </c>
      <c r="C351" s="2" t="s">
        <v>52</v>
      </c>
      <c r="D351" s="2" t="s">
        <v>46</v>
      </c>
      <c r="E351" s="2" t="s">
        <v>47</v>
      </c>
      <c r="F351" s="2">
        <v>2047.62</v>
      </c>
      <c r="G351" s="2">
        <v>4548.32</v>
      </c>
    </row>
    <row r="352" spans="1:7" x14ac:dyDescent="0.3">
      <c r="A352" s="17">
        <v>41531</v>
      </c>
      <c r="B352" s="2" t="s">
        <v>11</v>
      </c>
      <c r="C352" s="2" t="s">
        <v>48</v>
      </c>
      <c r="D352" s="2" t="s">
        <v>67</v>
      </c>
      <c r="E352" s="2" t="s">
        <v>62</v>
      </c>
      <c r="F352" s="2">
        <v>3607.63</v>
      </c>
      <c r="G352" s="2">
        <v>6559.63</v>
      </c>
    </row>
    <row r="353" spans="1:7" x14ac:dyDescent="0.3">
      <c r="A353" s="17">
        <v>40963</v>
      </c>
      <c r="B353" s="2" t="s">
        <v>55</v>
      </c>
      <c r="C353" s="2" t="s">
        <v>58</v>
      </c>
      <c r="D353" s="2" t="s">
        <v>59</v>
      </c>
      <c r="E353" s="2" t="s">
        <v>47</v>
      </c>
      <c r="F353" s="2">
        <v>655.29999999999995</v>
      </c>
      <c r="G353" s="2">
        <v>1191.31</v>
      </c>
    </row>
    <row r="354" spans="1:7" x14ac:dyDescent="0.3">
      <c r="A354" s="17">
        <v>41298</v>
      </c>
      <c r="B354" s="2" t="s">
        <v>11</v>
      </c>
      <c r="C354" s="2" t="s">
        <v>58</v>
      </c>
      <c r="D354" s="2" t="s">
        <v>63</v>
      </c>
      <c r="E354" s="2" t="s">
        <v>50</v>
      </c>
      <c r="F354" s="2">
        <v>8340.44</v>
      </c>
      <c r="G354" s="2">
        <v>9477.8700000000008</v>
      </c>
    </row>
    <row r="355" spans="1:7" x14ac:dyDescent="0.3">
      <c r="A355" s="17">
        <v>41359</v>
      </c>
      <c r="B355" s="2" t="s">
        <v>19</v>
      </c>
      <c r="C355" s="2" t="s">
        <v>45</v>
      </c>
      <c r="D355" s="2" t="s">
        <v>68</v>
      </c>
      <c r="E355" s="2" t="s">
        <v>47</v>
      </c>
      <c r="F355" s="2">
        <v>1857.99</v>
      </c>
      <c r="G355" s="2">
        <v>3202.33</v>
      </c>
    </row>
    <row r="356" spans="1:7" x14ac:dyDescent="0.3">
      <c r="A356" s="17">
        <v>41549</v>
      </c>
      <c r="B356" s="2" t="s">
        <v>57</v>
      </c>
      <c r="C356" s="2" t="s">
        <v>45</v>
      </c>
      <c r="D356" s="2" t="s">
        <v>56</v>
      </c>
      <c r="E356" s="2" t="s">
        <v>62</v>
      </c>
      <c r="F356" s="2">
        <v>7832.41</v>
      </c>
      <c r="G356" s="2">
        <v>8900.58</v>
      </c>
    </row>
    <row r="357" spans="1:7" x14ac:dyDescent="0.3">
      <c r="A357" s="17">
        <v>41489</v>
      </c>
      <c r="B357" s="2" t="s">
        <v>19</v>
      </c>
      <c r="C357" s="2" t="s">
        <v>48</v>
      </c>
      <c r="D357" s="2" t="s">
        <v>64</v>
      </c>
      <c r="E357" s="2" t="s">
        <v>50</v>
      </c>
      <c r="F357" s="2">
        <v>2838.23</v>
      </c>
      <c r="G357" s="2">
        <v>4894.4399999999996</v>
      </c>
    </row>
    <row r="358" spans="1:7" x14ac:dyDescent="0.3">
      <c r="A358" s="17">
        <v>41411</v>
      </c>
      <c r="B358" s="2" t="s">
        <v>55</v>
      </c>
      <c r="C358" s="2" t="s">
        <v>58</v>
      </c>
      <c r="D358" s="2" t="s">
        <v>53</v>
      </c>
      <c r="E358" s="2" t="s">
        <v>54</v>
      </c>
      <c r="F358" s="2">
        <v>1124.5</v>
      </c>
      <c r="G358" s="2">
        <v>1202.1099999999999</v>
      </c>
    </row>
    <row r="359" spans="1:7" x14ac:dyDescent="0.3">
      <c r="A359" s="17">
        <v>41047</v>
      </c>
      <c r="B359" s="2" t="s">
        <v>55</v>
      </c>
      <c r="C359" s="2" t="s">
        <v>48</v>
      </c>
      <c r="D359" s="2" t="s">
        <v>60</v>
      </c>
      <c r="E359" s="2" t="s">
        <v>47</v>
      </c>
      <c r="F359" s="2">
        <v>406.23</v>
      </c>
      <c r="G359" s="2">
        <v>739.23</v>
      </c>
    </row>
    <row r="360" spans="1:7" x14ac:dyDescent="0.3">
      <c r="A360" s="17">
        <v>41137</v>
      </c>
      <c r="B360" s="2" t="s">
        <v>19</v>
      </c>
      <c r="C360" s="2" t="s">
        <v>48</v>
      </c>
      <c r="D360" s="2" t="s">
        <v>61</v>
      </c>
      <c r="E360" s="2" t="s">
        <v>54</v>
      </c>
      <c r="F360" s="2">
        <v>2645.26</v>
      </c>
      <c r="G360" s="2">
        <v>2829.7</v>
      </c>
    </row>
    <row r="361" spans="1:7" x14ac:dyDescent="0.3">
      <c r="A361" s="17">
        <v>40929</v>
      </c>
      <c r="B361" s="2" t="s">
        <v>57</v>
      </c>
      <c r="C361" s="2" t="s">
        <v>48</v>
      </c>
      <c r="D361" s="2" t="s">
        <v>66</v>
      </c>
      <c r="E361" s="2" t="s">
        <v>50</v>
      </c>
      <c r="F361" s="2">
        <v>1438.67</v>
      </c>
      <c r="G361" s="2">
        <v>2615.83</v>
      </c>
    </row>
    <row r="362" spans="1:7" x14ac:dyDescent="0.3">
      <c r="A362" s="17">
        <v>41084</v>
      </c>
      <c r="B362" s="2" t="s">
        <v>11</v>
      </c>
      <c r="C362" s="2" t="s">
        <v>48</v>
      </c>
      <c r="D362" s="2" t="s">
        <v>64</v>
      </c>
      <c r="E362" s="2" t="s">
        <v>47</v>
      </c>
      <c r="F362" s="2">
        <v>556.5</v>
      </c>
      <c r="G362" s="2">
        <v>942.75</v>
      </c>
    </row>
    <row r="363" spans="1:7" x14ac:dyDescent="0.3">
      <c r="A363" s="17">
        <v>41556</v>
      </c>
      <c r="B363" s="2" t="s">
        <v>11</v>
      </c>
      <c r="C363" s="2" t="s">
        <v>45</v>
      </c>
      <c r="D363" s="2" t="s">
        <v>53</v>
      </c>
      <c r="E363" s="2" t="s">
        <v>47</v>
      </c>
      <c r="F363" s="2">
        <v>374.95</v>
      </c>
      <c r="G363" s="2">
        <v>498.99</v>
      </c>
    </row>
    <row r="364" spans="1:7" x14ac:dyDescent="0.3">
      <c r="A364" s="17">
        <v>41294</v>
      </c>
      <c r="B364" s="2" t="s">
        <v>19</v>
      </c>
      <c r="C364" s="2" t="s">
        <v>58</v>
      </c>
      <c r="D364" s="2" t="s">
        <v>53</v>
      </c>
      <c r="E364" s="2" t="s">
        <v>54</v>
      </c>
      <c r="F364" s="2">
        <v>5095.08</v>
      </c>
      <c r="G364" s="2">
        <v>6794.31</v>
      </c>
    </row>
    <row r="365" spans="1:7" x14ac:dyDescent="0.3">
      <c r="A365" s="17">
        <v>41419</v>
      </c>
      <c r="B365" s="2" t="s">
        <v>55</v>
      </c>
      <c r="C365" s="2" t="s">
        <v>58</v>
      </c>
      <c r="D365" s="2" t="s">
        <v>53</v>
      </c>
      <c r="E365" s="2" t="s">
        <v>50</v>
      </c>
      <c r="F365" s="2">
        <v>454.88</v>
      </c>
      <c r="G365" s="2">
        <v>1009.01</v>
      </c>
    </row>
    <row r="366" spans="1:7" x14ac:dyDescent="0.3">
      <c r="A366" s="17">
        <v>41256</v>
      </c>
      <c r="B366" s="2" t="s">
        <v>55</v>
      </c>
      <c r="C366" s="2" t="s">
        <v>48</v>
      </c>
      <c r="D366" s="2" t="s">
        <v>46</v>
      </c>
      <c r="E366" s="2" t="s">
        <v>62</v>
      </c>
      <c r="F366" s="2">
        <v>3372.86</v>
      </c>
      <c r="G366" s="2">
        <v>6130.38</v>
      </c>
    </row>
    <row r="367" spans="1:7" x14ac:dyDescent="0.3">
      <c r="A367" s="17">
        <v>41330</v>
      </c>
      <c r="B367" s="2" t="s">
        <v>57</v>
      </c>
      <c r="C367" s="2" t="s">
        <v>52</v>
      </c>
      <c r="D367" s="2" t="s">
        <v>59</v>
      </c>
      <c r="E367" s="2" t="s">
        <v>54</v>
      </c>
      <c r="F367" s="2">
        <v>1315.78</v>
      </c>
      <c r="G367" s="2">
        <v>1407.45</v>
      </c>
    </row>
    <row r="368" spans="1:7" x14ac:dyDescent="0.3">
      <c r="A368" s="17">
        <v>41262</v>
      </c>
      <c r="B368" s="2" t="s">
        <v>19</v>
      </c>
      <c r="C368" s="2" t="s">
        <v>58</v>
      </c>
      <c r="D368" s="2" t="s">
        <v>67</v>
      </c>
      <c r="E368" s="2" t="s">
        <v>54</v>
      </c>
      <c r="F368" s="2">
        <v>5868.11</v>
      </c>
      <c r="G368" s="2">
        <v>9945.06</v>
      </c>
    </row>
    <row r="369" spans="1:7" x14ac:dyDescent="0.3">
      <c r="A369" s="17">
        <v>41276</v>
      </c>
      <c r="B369" s="2" t="s">
        <v>55</v>
      </c>
      <c r="C369" s="2" t="s">
        <v>52</v>
      </c>
      <c r="D369" s="2" t="s">
        <v>66</v>
      </c>
      <c r="E369" s="2" t="s">
        <v>50</v>
      </c>
      <c r="F369" s="2">
        <v>2272.12</v>
      </c>
      <c r="G369" s="2">
        <v>6141.55</v>
      </c>
    </row>
    <row r="370" spans="1:7" x14ac:dyDescent="0.3">
      <c r="A370" s="17">
        <v>41105</v>
      </c>
      <c r="B370" s="2" t="s">
        <v>19</v>
      </c>
      <c r="C370" s="2" t="s">
        <v>58</v>
      </c>
      <c r="D370" s="2" t="s">
        <v>67</v>
      </c>
      <c r="E370" s="2" t="s">
        <v>62</v>
      </c>
      <c r="F370" s="2">
        <v>5481.61</v>
      </c>
      <c r="G370" s="2">
        <v>9966.81</v>
      </c>
    </row>
    <row r="371" spans="1:7" x14ac:dyDescent="0.3">
      <c r="A371" s="17">
        <v>41261</v>
      </c>
      <c r="B371" s="2" t="s">
        <v>19</v>
      </c>
      <c r="C371" s="2" t="s">
        <v>45</v>
      </c>
      <c r="D371" s="2" t="s">
        <v>53</v>
      </c>
      <c r="E371" s="2" t="s">
        <v>54</v>
      </c>
      <c r="F371" s="2">
        <v>331.4</v>
      </c>
      <c r="G371" s="2">
        <v>561.33000000000004</v>
      </c>
    </row>
    <row r="372" spans="1:7" x14ac:dyDescent="0.3">
      <c r="A372" s="17">
        <v>41383</v>
      </c>
      <c r="B372" s="2" t="s">
        <v>19</v>
      </c>
      <c r="C372" s="2" t="s">
        <v>52</v>
      </c>
      <c r="D372" s="2" t="s">
        <v>66</v>
      </c>
      <c r="E372" s="2" t="s">
        <v>54</v>
      </c>
      <c r="F372" s="2">
        <v>2383.9299999999998</v>
      </c>
      <c r="G372" s="2">
        <v>3177.68</v>
      </c>
    </row>
    <row r="373" spans="1:7" x14ac:dyDescent="0.3">
      <c r="A373" s="17">
        <v>41554</v>
      </c>
      <c r="B373" s="2" t="s">
        <v>11</v>
      </c>
      <c r="C373" s="2" t="s">
        <v>48</v>
      </c>
      <c r="D373" s="2" t="s">
        <v>60</v>
      </c>
      <c r="E373" s="2" t="s">
        <v>50</v>
      </c>
      <c r="F373" s="2">
        <v>4572.6400000000003</v>
      </c>
      <c r="G373" s="2">
        <v>7883.58</v>
      </c>
    </row>
    <row r="374" spans="1:7" x14ac:dyDescent="0.3">
      <c r="A374" s="17">
        <v>41279</v>
      </c>
      <c r="B374" s="2" t="s">
        <v>55</v>
      </c>
      <c r="C374" s="2" t="s">
        <v>45</v>
      </c>
      <c r="D374" s="2" t="s">
        <v>56</v>
      </c>
      <c r="E374" s="2" t="s">
        <v>62</v>
      </c>
      <c r="F374" s="2">
        <v>3129.02</v>
      </c>
      <c r="G374" s="2">
        <v>3346.52</v>
      </c>
    </row>
    <row r="375" spans="1:7" x14ac:dyDescent="0.3">
      <c r="A375" s="17">
        <v>41469</v>
      </c>
      <c r="B375" s="2" t="s">
        <v>55</v>
      </c>
      <c r="C375" s="2" t="s">
        <v>58</v>
      </c>
      <c r="D375" s="2" t="s">
        <v>64</v>
      </c>
      <c r="E375" s="2" t="s">
        <v>62</v>
      </c>
      <c r="F375" s="2">
        <v>2149.0700000000002</v>
      </c>
      <c r="G375" s="2">
        <v>3642.07</v>
      </c>
    </row>
    <row r="376" spans="1:7" x14ac:dyDescent="0.3">
      <c r="A376" s="17">
        <v>41503</v>
      </c>
      <c r="B376" s="2" t="s">
        <v>55</v>
      </c>
      <c r="C376" s="2" t="s">
        <v>48</v>
      </c>
      <c r="D376" s="2" t="s">
        <v>63</v>
      </c>
      <c r="E376" s="2" t="s">
        <v>54</v>
      </c>
      <c r="F376" s="2">
        <v>3739.03</v>
      </c>
      <c r="G376" s="2">
        <v>8309.1200000000008</v>
      </c>
    </row>
    <row r="377" spans="1:7" x14ac:dyDescent="0.3">
      <c r="A377" s="17">
        <v>41401</v>
      </c>
      <c r="B377" s="2" t="s">
        <v>19</v>
      </c>
      <c r="C377" s="2" t="s">
        <v>48</v>
      </c>
      <c r="D377" s="2" t="s">
        <v>60</v>
      </c>
      <c r="E377" s="2" t="s">
        <v>50</v>
      </c>
      <c r="F377" s="2">
        <v>5027.3100000000004</v>
      </c>
      <c r="G377" s="2">
        <v>8520.15</v>
      </c>
    </row>
    <row r="378" spans="1:7" x14ac:dyDescent="0.3">
      <c r="A378" s="17">
        <v>41144</v>
      </c>
      <c r="B378" s="2" t="s">
        <v>19</v>
      </c>
      <c r="C378" s="2" t="s">
        <v>52</v>
      </c>
      <c r="D378" s="2" t="s">
        <v>64</v>
      </c>
      <c r="E378" s="2" t="s">
        <v>47</v>
      </c>
      <c r="F378" s="2">
        <v>3975.69</v>
      </c>
      <c r="G378" s="2">
        <v>5300.77</v>
      </c>
    </row>
    <row r="379" spans="1:7" x14ac:dyDescent="0.3">
      <c r="A379" s="17">
        <v>41391</v>
      </c>
      <c r="B379" s="2" t="s">
        <v>11</v>
      </c>
      <c r="C379" s="2" t="s">
        <v>58</v>
      </c>
      <c r="D379" s="2" t="s">
        <v>56</v>
      </c>
      <c r="E379" s="2" t="s">
        <v>54</v>
      </c>
      <c r="F379" s="2">
        <v>3028.34</v>
      </c>
      <c r="G379" s="2">
        <v>4453.05</v>
      </c>
    </row>
    <row r="380" spans="1:7" x14ac:dyDescent="0.3">
      <c r="A380" s="17">
        <v>41234</v>
      </c>
      <c r="B380" s="2" t="s">
        <v>55</v>
      </c>
      <c r="C380" s="2" t="s">
        <v>52</v>
      </c>
      <c r="D380" s="2" t="s">
        <v>66</v>
      </c>
      <c r="E380" s="2" t="s">
        <v>47</v>
      </c>
      <c r="F380" s="2">
        <v>3181.1</v>
      </c>
      <c r="G380" s="2">
        <v>8597.41</v>
      </c>
    </row>
    <row r="381" spans="1:7" x14ac:dyDescent="0.3">
      <c r="A381" s="17">
        <v>41358</v>
      </c>
      <c r="B381" s="2" t="s">
        <v>19</v>
      </c>
      <c r="C381" s="2" t="s">
        <v>58</v>
      </c>
      <c r="D381" s="2" t="s">
        <v>46</v>
      </c>
      <c r="E381" s="2" t="s">
        <v>47</v>
      </c>
      <c r="F381" s="2">
        <v>1756.15</v>
      </c>
      <c r="G381" s="2">
        <v>3027.98</v>
      </c>
    </row>
    <row r="382" spans="1:7" x14ac:dyDescent="0.3">
      <c r="A382" s="17">
        <v>41274</v>
      </c>
      <c r="B382" s="2" t="s">
        <v>57</v>
      </c>
      <c r="C382" s="2" t="s">
        <v>58</v>
      </c>
      <c r="D382" s="2" t="s">
        <v>67</v>
      </c>
      <c r="E382" s="2" t="s">
        <v>50</v>
      </c>
      <c r="F382" s="2">
        <v>8192.48</v>
      </c>
      <c r="G382" s="2">
        <v>9310.7099999999991</v>
      </c>
    </row>
    <row r="383" spans="1:7" x14ac:dyDescent="0.3">
      <c r="A383" s="17">
        <v>41327</v>
      </c>
      <c r="B383" s="2" t="s">
        <v>57</v>
      </c>
      <c r="C383" s="2" t="s">
        <v>45</v>
      </c>
      <c r="D383" s="2" t="s">
        <v>46</v>
      </c>
      <c r="E383" s="2" t="s">
        <v>50</v>
      </c>
      <c r="F383" s="2">
        <v>794.93</v>
      </c>
      <c r="G383" s="2">
        <v>1168.94</v>
      </c>
    </row>
    <row r="384" spans="1:7" x14ac:dyDescent="0.3">
      <c r="A384" s="17">
        <v>41250</v>
      </c>
      <c r="B384" s="2" t="s">
        <v>11</v>
      </c>
      <c r="C384" s="2" t="s">
        <v>52</v>
      </c>
      <c r="D384" s="2" t="s">
        <v>65</v>
      </c>
      <c r="E384" s="2" t="s">
        <v>47</v>
      </c>
      <c r="F384" s="2">
        <v>5858.44</v>
      </c>
      <c r="G384" s="2">
        <v>9929.27</v>
      </c>
    </row>
    <row r="385" spans="1:7" x14ac:dyDescent="0.3">
      <c r="A385" s="17">
        <v>41263</v>
      </c>
      <c r="B385" s="2" t="s">
        <v>55</v>
      </c>
      <c r="C385" s="2" t="s">
        <v>48</v>
      </c>
      <c r="D385" s="2" t="s">
        <v>53</v>
      </c>
      <c r="E385" s="2" t="s">
        <v>54</v>
      </c>
      <c r="F385" s="2">
        <v>5490.55</v>
      </c>
      <c r="G385" s="2">
        <v>6238.76</v>
      </c>
    </row>
    <row r="386" spans="1:7" x14ac:dyDescent="0.3">
      <c r="A386" s="17">
        <v>41076</v>
      </c>
      <c r="B386" s="2" t="s">
        <v>55</v>
      </c>
      <c r="C386" s="2" t="s">
        <v>48</v>
      </c>
      <c r="D386" s="2" t="s">
        <v>64</v>
      </c>
      <c r="E386" s="2" t="s">
        <v>50</v>
      </c>
      <c r="F386" s="2">
        <v>3398.64</v>
      </c>
      <c r="G386" s="2">
        <v>4998.1099999999997</v>
      </c>
    </row>
    <row r="387" spans="1:7" x14ac:dyDescent="0.3">
      <c r="A387" s="17">
        <v>40996</v>
      </c>
      <c r="B387" s="2" t="s">
        <v>57</v>
      </c>
      <c r="C387" s="2" t="s">
        <v>45</v>
      </c>
      <c r="D387" s="2" t="s">
        <v>46</v>
      </c>
      <c r="E387" s="2" t="s">
        <v>54</v>
      </c>
      <c r="F387" s="2">
        <v>374.66</v>
      </c>
      <c r="G387" s="2">
        <v>1012.52</v>
      </c>
    </row>
    <row r="388" spans="1:7" x14ac:dyDescent="0.3">
      <c r="A388" s="17">
        <v>41240</v>
      </c>
      <c r="B388" s="2" t="s">
        <v>11</v>
      </c>
      <c r="C388" s="2" t="s">
        <v>58</v>
      </c>
      <c r="D388" s="2" t="s">
        <v>53</v>
      </c>
      <c r="E388" s="2" t="s">
        <v>62</v>
      </c>
      <c r="F388" s="2">
        <v>2004.04</v>
      </c>
      <c r="G388" s="2">
        <v>4453.0600000000004</v>
      </c>
    </row>
    <row r="389" spans="1:7" x14ac:dyDescent="0.3">
      <c r="A389" s="17">
        <v>41324</v>
      </c>
      <c r="B389" s="2" t="s">
        <v>11</v>
      </c>
      <c r="C389" s="2" t="s">
        <v>52</v>
      </c>
      <c r="D389" s="2" t="s">
        <v>59</v>
      </c>
      <c r="E389" s="2" t="s">
        <v>62</v>
      </c>
      <c r="F389" s="2">
        <v>1530.91</v>
      </c>
      <c r="G389" s="2">
        <v>2594.4899999999998</v>
      </c>
    </row>
    <row r="390" spans="1:7" x14ac:dyDescent="0.3">
      <c r="A390" s="17">
        <v>41395</v>
      </c>
      <c r="B390" s="2" t="s">
        <v>55</v>
      </c>
      <c r="C390" s="2" t="s">
        <v>52</v>
      </c>
      <c r="D390" s="2" t="s">
        <v>66</v>
      </c>
      <c r="E390" s="2" t="s">
        <v>62</v>
      </c>
      <c r="F390" s="2">
        <v>3084.05</v>
      </c>
      <c r="G390" s="2">
        <v>5317.18</v>
      </c>
    </row>
    <row r="391" spans="1:7" x14ac:dyDescent="0.3">
      <c r="A391" s="17">
        <v>41272</v>
      </c>
      <c r="B391" s="2" t="s">
        <v>57</v>
      </c>
      <c r="C391" s="2" t="s">
        <v>52</v>
      </c>
      <c r="D391" s="2" t="s">
        <v>56</v>
      </c>
      <c r="E391" s="2" t="s">
        <v>54</v>
      </c>
      <c r="F391" s="2">
        <v>789.44</v>
      </c>
      <c r="G391" s="2">
        <v>1337.41</v>
      </c>
    </row>
    <row r="392" spans="1:7" x14ac:dyDescent="0.3">
      <c r="A392" s="17">
        <v>41125</v>
      </c>
      <c r="B392" s="2" t="s">
        <v>55</v>
      </c>
      <c r="C392" s="2" t="s">
        <v>45</v>
      </c>
      <c r="D392" s="2" t="s">
        <v>65</v>
      </c>
      <c r="E392" s="2" t="s">
        <v>50</v>
      </c>
      <c r="F392" s="2">
        <v>839.9</v>
      </c>
      <c r="G392" s="2">
        <v>1865.79</v>
      </c>
    </row>
    <row r="393" spans="1:7" x14ac:dyDescent="0.3">
      <c r="A393" s="17">
        <v>40920</v>
      </c>
      <c r="B393" s="2" t="s">
        <v>19</v>
      </c>
      <c r="C393" s="2" t="s">
        <v>58</v>
      </c>
      <c r="D393" s="2" t="s">
        <v>46</v>
      </c>
      <c r="E393" s="2" t="s">
        <v>50</v>
      </c>
      <c r="F393" s="2">
        <v>2118.73</v>
      </c>
      <c r="G393" s="2">
        <v>5726.05</v>
      </c>
    </row>
    <row r="394" spans="1:7" x14ac:dyDescent="0.3">
      <c r="A394" s="17">
        <v>41404</v>
      </c>
      <c r="B394" s="2" t="s">
        <v>57</v>
      </c>
      <c r="C394" s="2" t="s">
        <v>52</v>
      </c>
      <c r="D394" s="2" t="s">
        <v>65</v>
      </c>
      <c r="E394" s="2" t="s">
        <v>54</v>
      </c>
      <c r="F394" s="2">
        <v>2127.61</v>
      </c>
      <c r="G394" s="2">
        <v>3128.08</v>
      </c>
    </row>
    <row r="395" spans="1:7" x14ac:dyDescent="0.3">
      <c r="A395" s="17">
        <v>41054</v>
      </c>
      <c r="B395" s="2" t="s">
        <v>55</v>
      </c>
      <c r="C395" s="2" t="s">
        <v>45</v>
      </c>
      <c r="D395" s="2" t="s">
        <v>65</v>
      </c>
      <c r="E395" s="2" t="s">
        <v>47</v>
      </c>
      <c r="F395" s="2">
        <v>1310.1400000000001</v>
      </c>
      <c r="G395" s="2">
        <v>2259.34</v>
      </c>
    </row>
    <row r="396" spans="1:7" x14ac:dyDescent="0.3">
      <c r="A396" s="17">
        <v>41576</v>
      </c>
      <c r="B396" s="2" t="s">
        <v>11</v>
      </c>
      <c r="C396" s="2" t="s">
        <v>48</v>
      </c>
      <c r="D396" s="2" t="s">
        <v>60</v>
      </c>
      <c r="E396" s="2" t="s">
        <v>54</v>
      </c>
      <c r="F396" s="2">
        <v>2658.14</v>
      </c>
      <c r="G396" s="2">
        <v>7183.28</v>
      </c>
    </row>
    <row r="397" spans="1:7" x14ac:dyDescent="0.3">
      <c r="A397" s="17">
        <v>41444</v>
      </c>
      <c r="B397" s="2" t="s">
        <v>19</v>
      </c>
      <c r="C397" s="2" t="s">
        <v>58</v>
      </c>
      <c r="D397" s="2" t="s">
        <v>46</v>
      </c>
      <c r="E397" s="2" t="s">
        <v>54</v>
      </c>
      <c r="F397" s="2">
        <v>3624.07</v>
      </c>
      <c r="G397" s="2">
        <v>8428.4</v>
      </c>
    </row>
    <row r="398" spans="1:7" x14ac:dyDescent="0.3">
      <c r="A398" s="17">
        <v>41536</v>
      </c>
      <c r="B398" s="2" t="s">
        <v>19</v>
      </c>
      <c r="C398" s="2" t="s">
        <v>48</v>
      </c>
      <c r="D398" s="2" t="s">
        <v>53</v>
      </c>
      <c r="E398" s="2" t="s">
        <v>62</v>
      </c>
      <c r="F398" s="2">
        <v>115.65</v>
      </c>
      <c r="G398" s="2">
        <v>210.21</v>
      </c>
    </row>
    <row r="399" spans="1:7" x14ac:dyDescent="0.3">
      <c r="A399" s="17">
        <v>41220</v>
      </c>
      <c r="B399" s="2" t="s">
        <v>55</v>
      </c>
      <c r="C399" s="2" t="s">
        <v>45</v>
      </c>
      <c r="D399" s="2" t="s">
        <v>49</v>
      </c>
      <c r="E399" s="2" t="s">
        <v>62</v>
      </c>
      <c r="F399" s="2">
        <v>5886.02</v>
      </c>
      <c r="G399" s="2">
        <v>9976.35</v>
      </c>
    </row>
    <row r="400" spans="1:7" x14ac:dyDescent="0.3">
      <c r="A400" s="17">
        <v>41229</v>
      </c>
      <c r="B400" s="2" t="s">
        <v>57</v>
      </c>
      <c r="C400" s="2" t="s">
        <v>48</v>
      </c>
      <c r="D400" s="2" t="s">
        <v>60</v>
      </c>
      <c r="E400" s="2" t="s">
        <v>47</v>
      </c>
      <c r="F400" s="2">
        <v>5143.3</v>
      </c>
      <c r="G400" s="2">
        <v>5500.38</v>
      </c>
    </row>
    <row r="401" spans="1:7" x14ac:dyDescent="0.3">
      <c r="A401" s="17">
        <v>40935</v>
      </c>
      <c r="B401" s="2" t="s">
        <v>11</v>
      </c>
      <c r="C401" s="2" t="s">
        <v>58</v>
      </c>
      <c r="D401" s="2" t="s">
        <v>60</v>
      </c>
      <c r="E401" s="2" t="s">
        <v>47</v>
      </c>
      <c r="F401" s="2">
        <v>2050.3200000000002</v>
      </c>
      <c r="G401" s="2">
        <v>3728.66</v>
      </c>
    </row>
    <row r="402" spans="1:7" x14ac:dyDescent="0.3">
      <c r="A402" s="17">
        <v>41444</v>
      </c>
      <c r="B402" s="2" t="s">
        <v>11</v>
      </c>
      <c r="C402" s="2" t="s">
        <v>48</v>
      </c>
      <c r="D402" s="2" t="s">
        <v>60</v>
      </c>
      <c r="E402" s="2" t="s">
        <v>62</v>
      </c>
      <c r="F402" s="2">
        <v>1256.53</v>
      </c>
      <c r="G402" s="2">
        <v>2921.66</v>
      </c>
    </row>
    <row r="403" spans="1:7" x14ac:dyDescent="0.3">
      <c r="A403" s="17">
        <v>41071</v>
      </c>
      <c r="B403" s="2" t="s">
        <v>55</v>
      </c>
      <c r="C403" s="2" t="s">
        <v>52</v>
      </c>
      <c r="D403" s="2" t="s">
        <v>46</v>
      </c>
      <c r="E403" s="2" t="s">
        <v>50</v>
      </c>
      <c r="F403" s="2">
        <v>2171.89</v>
      </c>
      <c r="G403" s="2">
        <v>4824.3900000000003</v>
      </c>
    </row>
    <row r="404" spans="1:7" x14ac:dyDescent="0.3">
      <c r="A404" s="17">
        <v>41038</v>
      </c>
      <c r="B404" s="2" t="s">
        <v>11</v>
      </c>
      <c r="C404" s="2" t="s">
        <v>48</v>
      </c>
      <c r="D404" s="2" t="s">
        <v>64</v>
      </c>
      <c r="E404" s="2" t="s">
        <v>54</v>
      </c>
      <c r="F404" s="2">
        <v>1059.08</v>
      </c>
      <c r="G404" s="2">
        <v>2863.76</v>
      </c>
    </row>
    <row r="405" spans="1:7" x14ac:dyDescent="0.3">
      <c r="A405" s="17">
        <v>41506</v>
      </c>
      <c r="B405" s="2" t="s">
        <v>57</v>
      </c>
      <c r="C405" s="2" t="s">
        <v>45</v>
      </c>
      <c r="D405" s="2" t="s">
        <v>66</v>
      </c>
      <c r="E405" s="2" t="s">
        <v>47</v>
      </c>
      <c r="F405" s="2">
        <v>872.37</v>
      </c>
      <c r="G405" s="2">
        <v>1163.6400000000001</v>
      </c>
    </row>
    <row r="406" spans="1:7" x14ac:dyDescent="0.3">
      <c r="A406" s="17">
        <v>41190</v>
      </c>
      <c r="B406" s="2" t="s">
        <v>19</v>
      </c>
      <c r="C406" s="2" t="s">
        <v>45</v>
      </c>
      <c r="D406" s="2" t="s">
        <v>60</v>
      </c>
      <c r="E406" s="2" t="s">
        <v>54</v>
      </c>
      <c r="F406" s="2">
        <v>1036.94</v>
      </c>
      <c r="G406" s="2">
        <v>2302.29</v>
      </c>
    </row>
    <row r="407" spans="1:7" x14ac:dyDescent="0.3">
      <c r="A407" s="17">
        <v>41331</v>
      </c>
      <c r="B407" s="2" t="s">
        <v>11</v>
      </c>
      <c r="C407" s="2" t="s">
        <v>58</v>
      </c>
      <c r="D407" s="2" t="s">
        <v>61</v>
      </c>
      <c r="E407" s="2" t="s">
        <v>50</v>
      </c>
      <c r="F407" s="2">
        <v>3177.36</v>
      </c>
      <c r="G407" s="2">
        <v>4236.47</v>
      </c>
    </row>
    <row r="408" spans="1:7" x14ac:dyDescent="0.3">
      <c r="A408" s="17">
        <v>41173</v>
      </c>
      <c r="B408" s="2" t="s">
        <v>11</v>
      </c>
      <c r="C408" s="2" t="s">
        <v>58</v>
      </c>
      <c r="D408" s="2" t="s">
        <v>64</v>
      </c>
      <c r="E408" s="2" t="s">
        <v>50</v>
      </c>
      <c r="F408" s="2">
        <v>4252.55</v>
      </c>
      <c r="G408" s="2">
        <v>7731.13</v>
      </c>
    </row>
    <row r="409" spans="1:7" x14ac:dyDescent="0.3">
      <c r="A409" s="17">
        <v>41199</v>
      </c>
      <c r="B409" s="2" t="s">
        <v>55</v>
      </c>
      <c r="C409" s="2" t="s">
        <v>52</v>
      </c>
      <c r="D409" s="2" t="s">
        <v>60</v>
      </c>
      <c r="E409" s="2" t="s">
        <v>62</v>
      </c>
      <c r="F409" s="2">
        <v>1851.89</v>
      </c>
      <c r="G409" s="2">
        <v>5002.8999999999996</v>
      </c>
    </row>
    <row r="410" spans="1:7" x14ac:dyDescent="0.3">
      <c r="A410" s="17">
        <v>41045</v>
      </c>
      <c r="B410" s="2" t="s">
        <v>19</v>
      </c>
      <c r="C410" s="2" t="s">
        <v>45</v>
      </c>
      <c r="D410" s="2" t="s">
        <v>68</v>
      </c>
      <c r="E410" s="2" t="s">
        <v>62</v>
      </c>
      <c r="F410" s="2">
        <v>3632.91</v>
      </c>
      <c r="G410" s="2">
        <v>3885.67</v>
      </c>
    </row>
    <row r="411" spans="1:7" x14ac:dyDescent="0.3">
      <c r="A411" s="17">
        <v>41447</v>
      </c>
      <c r="B411" s="2" t="s">
        <v>57</v>
      </c>
      <c r="C411" s="2" t="s">
        <v>45</v>
      </c>
      <c r="D411" s="2" t="s">
        <v>61</v>
      </c>
      <c r="E411" s="2" t="s">
        <v>54</v>
      </c>
      <c r="F411" s="2">
        <v>2688.9</v>
      </c>
      <c r="G411" s="2">
        <v>4634.6000000000004</v>
      </c>
    </row>
    <row r="412" spans="1:7" x14ac:dyDescent="0.3">
      <c r="A412" s="17">
        <v>41229</v>
      </c>
      <c r="B412" s="2" t="s">
        <v>19</v>
      </c>
      <c r="C412" s="2" t="s">
        <v>52</v>
      </c>
      <c r="D412" s="2" t="s">
        <v>63</v>
      </c>
      <c r="E412" s="2" t="s">
        <v>50</v>
      </c>
      <c r="F412" s="2">
        <v>3608.15</v>
      </c>
      <c r="G412" s="2">
        <v>8019.5</v>
      </c>
    </row>
    <row r="413" spans="1:7" x14ac:dyDescent="0.3">
      <c r="A413" s="17">
        <v>41468</v>
      </c>
      <c r="B413" s="2" t="s">
        <v>55</v>
      </c>
      <c r="C413" s="2" t="s">
        <v>58</v>
      </c>
      <c r="D413" s="2" t="s">
        <v>67</v>
      </c>
      <c r="E413" s="2" t="s">
        <v>62</v>
      </c>
      <c r="F413" s="2">
        <v>5511.84</v>
      </c>
      <c r="G413" s="2">
        <v>9341.7900000000009</v>
      </c>
    </row>
    <row r="414" spans="1:7" x14ac:dyDescent="0.3">
      <c r="A414" s="17">
        <v>41100</v>
      </c>
      <c r="B414" s="2" t="s">
        <v>55</v>
      </c>
      <c r="C414" s="2" t="s">
        <v>52</v>
      </c>
      <c r="D414" s="2" t="s">
        <v>46</v>
      </c>
      <c r="E414" s="2" t="s">
        <v>50</v>
      </c>
      <c r="F414" s="2">
        <v>310.23</v>
      </c>
      <c r="G414" s="2">
        <v>526.99</v>
      </c>
    </row>
    <row r="415" spans="1:7" x14ac:dyDescent="0.3">
      <c r="A415" s="17">
        <v>41142</v>
      </c>
      <c r="B415" s="2" t="s">
        <v>19</v>
      </c>
      <c r="C415" s="2" t="s">
        <v>58</v>
      </c>
      <c r="D415" s="2" t="s">
        <v>64</v>
      </c>
      <c r="E415" s="2" t="s">
        <v>50</v>
      </c>
      <c r="F415" s="2">
        <v>1382.28</v>
      </c>
      <c r="G415" s="2">
        <v>2032.86</v>
      </c>
    </row>
    <row r="416" spans="1:7" x14ac:dyDescent="0.3">
      <c r="A416" s="17">
        <v>41090</v>
      </c>
      <c r="B416" s="2" t="s">
        <v>19</v>
      </c>
      <c r="C416" s="2" t="s">
        <v>52</v>
      </c>
      <c r="D416" s="2" t="s">
        <v>63</v>
      </c>
      <c r="E416" s="2" t="s">
        <v>54</v>
      </c>
      <c r="F416" s="2">
        <v>2706.87</v>
      </c>
      <c r="G416" s="2">
        <v>4919.49</v>
      </c>
    </row>
    <row r="417" spans="1:7" x14ac:dyDescent="0.3">
      <c r="A417" s="17">
        <v>41347</v>
      </c>
      <c r="B417" s="2" t="s">
        <v>55</v>
      </c>
      <c r="C417" s="2" t="s">
        <v>58</v>
      </c>
      <c r="D417" s="2" t="s">
        <v>68</v>
      </c>
      <c r="E417" s="2" t="s">
        <v>54</v>
      </c>
      <c r="F417" s="2">
        <v>3412.02</v>
      </c>
      <c r="G417" s="2">
        <v>3649.94</v>
      </c>
    </row>
    <row r="418" spans="1:7" x14ac:dyDescent="0.3">
      <c r="A418" s="17">
        <v>41043</v>
      </c>
      <c r="B418" s="2" t="s">
        <v>57</v>
      </c>
      <c r="C418" s="2" t="s">
        <v>45</v>
      </c>
      <c r="D418" s="2" t="s">
        <v>66</v>
      </c>
      <c r="E418" s="2" t="s">
        <v>62</v>
      </c>
      <c r="F418" s="2">
        <v>692.43</v>
      </c>
      <c r="G418" s="2">
        <v>923.36</v>
      </c>
    </row>
    <row r="419" spans="1:7" x14ac:dyDescent="0.3">
      <c r="A419" s="17">
        <v>41586</v>
      </c>
      <c r="B419" s="2" t="s">
        <v>57</v>
      </c>
      <c r="C419" s="2" t="s">
        <v>45</v>
      </c>
      <c r="D419" s="2" t="s">
        <v>68</v>
      </c>
      <c r="E419" s="2" t="s">
        <v>54</v>
      </c>
      <c r="F419" s="2">
        <v>7205.87</v>
      </c>
      <c r="G419" s="2">
        <v>7706.14</v>
      </c>
    </row>
    <row r="420" spans="1:7" x14ac:dyDescent="0.3">
      <c r="A420" s="17">
        <v>41487</v>
      </c>
      <c r="B420" s="2" t="s">
        <v>19</v>
      </c>
      <c r="C420" s="2" t="s">
        <v>45</v>
      </c>
      <c r="D420" s="2" t="s">
        <v>49</v>
      </c>
      <c r="E420" s="2" t="s">
        <v>50</v>
      </c>
      <c r="F420" s="2">
        <v>2222.87</v>
      </c>
      <c r="G420" s="2">
        <v>2525.59</v>
      </c>
    </row>
    <row r="421" spans="1:7" x14ac:dyDescent="0.3">
      <c r="A421" s="17">
        <v>40988</v>
      </c>
      <c r="B421" s="2" t="s">
        <v>55</v>
      </c>
      <c r="C421" s="2" t="s">
        <v>45</v>
      </c>
      <c r="D421" s="2" t="s">
        <v>68</v>
      </c>
      <c r="E421" s="2" t="s">
        <v>47</v>
      </c>
      <c r="F421" s="2">
        <v>86.84</v>
      </c>
      <c r="G421" s="2">
        <v>200.99</v>
      </c>
    </row>
    <row r="422" spans="1:7" x14ac:dyDescent="0.3">
      <c r="A422" s="17">
        <v>41039</v>
      </c>
      <c r="B422" s="2" t="s">
        <v>55</v>
      </c>
      <c r="C422" s="2" t="s">
        <v>48</v>
      </c>
      <c r="D422" s="2" t="s">
        <v>66</v>
      </c>
      <c r="E422" s="2" t="s">
        <v>62</v>
      </c>
      <c r="F422" s="2">
        <v>2236.2600000000002</v>
      </c>
      <c r="G422" s="2">
        <v>3790.97</v>
      </c>
    </row>
    <row r="423" spans="1:7" x14ac:dyDescent="0.3">
      <c r="A423" s="17">
        <v>41423</v>
      </c>
      <c r="B423" s="2" t="s">
        <v>19</v>
      </c>
      <c r="C423" s="2" t="s">
        <v>48</v>
      </c>
      <c r="D423" s="2" t="s">
        <v>64</v>
      </c>
      <c r="E423" s="2" t="s">
        <v>50</v>
      </c>
      <c r="F423" s="2">
        <v>305.18</v>
      </c>
      <c r="G423" s="2">
        <v>326.16000000000003</v>
      </c>
    </row>
    <row r="424" spans="1:7" x14ac:dyDescent="0.3">
      <c r="A424" s="17">
        <v>41323</v>
      </c>
      <c r="B424" s="2" t="s">
        <v>55</v>
      </c>
      <c r="C424" s="2" t="s">
        <v>52</v>
      </c>
      <c r="D424" s="2" t="s">
        <v>68</v>
      </c>
      <c r="E424" s="2" t="s">
        <v>62</v>
      </c>
      <c r="F424" s="2">
        <v>6113.39</v>
      </c>
      <c r="G424" s="2">
        <v>6538.62</v>
      </c>
    </row>
    <row r="425" spans="1:7" x14ac:dyDescent="0.3">
      <c r="A425" s="17">
        <v>41401</v>
      </c>
      <c r="B425" s="2" t="s">
        <v>57</v>
      </c>
      <c r="C425" s="2" t="s">
        <v>45</v>
      </c>
      <c r="D425" s="2" t="s">
        <v>63</v>
      </c>
      <c r="E425" s="2" t="s">
        <v>54</v>
      </c>
      <c r="F425" s="2">
        <v>3898.83</v>
      </c>
      <c r="G425" s="2">
        <v>7087.8</v>
      </c>
    </row>
    <row r="426" spans="1:7" x14ac:dyDescent="0.3">
      <c r="A426" s="17">
        <v>41149</v>
      </c>
      <c r="B426" s="2" t="s">
        <v>55</v>
      </c>
      <c r="C426" s="2" t="s">
        <v>58</v>
      </c>
      <c r="D426" s="2" t="s">
        <v>53</v>
      </c>
      <c r="E426" s="2" t="s">
        <v>47</v>
      </c>
      <c r="F426" s="2">
        <v>3543.34</v>
      </c>
      <c r="G426" s="2">
        <v>9576.82</v>
      </c>
    </row>
    <row r="427" spans="1:7" x14ac:dyDescent="0.3">
      <c r="A427" s="17">
        <v>41608</v>
      </c>
      <c r="B427" s="2" t="s">
        <v>11</v>
      </c>
      <c r="C427" s="2" t="s">
        <v>52</v>
      </c>
      <c r="D427" s="2" t="s">
        <v>46</v>
      </c>
      <c r="E427" s="2" t="s">
        <v>54</v>
      </c>
      <c r="F427" s="2">
        <v>1279.77</v>
      </c>
      <c r="G427" s="2">
        <v>2169.36</v>
      </c>
    </row>
    <row r="428" spans="1:7" x14ac:dyDescent="0.3">
      <c r="A428" s="17">
        <v>40962</v>
      </c>
      <c r="B428" s="2" t="s">
        <v>19</v>
      </c>
      <c r="C428" s="2" t="s">
        <v>58</v>
      </c>
      <c r="D428" s="2" t="s">
        <v>56</v>
      </c>
      <c r="E428" s="2" t="s">
        <v>50</v>
      </c>
      <c r="F428" s="2">
        <v>3683.3</v>
      </c>
      <c r="G428" s="2">
        <v>6349.21</v>
      </c>
    </row>
    <row r="429" spans="1:7" x14ac:dyDescent="0.3">
      <c r="A429" s="17">
        <v>41098</v>
      </c>
      <c r="B429" s="2" t="s">
        <v>57</v>
      </c>
      <c r="C429" s="2" t="s">
        <v>58</v>
      </c>
      <c r="D429" s="2" t="s">
        <v>46</v>
      </c>
      <c r="E429" s="2" t="s">
        <v>50</v>
      </c>
      <c r="F429" s="2">
        <v>558.21</v>
      </c>
      <c r="G429" s="2">
        <v>597.17999999999995</v>
      </c>
    </row>
    <row r="430" spans="1:7" x14ac:dyDescent="0.3">
      <c r="A430" s="17">
        <v>41385</v>
      </c>
      <c r="B430" s="2" t="s">
        <v>55</v>
      </c>
      <c r="C430" s="2" t="s">
        <v>48</v>
      </c>
      <c r="D430" s="2" t="s">
        <v>59</v>
      </c>
      <c r="E430" s="2" t="s">
        <v>50</v>
      </c>
      <c r="F430" s="2">
        <v>3628.31</v>
      </c>
      <c r="G430" s="2">
        <v>8062.54</v>
      </c>
    </row>
    <row r="431" spans="1:7" x14ac:dyDescent="0.3">
      <c r="A431" s="17">
        <v>41168</v>
      </c>
      <c r="B431" s="2" t="s">
        <v>57</v>
      </c>
      <c r="C431" s="2" t="s">
        <v>58</v>
      </c>
      <c r="D431" s="2" t="s">
        <v>65</v>
      </c>
      <c r="E431" s="2" t="s">
        <v>50</v>
      </c>
      <c r="F431" s="2">
        <v>829.23</v>
      </c>
      <c r="G431" s="2">
        <v>2239.8200000000002</v>
      </c>
    </row>
    <row r="432" spans="1:7" x14ac:dyDescent="0.3">
      <c r="A432" s="17">
        <v>41033</v>
      </c>
      <c r="B432" s="2" t="s">
        <v>11</v>
      </c>
      <c r="C432" s="2" t="s">
        <v>58</v>
      </c>
      <c r="D432" s="2" t="s">
        <v>67</v>
      </c>
      <c r="E432" s="2" t="s">
        <v>62</v>
      </c>
      <c r="F432" s="2">
        <v>7980.49</v>
      </c>
      <c r="G432" s="2">
        <v>8535.9699999999993</v>
      </c>
    </row>
    <row r="433" spans="1:7" x14ac:dyDescent="0.3">
      <c r="A433" s="17">
        <v>41062</v>
      </c>
      <c r="B433" s="2" t="s">
        <v>55</v>
      </c>
      <c r="C433" s="2" t="s">
        <v>48</v>
      </c>
      <c r="D433" s="2" t="s">
        <v>46</v>
      </c>
      <c r="E433" s="2" t="s">
        <v>62</v>
      </c>
      <c r="F433" s="2">
        <v>4485.9799999999996</v>
      </c>
      <c r="G433" s="2">
        <v>5096.67</v>
      </c>
    </row>
    <row r="434" spans="1:7" x14ac:dyDescent="0.3">
      <c r="A434" s="17">
        <v>41243</v>
      </c>
      <c r="B434" s="2" t="s">
        <v>11</v>
      </c>
      <c r="C434" s="2" t="s">
        <v>45</v>
      </c>
      <c r="D434" s="2" t="s">
        <v>49</v>
      </c>
      <c r="E434" s="2" t="s">
        <v>62</v>
      </c>
      <c r="F434" s="2">
        <v>6287.1</v>
      </c>
      <c r="G434" s="2">
        <v>7144.52</v>
      </c>
    </row>
    <row r="435" spans="1:7" x14ac:dyDescent="0.3">
      <c r="A435" s="17">
        <v>40989</v>
      </c>
      <c r="B435" s="2" t="s">
        <v>19</v>
      </c>
      <c r="C435" s="2" t="s">
        <v>52</v>
      </c>
      <c r="D435" s="2" t="s">
        <v>60</v>
      </c>
      <c r="E435" s="2" t="s">
        <v>62</v>
      </c>
      <c r="F435" s="2">
        <v>2730.37</v>
      </c>
      <c r="G435" s="2">
        <v>7378.25</v>
      </c>
    </row>
    <row r="436" spans="1:7" x14ac:dyDescent="0.3">
      <c r="A436" s="17">
        <v>40969</v>
      </c>
      <c r="B436" s="2" t="s">
        <v>57</v>
      </c>
      <c r="C436" s="2" t="s">
        <v>48</v>
      </c>
      <c r="D436" s="2" t="s">
        <v>60</v>
      </c>
      <c r="E436" s="2" t="s">
        <v>54</v>
      </c>
      <c r="F436" s="2">
        <v>1278.46</v>
      </c>
      <c r="G436" s="2">
        <v>2972.12</v>
      </c>
    </row>
    <row r="437" spans="1:7" x14ac:dyDescent="0.3">
      <c r="A437" s="17">
        <v>41432</v>
      </c>
      <c r="B437" s="2" t="s">
        <v>11</v>
      </c>
      <c r="C437" s="2" t="s">
        <v>48</v>
      </c>
      <c r="D437" s="2" t="s">
        <v>60</v>
      </c>
      <c r="E437" s="2" t="s">
        <v>50</v>
      </c>
      <c r="F437" s="2">
        <v>2763.3</v>
      </c>
      <c r="G437" s="2">
        <v>6141.18</v>
      </c>
    </row>
    <row r="438" spans="1:7" x14ac:dyDescent="0.3">
      <c r="A438" s="17">
        <v>41443</v>
      </c>
      <c r="B438" s="2" t="s">
        <v>55</v>
      </c>
      <c r="C438" s="2" t="s">
        <v>52</v>
      </c>
      <c r="D438" s="2" t="s">
        <v>67</v>
      </c>
      <c r="E438" s="2" t="s">
        <v>47</v>
      </c>
      <c r="F438" s="2">
        <v>3853.4</v>
      </c>
      <c r="G438" s="2">
        <v>8561.11</v>
      </c>
    </row>
    <row r="439" spans="1:7" x14ac:dyDescent="0.3">
      <c r="A439" s="17">
        <v>41037</v>
      </c>
      <c r="B439" s="2" t="s">
        <v>57</v>
      </c>
      <c r="C439" s="2" t="s">
        <v>52</v>
      </c>
      <c r="D439" s="2" t="s">
        <v>61</v>
      </c>
      <c r="E439" s="2" t="s">
        <v>50</v>
      </c>
      <c r="F439" s="2">
        <v>2865.54</v>
      </c>
      <c r="G439" s="2">
        <v>7742.54</v>
      </c>
    </row>
    <row r="440" spans="1:7" x14ac:dyDescent="0.3">
      <c r="A440" s="17">
        <v>40946</v>
      </c>
      <c r="B440" s="2" t="s">
        <v>57</v>
      </c>
      <c r="C440" s="2" t="s">
        <v>52</v>
      </c>
      <c r="D440" s="2" t="s">
        <v>46</v>
      </c>
      <c r="E440" s="2" t="s">
        <v>50</v>
      </c>
      <c r="F440" s="2">
        <v>2895.9</v>
      </c>
      <c r="G440" s="2">
        <v>3096.63</v>
      </c>
    </row>
    <row r="441" spans="1:7" x14ac:dyDescent="0.3">
      <c r="A441" s="17">
        <v>41602</v>
      </c>
      <c r="B441" s="2" t="s">
        <v>19</v>
      </c>
      <c r="C441" s="2" t="s">
        <v>58</v>
      </c>
      <c r="D441" s="2" t="s">
        <v>67</v>
      </c>
      <c r="E441" s="2" t="s">
        <v>47</v>
      </c>
      <c r="F441" s="2">
        <v>3068.21</v>
      </c>
      <c r="G441" s="2">
        <v>5290.04</v>
      </c>
    </row>
    <row r="442" spans="1:7" x14ac:dyDescent="0.3">
      <c r="A442" s="17">
        <v>41359</v>
      </c>
      <c r="B442" s="2" t="s">
        <v>19</v>
      </c>
      <c r="C442" s="2" t="s">
        <v>45</v>
      </c>
      <c r="D442" s="2" t="s">
        <v>49</v>
      </c>
      <c r="E442" s="2" t="s">
        <v>47</v>
      </c>
      <c r="F442" s="2">
        <v>720.8</v>
      </c>
      <c r="G442" s="2">
        <v>1675.2</v>
      </c>
    </row>
    <row r="443" spans="1:7" x14ac:dyDescent="0.3">
      <c r="A443" s="17">
        <v>41094</v>
      </c>
      <c r="B443" s="2" t="s">
        <v>57</v>
      </c>
      <c r="C443" s="2" t="s">
        <v>58</v>
      </c>
      <c r="D443" s="2" t="s">
        <v>65</v>
      </c>
      <c r="E443" s="2" t="s">
        <v>47</v>
      </c>
      <c r="F443" s="2">
        <v>2911.73</v>
      </c>
      <c r="G443" s="2">
        <v>5019.84</v>
      </c>
    </row>
    <row r="444" spans="1:7" x14ac:dyDescent="0.3">
      <c r="A444" s="17">
        <v>41066</v>
      </c>
      <c r="B444" s="2" t="s">
        <v>19</v>
      </c>
      <c r="C444" s="2" t="s">
        <v>52</v>
      </c>
      <c r="D444" s="2" t="s">
        <v>53</v>
      </c>
      <c r="E444" s="2" t="s">
        <v>54</v>
      </c>
      <c r="F444" s="2">
        <v>1702.5</v>
      </c>
      <c r="G444" s="2">
        <v>2884.53</v>
      </c>
    </row>
    <row r="445" spans="1:7" x14ac:dyDescent="0.3">
      <c r="A445" s="17">
        <v>41415</v>
      </c>
      <c r="B445" s="2" t="s">
        <v>11</v>
      </c>
      <c r="C445" s="2" t="s">
        <v>58</v>
      </c>
      <c r="D445" s="2" t="s">
        <v>64</v>
      </c>
      <c r="E445" s="2" t="s">
        <v>50</v>
      </c>
      <c r="F445" s="2">
        <v>2149.46</v>
      </c>
      <c r="G445" s="2">
        <v>4999.76</v>
      </c>
    </row>
    <row r="446" spans="1:7" x14ac:dyDescent="0.3">
      <c r="A446" s="17">
        <v>41476</v>
      </c>
      <c r="B446" s="2" t="s">
        <v>57</v>
      </c>
      <c r="C446" s="2" t="s">
        <v>48</v>
      </c>
      <c r="D446" s="2" t="s">
        <v>53</v>
      </c>
      <c r="E446" s="2" t="s">
        <v>50</v>
      </c>
      <c r="F446" s="2">
        <v>6588.21</v>
      </c>
      <c r="G446" s="2">
        <v>8784.52</v>
      </c>
    </row>
    <row r="447" spans="1:7" x14ac:dyDescent="0.3">
      <c r="A447" s="17">
        <v>41546</v>
      </c>
      <c r="B447" s="2" t="s">
        <v>11</v>
      </c>
      <c r="C447" s="2" t="s">
        <v>48</v>
      </c>
      <c r="D447" s="2" t="s">
        <v>66</v>
      </c>
      <c r="E447" s="2" t="s">
        <v>50</v>
      </c>
      <c r="F447" s="2">
        <v>2627.54</v>
      </c>
      <c r="G447" s="2">
        <v>3863.43</v>
      </c>
    </row>
    <row r="448" spans="1:7" x14ac:dyDescent="0.3">
      <c r="A448" s="17">
        <v>41310</v>
      </c>
      <c r="B448" s="2" t="s">
        <v>11</v>
      </c>
      <c r="C448" s="2" t="s">
        <v>48</v>
      </c>
      <c r="D448" s="2" t="s">
        <v>56</v>
      </c>
      <c r="E448" s="2" t="s">
        <v>47</v>
      </c>
      <c r="F448" s="2">
        <v>376.77</v>
      </c>
      <c r="G448" s="2">
        <v>1016.32</v>
      </c>
    </row>
    <row r="449" spans="1:7" x14ac:dyDescent="0.3">
      <c r="A449" s="17">
        <v>40964</v>
      </c>
      <c r="B449" s="2" t="s">
        <v>11</v>
      </c>
      <c r="C449" s="2" t="s">
        <v>45</v>
      </c>
      <c r="D449" s="2" t="s">
        <v>63</v>
      </c>
      <c r="E449" s="2" t="s">
        <v>47</v>
      </c>
      <c r="F449" s="2">
        <v>1515.15</v>
      </c>
      <c r="G449" s="2">
        <v>4095.09</v>
      </c>
    </row>
    <row r="450" spans="1:7" x14ac:dyDescent="0.3">
      <c r="A450" s="17">
        <v>40947</v>
      </c>
      <c r="B450" s="2" t="s">
        <v>55</v>
      </c>
      <c r="C450" s="2" t="s">
        <v>58</v>
      </c>
      <c r="D450" s="2" t="s">
        <v>67</v>
      </c>
      <c r="E450" s="2" t="s">
        <v>62</v>
      </c>
      <c r="F450" s="2">
        <v>3726.2</v>
      </c>
      <c r="G450" s="2">
        <v>4234.3500000000004</v>
      </c>
    </row>
    <row r="451" spans="1:7" x14ac:dyDescent="0.3">
      <c r="A451" s="17">
        <v>41474</v>
      </c>
      <c r="B451" s="2" t="s">
        <v>55</v>
      </c>
      <c r="C451" s="2" t="s">
        <v>45</v>
      </c>
      <c r="D451" s="2" t="s">
        <v>68</v>
      </c>
      <c r="E451" s="2" t="s">
        <v>54</v>
      </c>
      <c r="F451" s="2">
        <v>5543.59</v>
      </c>
      <c r="G451" s="2">
        <v>9556.16</v>
      </c>
    </row>
    <row r="452" spans="1:7" x14ac:dyDescent="0.3">
      <c r="A452" s="17">
        <v>41487</v>
      </c>
      <c r="B452" s="2" t="s">
        <v>19</v>
      </c>
      <c r="C452" s="2" t="s">
        <v>58</v>
      </c>
      <c r="D452" s="2" t="s">
        <v>67</v>
      </c>
      <c r="E452" s="2" t="s">
        <v>54</v>
      </c>
      <c r="F452" s="2">
        <v>5948.93</v>
      </c>
      <c r="G452" s="2">
        <v>7931.45</v>
      </c>
    </row>
    <row r="453" spans="1:7" x14ac:dyDescent="0.3">
      <c r="A453" s="17">
        <v>41006</v>
      </c>
      <c r="B453" s="2" t="s">
        <v>11</v>
      </c>
      <c r="C453" s="2" t="s">
        <v>45</v>
      </c>
      <c r="D453" s="2" t="s">
        <v>56</v>
      </c>
      <c r="E453" s="2" t="s">
        <v>47</v>
      </c>
      <c r="F453" s="2">
        <v>5762.9</v>
      </c>
      <c r="G453" s="2">
        <v>6162.09</v>
      </c>
    </row>
    <row r="454" spans="1:7" x14ac:dyDescent="0.3">
      <c r="A454" s="17">
        <v>41025</v>
      </c>
      <c r="B454" s="2" t="s">
        <v>55</v>
      </c>
      <c r="C454" s="2" t="s">
        <v>58</v>
      </c>
      <c r="D454" s="2" t="s">
        <v>56</v>
      </c>
      <c r="E454" s="2" t="s">
        <v>50</v>
      </c>
      <c r="F454" s="2">
        <v>1137.32</v>
      </c>
      <c r="G454" s="2">
        <v>2526.71</v>
      </c>
    </row>
    <row r="455" spans="1:7" x14ac:dyDescent="0.3">
      <c r="A455" s="17">
        <v>41295</v>
      </c>
      <c r="B455" s="2" t="s">
        <v>55</v>
      </c>
      <c r="C455" s="2" t="s">
        <v>58</v>
      </c>
      <c r="D455" s="2" t="s">
        <v>56</v>
      </c>
      <c r="E455" s="2" t="s">
        <v>62</v>
      </c>
      <c r="F455" s="2">
        <v>1884.25</v>
      </c>
      <c r="G455" s="2">
        <v>5091.37</v>
      </c>
    </row>
    <row r="456" spans="1:7" x14ac:dyDescent="0.3">
      <c r="A456" s="17">
        <v>41389</v>
      </c>
      <c r="B456" s="2" t="s">
        <v>57</v>
      </c>
      <c r="C456" s="2" t="s">
        <v>52</v>
      </c>
      <c r="D456" s="2" t="s">
        <v>61</v>
      </c>
      <c r="E456" s="2" t="s">
        <v>54</v>
      </c>
      <c r="F456" s="2">
        <v>8208.81</v>
      </c>
      <c r="G456" s="2">
        <v>9328.7099999999991</v>
      </c>
    </row>
    <row r="457" spans="1:7" x14ac:dyDescent="0.3">
      <c r="A457" s="17">
        <v>41087</v>
      </c>
      <c r="B457" s="2" t="s">
        <v>55</v>
      </c>
      <c r="C457" s="2" t="s">
        <v>45</v>
      </c>
      <c r="D457" s="2" t="s">
        <v>46</v>
      </c>
      <c r="E457" s="2" t="s">
        <v>50</v>
      </c>
      <c r="F457" s="2">
        <v>3785.64</v>
      </c>
      <c r="G457" s="2">
        <v>8803.18</v>
      </c>
    </row>
    <row r="458" spans="1:7" x14ac:dyDescent="0.3">
      <c r="A458" s="17">
        <v>41180</v>
      </c>
      <c r="B458" s="2" t="s">
        <v>55</v>
      </c>
      <c r="C458" s="2" t="s">
        <v>52</v>
      </c>
      <c r="D458" s="2" t="s">
        <v>61</v>
      </c>
      <c r="E458" s="2" t="s">
        <v>47</v>
      </c>
      <c r="F458" s="2">
        <v>3581.17</v>
      </c>
      <c r="G458" s="2">
        <v>7959.39</v>
      </c>
    </row>
    <row r="459" spans="1:7" x14ac:dyDescent="0.3">
      <c r="A459" s="17">
        <v>41198</v>
      </c>
      <c r="B459" s="2" t="s">
        <v>11</v>
      </c>
      <c r="C459" s="2" t="s">
        <v>52</v>
      </c>
      <c r="D459" s="2" t="s">
        <v>65</v>
      </c>
      <c r="E459" s="2" t="s">
        <v>47</v>
      </c>
      <c r="F459" s="2">
        <v>3111.61</v>
      </c>
      <c r="G459" s="2">
        <v>8409.7900000000009</v>
      </c>
    </row>
    <row r="460" spans="1:7" x14ac:dyDescent="0.3">
      <c r="A460" s="17">
        <v>41312</v>
      </c>
      <c r="B460" s="2" t="s">
        <v>57</v>
      </c>
      <c r="C460" s="2" t="s">
        <v>45</v>
      </c>
      <c r="D460" s="2" t="s">
        <v>68</v>
      </c>
      <c r="E460" s="2" t="s">
        <v>47</v>
      </c>
      <c r="F460" s="2">
        <v>298.12</v>
      </c>
      <c r="G460" s="2">
        <v>805.26</v>
      </c>
    </row>
    <row r="461" spans="1:7" x14ac:dyDescent="0.3">
      <c r="A461" s="17">
        <v>40937</v>
      </c>
      <c r="B461" s="2" t="s">
        <v>11</v>
      </c>
      <c r="C461" s="2" t="s">
        <v>48</v>
      </c>
      <c r="D461" s="2" t="s">
        <v>68</v>
      </c>
      <c r="E461" s="2" t="s">
        <v>54</v>
      </c>
      <c r="F461" s="2">
        <v>5832.82</v>
      </c>
      <c r="G461" s="2">
        <v>9884.69</v>
      </c>
    </row>
    <row r="462" spans="1:7" x14ac:dyDescent="0.3">
      <c r="A462" s="17">
        <v>41053</v>
      </c>
      <c r="B462" s="2" t="s">
        <v>57</v>
      </c>
      <c r="C462" s="2" t="s">
        <v>48</v>
      </c>
      <c r="D462" s="2" t="s">
        <v>60</v>
      </c>
      <c r="E462" s="2" t="s">
        <v>54</v>
      </c>
      <c r="F462" s="2">
        <v>824.38</v>
      </c>
      <c r="G462" s="2">
        <v>2227.61</v>
      </c>
    </row>
    <row r="463" spans="1:7" x14ac:dyDescent="0.3">
      <c r="A463" s="17">
        <v>41426</v>
      </c>
      <c r="B463" s="2" t="s">
        <v>57</v>
      </c>
      <c r="C463" s="2" t="s">
        <v>58</v>
      </c>
      <c r="D463" s="2" t="s">
        <v>53</v>
      </c>
      <c r="E463" s="2" t="s">
        <v>50</v>
      </c>
      <c r="F463" s="2">
        <v>4504.8</v>
      </c>
      <c r="G463" s="2">
        <v>6005.87</v>
      </c>
    </row>
    <row r="464" spans="1:7" x14ac:dyDescent="0.3">
      <c r="A464" s="17">
        <v>40956</v>
      </c>
      <c r="B464" s="2" t="s">
        <v>19</v>
      </c>
      <c r="C464" s="2" t="s">
        <v>58</v>
      </c>
      <c r="D464" s="2" t="s">
        <v>67</v>
      </c>
      <c r="E464" s="2" t="s">
        <v>47</v>
      </c>
      <c r="F464" s="2">
        <v>2865.88</v>
      </c>
      <c r="G464" s="2">
        <v>6663.49</v>
      </c>
    </row>
    <row r="465" spans="1:7" x14ac:dyDescent="0.3">
      <c r="A465" s="17">
        <v>41027</v>
      </c>
      <c r="B465" s="2" t="s">
        <v>11</v>
      </c>
      <c r="C465" s="2" t="s">
        <v>52</v>
      </c>
      <c r="D465" s="2" t="s">
        <v>56</v>
      </c>
      <c r="E465" s="2" t="s">
        <v>62</v>
      </c>
      <c r="F465" s="2">
        <v>3291.46</v>
      </c>
      <c r="G465" s="2">
        <v>3739.47</v>
      </c>
    </row>
    <row r="466" spans="1:7" x14ac:dyDescent="0.3">
      <c r="A466" s="17">
        <v>40950</v>
      </c>
      <c r="B466" s="2" t="s">
        <v>19</v>
      </c>
      <c r="C466" s="2" t="s">
        <v>58</v>
      </c>
      <c r="D466" s="2" t="s">
        <v>59</v>
      </c>
      <c r="E466" s="2" t="s">
        <v>62</v>
      </c>
      <c r="F466" s="2">
        <v>4972.18</v>
      </c>
      <c r="G466" s="2">
        <v>9040.24</v>
      </c>
    </row>
    <row r="467" spans="1:7" x14ac:dyDescent="0.3">
      <c r="A467" s="17">
        <v>40987</v>
      </c>
      <c r="B467" s="2" t="s">
        <v>11</v>
      </c>
      <c r="C467" s="2" t="s">
        <v>52</v>
      </c>
      <c r="D467" s="2" t="s">
        <v>49</v>
      </c>
      <c r="E467" s="2" t="s">
        <v>54</v>
      </c>
      <c r="F467" s="2">
        <v>3434.71</v>
      </c>
      <c r="G467" s="2">
        <v>4579.12</v>
      </c>
    </row>
    <row r="468" spans="1:7" x14ac:dyDescent="0.3">
      <c r="A468" s="17">
        <v>41383</v>
      </c>
      <c r="B468" s="2" t="s">
        <v>55</v>
      </c>
      <c r="C468" s="2" t="s">
        <v>48</v>
      </c>
      <c r="D468" s="2" t="s">
        <v>49</v>
      </c>
      <c r="E468" s="2" t="s">
        <v>47</v>
      </c>
      <c r="F468" s="2">
        <v>1741.42</v>
      </c>
      <c r="G468" s="2">
        <v>4049.38</v>
      </c>
    </row>
    <row r="469" spans="1:7" x14ac:dyDescent="0.3">
      <c r="A469" s="17">
        <v>41369</v>
      </c>
      <c r="B469" s="2" t="s">
        <v>11</v>
      </c>
      <c r="C469" s="2" t="s">
        <v>45</v>
      </c>
      <c r="D469" s="2" t="s">
        <v>49</v>
      </c>
      <c r="E469" s="2" t="s">
        <v>50</v>
      </c>
      <c r="F469" s="2">
        <v>789.52</v>
      </c>
      <c r="G469" s="2">
        <v>897.75</v>
      </c>
    </row>
    <row r="470" spans="1:7" x14ac:dyDescent="0.3">
      <c r="A470" s="17">
        <v>41097</v>
      </c>
      <c r="B470" s="2" t="s">
        <v>55</v>
      </c>
      <c r="C470" s="2" t="s">
        <v>52</v>
      </c>
      <c r="D470" s="2" t="s">
        <v>61</v>
      </c>
      <c r="E470" s="2" t="s">
        <v>47</v>
      </c>
      <c r="F470" s="2">
        <v>3014.15</v>
      </c>
      <c r="G470" s="2">
        <v>5481.41</v>
      </c>
    </row>
    <row r="471" spans="1:7" x14ac:dyDescent="0.3">
      <c r="A471" s="17">
        <v>41006</v>
      </c>
      <c r="B471" s="2" t="s">
        <v>11</v>
      </c>
      <c r="C471" s="2" t="s">
        <v>45</v>
      </c>
      <c r="D471" s="2" t="s">
        <v>56</v>
      </c>
      <c r="E471" s="2" t="s">
        <v>62</v>
      </c>
      <c r="F471" s="2">
        <v>866.06</v>
      </c>
      <c r="G471" s="2">
        <v>1924.13</v>
      </c>
    </row>
    <row r="472" spans="1:7" x14ac:dyDescent="0.3">
      <c r="A472" s="17">
        <v>41034</v>
      </c>
      <c r="B472" s="2" t="s">
        <v>19</v>
      </c>
      <c r="C472" s="2" t="s">
        <v>58</v>
      </c>
      <c r="D472" s="2" t="s">
        <v>46</v>
      </c>
      <c r="E472" s="2" t="s">
        <v>62</v>
      </c>
      <c r="F472" s="2">
        <v>1975.46</v>
      </c>
      <c r="G472" s="2">
        <v>4592.78</v>
      </c>
    </row>
    <row r="473" spans="1:7" x14ac:dyDescent="0.3">
      <c r="A473" s="17">
        <v>41376</v>
      </c>
      <c r="B473" s="2" t="s">
        <v>57</v>
      </c>
      <c r="C473" s="2" t="s">
        <v>45</v>
      </c>
      <c r="D473" s="2" t="s">
        <v>64</v>
      </c>
      <c r="E473" s="2" t="s">
        <v>47</v>
      </c>
      <c r="F473" s="2">
        <v>2522.85</v>
      </c>
      <c r="G473" s="2">
        <v>5866.84</v>
      </c>
    </row>
    <row r="474" spans="1:7" x14ac:dyDescent="0.3">
      <c r="A474" s="17">
        <v>41315</v>
      </c>
      <c r="B474" s="2" t="s">
        <v>57</v>
      </c>
      <c r="C474" s="2" t="s">
        <v>58</v>
      </c>
      <c r="D474" s="2" t="s">
        <v>60</v>
      </c>
      <c r="E474" s="2" t="s">
        <v>47</v>
      </c>
      <c r="F474" s="2">
        <v>5971.74</v>
      </c>
      <c r="G474" s="2">
        <v>6785.93</v>
      </c>
    </row>
    <row r="475" spans="1:7" x14ac:dyDescent="0.3">
      <c r="A475" s="17">
        <v>40964</v>
      </c>
      <c r="B475" s="2" t="s">
        <v>55</v>
      </c>
      <c r="C475" s="2" t="s">
        <v>58</v>
      </c>
      <c r="D475" s="2" t="s">
        <v>56</v>
      </c>
      <c r="E475" s="2" t="s">
        <v>47</v>
      </c>
      <c r="F475" s="2">
        <v>2947.55</v>
      </c>
      <c r="G475" s="2">
        <v>3152.14</v>
      </c>
    </row>
    <row r="476" spans="1:7" x14ac:dyDescent="0.3">
      <c r="A476" s="17">
        <v>40924</v>
      </c>
      <c r="B476" s="2" t="s">
        <v>55</v>
      </c>
      <c r="C476" s="2" t="s">
        <v>48</v>
      </c>
      <c r="D476" s="2" t="s">
        <v>61</v>
      </c>
      <c r="E476" s="2" t="s">
        <v>62</v>
      </c>
      <c r="F476" s="2">
        <v>3468.53</v>
      </c>
      <c r="G476" s="2">
        <v>6306.02</v>
      </c>
    </row>
    <row r="477" spans="1:7" x14ac:dyDescent="0.3">
      <c r="A477" s="17">
        <v>41384</v>
      </c>
      <c r="B477" s="2" t="s">
        <v>57</v>
      </c>
      <c r="C477" s="2" t="s">
        <v>48</v>
      </c>
      <c r="D477" s="2" t="s">
        <v>61</v>
      </c>
      <c r="E477" s="2" t="s">
        <v>62</v>
      </c>
      <c r="F477" s="2">
        <v>5392.27</v>
      </c>
      <c r="G477" s="2">
        <v>7190.64</v>
      </c>
    </row>
    <row r="478" spans="1:7" x14ac:dyDescent="0.3">
      <c r="A478" s="17">
        <v>41622</v>
      </c>
      <c r="B478" s="2" t="s">
        <v>11</v>
      </c>
      <c r="C478" s="2" t="s">
        <v>52</v>
      </c>
      <c r="D478" s="2" t="s">
        <v>68</v>
      </c>
      <c r="E478" s="2" t="s">
        <v>62</v>
      </c>
      <c r="F478" s="2">
        <v>6245.71</v>
      </c>
      <c r="G478" s="2">
        <v>9184.8700000000008</v>
      </c>
    </row>
    <row r="479" spans="1:7" x14ac:dyDescent="0.3">
      <c r="A479" s="17">
        <v>41497</v>
      </c>
      <c r="B479" s="2" t="s">
        <v>55</v>
      </c>
      <c r="C479" s="2" t="s">
        <v>52</v>
      </c>
      <c r="D479" s="2" t="s">
        <v>59</v>
      </c>
      <c r="E479" s="2" t="s">
        <v>62</v>
      </c>
      <c r="F479" s="2">
        <v>2584.66</v>
      </c>
      <c r="G479" s="2">
        <v>2936.21</v>
      </c>
    </row>
    <row r="480" spans="1:7" x14ac:dyDescent="0.3">
      <c r="A480" s="17">
        <v>41474</v>
      </c>
      <c r="B480" s="2" t="s">
        <v>57</v>
      </c>
      <c r="C480" s="2" t="s">
        <v>45</v>
      </c>
      <c r="D480" s="2" t="s">
        <v>61</v>
      </c>
      <c r="E480" s="2" t="s">
        <v>62</v>
      </c>
      <c r="F480" s="2">
        <v>1333.58</v>
      </c>
      <c r="G480" s="2">
        <v>2963.11</v>
      </c>
    </row>
    <row r="481" spans="1:7" x14ac:dyDescent="0.3">
      <c r="A481" s="17">
        <v>41599</v>
      </c>
      <c r="B481" s="2" t="s">
        <v>55</v>
      </c>
      <c r="C481" s="2" t="s">
        <v>45</v>
      </c>
      <c r="D481" s="2" t="s">
        <v>60</v>
      </c>
      <c r="E481" s="2" t="s">
        <v>62</v>
      </c>
      <c r="F481" s="2">
        <v>2501.23</v>
      </c>
      <c r="G481" s="2">
        <v>6759.64</v>
      </c>
    </row>
    <row r="482" spans="1:7" x14ac:dyDescent="0.3">
      <c r="A482" s="17">
        <v>41391</v>
      </c>
      <c r="B482" s="2" t="s">
        <v>11</v>
      </c>
      <c r="C482" s="2" t="s">
        <v>45</v>
      </c>
      <c r="D482" s="2" t="s">
        <v>66</v>
      </c>
      <c r="E482" s="2" t="s">
        <v>54</v>
      </c>
      <c r="F482" s="2">
        <v>2387.61</v>
      </c>
      <c r="G482" s="2">
        <v>2553.19</v>
      </c>
    </row>
    <row r="483" spans="1:7" x14ac:dyDescent="0.3">
      <c r="A483" s="17">
        <v>41013</v>
      </c>
      <c r="B483" s="2" t="s">
        <v>57</v>
      </c>
      <c r="C483" s="2" t="s">
        <v>45</v>
      </c>
      <c r="D483" s="2" t="s">
        <v>49</v>
      </c>
      <c r="E483" s="2" t="s">
        <v>62</v>
      </c>
      <c r="F483" s="2">
        <v>5822.68</v>
      </c>
      <c r="G483" s="2">
        <v>9869.25</v>
      </c>
    </row>
    <row r="484" spans="1:7" x14ac:dyDescent="0.3">
      <c r="A484" s="17">
        <v>41170</v>
      </c>
      <c r="B484" s="2" t="s">
        <v>55</v>
      </c>
      <c r="C484" s="2" t="s">
        <v>52</v>
      </c>
      <c r="D484" s="2" t="s">
        <v>53</v>
      </c>
      <c r="E484" s="2" t="s">
        <v>50</v>
      </c>
      <c r="F484" s="2">
        <v>3599.34</v>
      </c>
      <c r="G484" s="2">
        <v>6205.17</v>
      </c>
    </row>
    <row r="485" spans="1:7" x14ac:dyDescent="0.3">
      <c r="A485" s="17">
        <v>41293</v>
      </c>
      <c r="B485" s="2" t="s">
        <v>19</v>
      </c>
      <c r="C485" s="2" t="s">
        <v>48</v>
      </c>
      <c r="D485" s="2" t="s">
        <v>65</v>
      </c>
      <c r="E485" s="2" t="s">
        <v>47</v>
      </c>
      <c r="F485" s="2">
        <v>4428.42</v>
      </c>
      <c r="G485" s="2">
        <v>7505.23</v>
      </c>
    </row>
    <row r="486" spans="1:7" x14ac:dyDescent="0.3">
      <c r="A486" s="17">
        <v>41573</v>
      </c>
      <c r="B486" s="2" t="s">
        <v>57</v>
      </c>
      <c r="C486" s="2" t="s">
        <v>48</v>
      </c>
      <c r="D486" s="2" t="s">
        <v>49</v>
      </c>
      <c r="E486" s="2" t="s">
        <v>47</v>
      </c>
      <c r="F486" s="2">
        <v>2137.89</v>
      </c>
      <c r="G486" s="2">
        <v>3623.22</v>
      </c>
    </row>
    <row r="487" spans="1:7" x14ac:dyDescent="0.3">
      <c r="A487" s="17">
        <v>41546</v>
      </c>
      <c r="B487" s="2" t="s">
        <v>55</v>
      </c>
      <c r="C487" s="2" t="s">
        <v>58</v>
      </c>
      <c r="D487" s="2" t="s">
        <v>64</v>
      </c>
      <c r="E487" s="2" t="s">
        <v>54</v>
      </c>
      <c r="F487" s="2">
        <v>6425.75</v>
      </c>
      <c r="G487" s="2">
        <v>9448.1</v>
      </c>
    </row>
    <row r="488" spans="1:7" x14ac:dyDescent="0.3">
      <c r="A488" s="17">
        <v>41496</v>
      </c>
      <c r="B488" s="2" t="s">
        <v>11</v>
      </c>
      <c r="C488" s="2" t="s">
        <v>48</v>
      </c>
      <c r="D488" s="2" t="s">
        <v>53</v>
      </c>
      <c r="E488" s="2" t="s">
        <v>50</v>
      </c>
      <c r="F488" s="2">
        <v>2141.4299999999998</v>
      </c>
      <c r="G488" s="2">
        <v>3892.65</v>
      </c>
    </row>
    <row r="489" spans="1:7" x14ac:dyDescent="0.3">
      <c r="A489" s="17">
        <v>41119</v>
      </c>
      <c r="B489" s="2" t="s">
        <v>57</v>
      </c>
      <c r="C489" s="2" t="s">
        <v>58</v>
      </c>
      <c r="D489" s="2" t="s">
        <v>60</v>
      </c>
      <c r="E489" s="2" t="s">
        <v>50</v>
      </c>
      <c r="F489" s="2">
        <v>966.29</v>
      </c>
      <c r="G489" s="2">
        <v>1757.88</v>
      </c>
    </row>
    <row r="490" spans="1:7" x14ac:dyDescent="0.3">
      <c r="A490" s="17">
        <v>41638</v>
      </c>
      <c r="B490" s="2" t="s">
        <v>11</v>
      </c>
      <c r="C490" s="2" t="s">
        <v>48</v>
      </c>
      <c r="D490" s="2" t="s">
        <v>67</v>
      </c>
      <c r="E490" s="2" t="s">
        <v>47</v>
      </c>
      <c r="F490" s="2">
        <v>1309.01</v>
      </c>
      <c r="G490" s="2">
        <v>1746.67</v>
      </c>
    </row>
    <row r="491" spans="1:7" x14ac:dyDescent="0.3">
      <c r="A491" s="17">
        <v>40948</v>
      </c>
      <c r="B491" s="2" t="s">
        <v>57</v>
      </c>
      <c r="C491" s="2" t="s">
        <v>58</v>
      </c>
      <c r="D491" s="2" t="s">
        <v>61</v>
      </c>
      <c r="E491" s="2" t="s">
        <v>62</v>
      </c>
      <c r="F491" s="2">
        <v>3654.02</v>
      </c>
      <c r="G491" s="2">
        <v>4872.87</v>
      </c>
    </row>
    <row r="492" spans="1:7" x14ac:dyDescent="0.3">
      <c r="A492" s="17">
        <v>41300</v>
      </c>
      <c r="B492" s="2" t="s">
        <v>11</v>
      </c>
      <c r="C492" s="2" t="s">
        <v>45</v>
      </c>
      <c r="D492" s="2" t="s">
        <v>49</v>
      </c>
      <c r="E492" s="2" t="s">
        <v>47</v>
      </c>
      <c r="F492" s="2">
        <v>1405.78</v>
      </c>
      <c r="G492" s="2">
        <v>3122.8</v>
      </c>
    </row>
    <row r="493" spans="1:7" x14ac:dyDescent="0.3">
      <c r="A493" s="17">
        <v>41562</v>
      </c>
      <c r="B493" s="2" t="s">
        <v>19</v>
      </c>
      <c r="C493" s="2" t="s">
        <v>48</v>
      </c>
      <c r="D493" s="2" t="s">
        <v>63</v>
      </c>
      <c r="E493" s="2" t="s">
        <v>47</v>
      </c>
      <c r="F493" s="2">
        <v>57.67</v>
      </c>
      <c r="G493" s="2">
        <v>75.239999999999995</v>
      </c>
    </row>
    <row r="494" spans="1:7" x14ac:dyDescent="0.3">
      <c r="A494" s="17">
        <v>41356</v>
      </c>
      <c r="B494" s="2" t="s">
        <v>55</v>
      </c>
      <c r="C494" s="2" t="s">
        <v>52</v>
      </c>
      <c r="D494" s="2" t="s">
        <v>65</v>
      </c>
      <c r="E494" s="2" t="s">
        <v>47</v>
      </c>
      <c r="F494" s="2">
        <v>522.39</v>
      </c>
      <c r="G494" s="2">
        <v>559.17999999999995</v>
      </c>
    </row>
    <row r="495" spans="1:7" x14ac:dyDescent="0.3">
      <c r="A495" s="17">
        <v>41182</v>
      </c>
      <c r="B495" s="2" t="s">
        <v>57</v>
      </c>
      <c r="C495" s="2" t="s">
        <v>48</v>
      </c>
      <c r="D495" s="2" t="s">
        <v>60</v>
      </c>
      <c r="E495" s="2" t="s">
        <v>50</v>
      </c>
      <c r="F495" s="2">
        <v>947.86</v>
      </c>
      <c r="G495" s="2">
        <v>1013.23</v>
      </c>
    </row>
    <row r="496" spans="1:7" x14ac:dyDescent="0.3">
      <c r="A496" s="17">
        <v>41509</v>
      </c>
      <c r="B496" s="2" t="s">
        <v>19</v>
      </c>
      <c r="C496" s="2" t="s">
        <v>52</v>
      </c>
      <c r="D496" s="2" t="s">
        <v>49</v>
      </c>
      <c r="E496" s="2" t="s">
        <v>50</v>
      </c>
      <c r="F496" s="2">
        <v>1107.68</v>
      </c>
      <c r="G496" s="2">
        <v>1476.93</v>
      </c>
    </row>
    <row r="497" spans="1:7" x14ac:dyDescent="0.3">
      <c r="A497" s="17">
        <v>40986</v>
      </c>
      <c r="B497" s="2" t="s">
        <v>55</v>
      </c>
      <c r="C497" s="2" t="s">
        <v>52</v>
      </c>
      <c r="D497" s="2" t="s">
        <v>60</v>
      </c>
      <c r="E497" s="2" t="s">
        <v>47</v>
      </c>
      <c r="F497" s="2">
        <v>2601.5</v>
      </c>
      <c r="G497" s="2">
        <v>2782.24</v>
      </c>
    </row>
    <row r="498" spans="1:7" x14ac:dyDescent="0.3">
      <c r="A498" s="17">
        <v>40922</v>
      </c>
      <c r="B498" s="2" t="s">
        <v>57</v>
      </c>
      <c r="C498" s="2" t="s">
        <v>48</v>
      </c>
      <c r="D498" s="2" t="s">
        <v>68</v>
      </c>
      <c r="E498" s="2" t="s">
        <v>54</v>
      </c>
      <c r="F498" s="2">
        <v>6993.6</v>
      </c>
      <c r="G498" s="2">
        <v>7480.03</v>
      </c>
    </row>
    <row r="499" spans="1:7" x14ac:dyDescent="0.3">
      <c r="A499" s="17">
        <v>41260</v>
      </c>
      <c r="B499" s="2" t="s">
        <v>55</v>
      </c>
      <c r="C499" s="2" t="s">
        <v>58</v>
      </c>
      <c r="D499" s="2" t="s">
        <v>67</v>
      </c>
      <c r="E499" s="2" t="s">
        <v>54</v>
      </c>
      <c r="F499" s="2">
        <v>8078.4</v>
      </c>
      <c r="G499" s="2">
        <v>8639.83</v>
      </c>
    </row>
    <row r="500" spans="1:7" x14ac:dyDescent="0.3">
      <c r="A500" s="17">
        <v>41481</v>
      </c>
      <c r="B500" s="2" t="s">
        <v>19</v>
      </c>
      <c r="C500" s="2" t="s">
        <v>58</v>
      </c>
      <c r="D500" s="2" t="s">
        <v>63</v>
      </c>
      <c r="E500" s="2" t="s">
        <v>54</v>
      </c>
      <c r="F500" s="2">
        <v>4286.25</v>
      </c>
      <c r="G500" s="2">
        <v>9969.86</v>
      </c>
    </row>
    <row r="501" spans="1:7" x14ac:dyDescent="0.3">
      <c r="A501" s="17">
        <v>41503</v>
      </c>
      <c r="B501" s="2" t="s">
        <v>55</v>
      </c>
      <c r="C501" s="2" t="s">
        <v>48</v>
      </c>
      <c r="D501" s="2" t="s">
        <v>67</v>
      </c>
      <c r="E501" s="2" t="s">
        <v>62</v>
      </c>
      <c r="F501" s="2">
        <v>1739.81</v>
      </c>
      <c r="G501" s="2">
        <v>2557.1799999999998</v>
      </c>
    </row>
    <row r="502" spans="1:7" x14ac:dyDescent="0.3">
      <c r="A502" s="17">
        <v>41205</v>
      </c>
      <c r="B502" s="2" t="s">
        <v>19</v>
      </c>
      <c r="C502" s="2" t="s">
        <v>52</v>
      </c>
      <c r="D502" s="2" t="s">
        <v>59</v>
      </c>
      <c r="E502" s="2" t="s">
        <v>62</v>
      </c>
      <c r="F502" s="2">
        <v>6468.96</v>
      </c>
      <c r="G502" s="2">
        <v>6918.21</v>
      </c>
    </row>
    <row r="503" spans="1:7" x14ac:dyDescent="0.3">
      <c r="A503" s="17">
        <v>41522</v>
      </c>
      <c r="B503" s="2" t="s">
        <v>55</v>
      </c>
      <c r="C503" s="2" t="s">
        <v>45</v>
      </c>
      <c r="D503" s="2" t="s">
        <v>49</v>
      </c>
      <c r="E503" s="2" t="s">
        <v>62</v>
      </c>
      <c r="F503" s="2">
        <v>6649.65</v>
      </c>
      <c r="G503" s="2">
        <v>8865.32</v>
      </c>
    </row>
    <row r="504" spans="1:7" x14ac:dyDescent="0.3">
      <c r="A504" s="17">
        <v>41289</v>
      </c>
      <c r="B504" s="2" t="s">
        <v>57</v>
      </c>
      <c r="C504" s="2" t="s">
        <v>52</v>
      </c>
      <c r="D504" s="2" t="s">
        <v>68</v>
      </c>
      <c r="E504" s="2" t="s">
        <v>54</v>
      </c>
      <c r="F504" s="2">
        <v>79.290000000000006</v>
      </c>
      <c r="G504" s="2">
        <v>184.11</v>
      </c>
    </row>
    <row r="505" spans="1:7" x14ac:dyDescent="0.3">
      <c r="A505" s="17">
        <v>41592</v>
      </c>
      <c r="B505" s="2" t="s">
        <v>11</v>
      </c>
      <c r="C505" s="2" t="s">
        <v>52</v>
      </c>
      <c r="D505" s="2" t="s">
        <v>67</v>
      </c>
      <c r="E505" s="2" t="s">
        <v>47</v>
      </c>
      <c r="F505" s="2">
        <v>4520.4799999999996</v>
      </c>
      <c r="G505" s="2">
        <v>6648.77</v>
      </c>
    </row>
    <row r="506" spans="1:7" x14ac:dyDescent="0.3">
      <c r="A506" s="17">
        <v>41528</v>
      </c>
      <c r="B506" s="2" t="s">
        <v>19</v>
      </c>
      <c r="C506" s="2" t="s">
        <v>52</v>
      </c>
      <c r="D506" s="2" t="s">
        <v>63</v>
      </c>
      <c r="E506" s="2" t="s">
        <v>54</v>
      </c>
      <c r="F506" s="2">
        <v>46.13</v>
      </c>
      <c r="G506" s="2">
        <v>77.95</v>
      </c>
    </row>
    <row r="507" spans="1:7" x14ac:dyDescent="0.3">
      <c r="A507" s="17">
        <v>41024</v>
      </c>
      <c r="B507" s="2" t="s">
        <v>19</v>
      </c>
      <c r="C507" s="2" t="s">
        <v>52</v>
      </c>
      <c r="D507" s="2" t="s">
        <v>66</v>
      </c>
      <c r="E507" s="2" t="s">
        <v>62</v>
      </c>
      <c r="F507" s="2">
        <v>2700.12</v>
      </c>
      <c r="G507" s="2">
        <v>3971.6</v>
      </c>
    </row>
    <row r="508" spans="1:7" x14ac:dyDescent="0.3">
      <c r="A508" s="17">
        <v>41280</v>
      </c>
      <c r="B508" s="2" t="s">
        <v>57</v>
      </c>
      <c r="C508" s="2" t="s">
        <v>45</v>
      </c>
      <c r="D508" s="2" t="s">
        <v>61</v>
      </c>
      <c r="E508" s="2" t="s">
        <v>62</v>
      </c>
      <c r="F508" s="2">
        <v>8499.48</v>
      </c>
      <c r="G508" s="2">
        <v>9090.41</v>
      </c>
    </row>
    <row r="509" spans="1:7" x14ac:dyDescent="0.3">
      <c r="A509" s="17">
        <v>41202</v>
      </c>
      <c r="B509" s="2" t="s">
        <v>11</v>
      </c>
      <c r="C509" s="2" t="s">
        <v>58</v>
      </c>
      <c r="D509" s="2" t="s">
        <v>65</v>
      </c>
      <c r="E509" s="2" t="s">
        <v>54</v>
      </c>
      <c r="F509" s="2">
        <v>6214.42</v>
      </c>
      <c r="G509" s="2">
        <v>7061.95</v>
      </c>
    </row>
    <row r="510" spans="1:7" x14ac:dyDescent="0.3">
      <c r="A510" s="17">
        <v>41317</v>
      </c>
      <c r="B510" s="2" t="s">
        <v>57</v>
      </c>
      <c r="C510" s="2" t="s">
        <v>52</v>
      </c>
      <c r="D510" s="2" t="s">
        <v>61</v>
      </c>
      <c r="E510" s="2" t="s">
        <v>62</v>
      </c>
      <c r="F510" s="2">
        <v>236.63</v>
      </c>
      <c r="G510" s="2">
        <v>253.58</v>
      </c>
    </row>
    <row r="511" spans="1:7" x14ac:dyDescent="0.3">
      <c r="A511" s="17">
        <v>41486</v>
      </c>
      <c r="B511" s="2" t="s">
        <v>55</v>
      </c>
      <c r="C511" s="2" t="s">
        <v>45</v>
      </c>
      <c r="D511" s="2" t="s">
        <v>64</v>
      </c>
      <c r="E511" s="2" t="s">
        <v>54</v>
      </c>
      <c r="F511" s="2">
        <v>963.23</v>
      </c>
      <c r="G511" s="2">
        <v>1751.36</v>
      </c>
    </row>
    <row r="512" spans="1:7" x14ac:dyDescent="0.3">
      <c r="A512" s="17">
        <v>41169</v>
      </c>
      <c r="B512" s="2" t="s">
        <v>57</v>
      </c>
      <c r="C512" s="2" t="s">
        <v>58</v>
      </c>
      <c r="D512" s="2" t="s">
        <v>46</v>
      </c>
      <c r="E512" s="2" t="s">
        <v>50</v>
      </c>
      <c r="F512" s="2">
        <v>4907.45</v>
      </c>
      <c r="G512" s="2">
        <v>6542.55</v>
      </c>
    </row>
    <row r="513" spans="1:7" x14ac:dyDescent="0.3">
      <c r="A513" s="17">
        <v>41291</v>
      </c>
      <c r="B513" s="2" t="s">
        <v>57</v>
      </c>
      <c r="C513" s="2" t="s">
        <v>58</v>
      </c>
      <c r="D513" s="2" t="s">
        <v>64</v>
      </c>
      <c r="E513" s="2" t="s">
        <v>62</v>
      </c>
      <c r="F513" s="2">
        <v>259.86</v>
      </c>
      <c r="G513" s="2">
        <v>471.13</v>
      </c>
    </row>
    <row r="514" spans="1:7" x14ac:dyDescent="0.3">
      <c r="A514" s="17">
        <v>41480</v>
      </c>
      <c r="B514" s="2" t="s">
        <v>55</v>
      </c>
      <c r="C514" s="2" t="s">
        <v>58</v>
      </c>
      <c r="D514" s="2" t="s">
        <v>46</v>
      </c>
      <c r="E514" s="2" t="s">
        <v>54</v>
      </c>
      <c r="F514" s="2">
        <v>2899.59</v>
      </c>
      <c r="G514" s="2">
        <v>6741.79</v>
      </c>
    </row>
    <row r="515" spans="1:7" x14ac:dyDescent="0.3">
      <c r="A515" s="17">
        <v>41102</v>
      </c>
      <c r="B515" s="2" t="s">
        <v>11</v>
      </c>
      <c r="C515" s="2" t="s">
        <v>52</v>
      </c>
      <c r="D515" s="2" t="s">
        <v>66</v>
      </c>
      <c r="E515" s="2" t="s">
        <v>62</v>
      </c>
      <c r="F515" s="2">
        <v>3654.38</v>
      </c>
      <c r="G515" s="2">
        <v>9875.9599999999991</v>
      </c>
    </row>
    <row r="516" spans="1:7" x14ac:dyDescent="0.3">
      <c r="A516" s="17">
        <v>41471</v>
      </c>
      <c r="B516" s="2" t="s">
        <v>19</v>
      </c>
      <c r="C516" s="2" t="s">
        <v>45</v>
      </c>
      <c r="D516" s="2" t="s">
        <v>65</v>
      </c>
      <c r="E516" s="2" t="s">
        <v>54</v>
      </c>
      <c r="F516" s="2">
        <v>6264.32</v>
      </c>
      <c r="G516" s="2">
        <v>8351.94</v>
      </c>
    </row>
    <row r="517" spans="1:7" x14ac:dyDescent="0.3">
      <c r="A517" s="17">
        <v>41092</v>
      </c>
      <c r="B517" s="2" t="s">
        <v>57</v>
      </c>
      <c r="C517" s="2" t="s">
        <v>58</v>
      </c>
      <c r="D517" s="2" t="s">
        <v>68</v>
      </c>
      <c r="E517" s="2" t="s">
        <v>54</v>
      </c>
      <c r="F517" s="2">
        <v>2249.09</v>
      </c>
      <c r="G517" s="2">
        <v>2556.29</v>
      </c>
    </row>
    <row r="518" spans="1:7" x14ac:dyDescent="0.3">
      <c r="A518" s="17">
        <v>41156</v>
      </c>
      <c r="B518" s="2" t="s">
        <v>55</v>
      </c>
      <c r="C518" s="2" t="s">
        <v>52</v>
      </c>
      <c r="D518" s="2" t="s">
        <v>68</v>
      </c>
      <c r="E518" s="2" t="s">
        <v>47</v>
      </c>
      <c r="F518" s="2">
        <v>2357.17</v>
      </c>
      <c r="G518" s="2">
        <v>5481.16</v>
      </c>
    </row>
    <row r="519" spans="1:7" x14ac:dyDescent="0.3">
      <c r="A519" s="17">
        <v>41354</v>
      </c>
      <c r="B519" s="2" t="s">
        <v>19</v>
      </c>
      <c r="C519" s="2" t="s">
        <v>48</v>
      </c>
      <c r="D519" s="2" t="s">
        <v>64</v>
      </c>
      <c r="E519" s="2" t="s">
        <v>54</v>
      </c>
      <c r="F519" s="2">
        <v>4189.74</v>
      </c>
      <c r="G519" s="2">
        <v>9742.4500000000007</v>
      </c>
    </row>
    <row r="520" spans="1:7" x14ac:dyDescent="0.3">
      <c r="A520" s="17">
        <v>41591</v>
      </c>
      <c r="B520" s="2" t="s">
        <v>19</v>
      </c>
      <c r="C520" s="2" t="s">
        <v>48</v>
      </c>
      <c r="D520" s="2" t="s">
        <v>56</v>
      </c>
      <c r="E520" s="2" t="s">
        <v>62</v>
      </c>
      <c r="F520" s="2">
        <v>833.47</v>
      </c>
      <c r="G520" s="2">
        <v>1937.29</v>
      </c>
    </row>
    <row r="521" spans="1:7" x14ac:dyDescent="0.3">
      <c r="A521" s="17">
        <v>41110</v>
      </c>
      <c r="B521" s="2" t="s">
        <v>19</v>
      </c>
      <c r="C521" s="2" t="s">
        <v>58</v>
      </c>
      <c r="D521" s="2" t="s">
        <v>59</v>
      </c>
      <c r="E521" s="2" t="s">
        <v>47</v>
      </c>
      <c r="F521" s="2">
        <v>983.81</v>
      </c>
      <c r="G521" s="2">
        <v>1311.18</v>
      </c>
    </row>
    <row r="522" spans="1:7" x14ac:dyDescent="0.3">
      <c r="A522" s="17">
        <v>41372</v>
      </c>
      <c r="B522" s="2" t="s">
        <v>55</v>
      </c>
      <c r="C522" s="2" t="s">
        <v>52</v>
      </c>
      <c r="D522" s="2" t="s">
        <v>49</v>
      </c>
      <c r="E522" s="2" t="s">
        <v>47</v>
      </c>
      <c r="F522" s="2">
        <v>312.58999999999997</v>
      </c>
      <c r="G522" s="2">
        <v>415.98</v>
      </c>
    </row>
    <row r="523" spans="1:7" x14ac:dyDescent="0.3">
      <c r="A523" s="17">
        <v>40927</v>
      </c>
      <c r="B523" s="2" t="s">
        <v>11</v>
      </c>
      <c r="C523" s="2" t="s">
        <v>48</v>
      </c>
      <c r="D523" s="2" t="s">
        <v>64</v>
      </c>
      <c r="E523" s="2" t="s">
        <v>50</v>
      </c>
      <c r="F523" s="2">
        <v>1248.79</v>
      </c>
      <c r="G523" s="2">
        <v>3372.76</v>
      </c>
    </row>
    <row r="524" spans="1:7" x14ac:dyDescent="0.3">
      <c r="A524" s="17">
        <v>40913</v>
      </c>
      <c r="B524" s="2" t="s">
        <v>11</v>
      </c>
      <c r="C524" s="2" t="s">
        <v>48</v>
      </c>
      <c r="D524" s="2" t="s">
        <v>64</v>
      </c>
      <c r="E524" s="2" t="s">
        <v>50</v>
      </c>
      <c r="F524" s="2">
        <v>568.13</v>
      </c>
      <c r="G524" s="2">
        <v>1321.33</v>
      </c>
    </row>
    <row r="525" spans="1:7" x14ac:dyDescent="0.3">
      <c r="A525" s="17">
        <v>40989</v>
      </c>
      <c r="B525" s="2" t="s">
        <v>55</v>
      </c>
      <c r="C525" s="2" t="s">
        <v>52</v>
      </c>
      <c r="D525" s="2" t="s">
        <v>46</v>
      </c>
      <c r="E525" s="2" t="s">
        <v>47</v>
      </c>
      <c r="F525" s="2">
        <v>261.57</v>
      </c>
      <c r="G525" s="2">
        <v>580.15</v>
      </c>
    </row>
    <row r="526" spans="1:7" x14ac:dyDescent="0.3">
      <c r="A526" s="17">
        <v>41639</v>
      </c>
      <c r="B526" s="2" t="s">
        <v>57</v>
      </c>
      <c r="C526" s="2" t="s">
        <v>45</v>
      </c>
      <c r="D526" s="2" t="s">
        <v>59</v>
      </c>
      <c r="E526" s="2" t="s">
        <v>62</v>
      </c>
      <c r="F526" s="2">
        <v>8667.2999999999993</v>
      </c>
      <c r="G526" s="2">
        <v>9849.67</v>
      </c>
    </row>
    <row r="527" spans="1:7" x14ac:dyDescent="0.3">
      <c r="A527" s="17">
        <v>41615</v>
      </c>
      <c r="B527" s="2" t="s">
        <v>55</v>
      </c>
      <c r="C527" s="2" t="s">
        <v>52</v>
      </c>
      <c r="D527" s="2" t="s">
        <v>61</v>
      </c>
      <c r="E527" s="2" t="s">
        <v>50</v>
      </c>
      <c r="F527" s="2">
        <v>2846.45</v>
      </c>
      <c r="G527" s="2">
        <v>4824.46</v>
      </c>
    </row>
    <row r="528" spans="1:7" x14ac:dyDescent="0.3">
      <c r="A528" s="17">
        <v>40935</v>
      </c>
      <c r="B528" s="2" t="s">
        <v>19</v>
      </c>
      <c r="C528" s="2" t="s">
        <v>52</v>
      </c>
      <c r="D528" s="2" t="s">
        <v>46</v>
      </c>
      <c r="E528" s="2" t="s">
        <v>54</v>
      </c>
      <c r="F528" s="2">
        <v>6012.89</v>
      </c>
      <c r="G528" s="2">
        <v>6430.89</v>
      </c>
    </row>
    <row r="529" spans="1:7" x14ac:dyDescent="0.3">
      <c r="A529" s="17">
        <v>41298</v>
      </c>
      <c r="B529" s="2" t="s">
        <v>19</v>
      </c>
      <c r="C529" s="2" t="s">
        <v>58</v>
      </c>
      <c r="D529" s="2" t="s">
        <v>46</v>
      </c>
      <c r="E529" s="2" t="s">
        <v>47</v>
      </c>
      <c r="F529" s="2">
        <v>114.98</v>
      </c>
      <c r="G529" s="2">
        <v>253.57</v>
      </c>
    </row>
    <row r="530" spans="1:7" x14ac:dyDescent="0.3">
      <c r="A530" s="17">
        <v>41472</v>
      </c>
      <c r="B530" s="2" t="s">
        <v>19</v>
      </c>
      <c r="C530" s="2" t="s">
        <v>58</v>
      </c>
      <c r="D530" s="2" t="s">
        <v>49</v>
      </c>
      <c r="E530" s="2" t="s">
        <v>62</v>
      </c>
      <c r="F530" s="2">
        <v>2341.31</v>
      </c>
      <c r="G530" s="2">
        <v>3122.03</v>
      </c>
    </row>
    <row r="531" spans="1:7" x14ac:dyDescent="0.3">
      <c r="A531" s="17">
        <v>41526</v>
      </c>
      <c r="B531" s="2" t="s">
        <v>55</v>
      </c>
      <c r="C531" s="2" t="s">
        <v>52</v>
      </c>
      <c r="D531" s="2" t="s">
        <v>64</v>
      </c>
      <c r="E531" s="2" t="s">
        <v>62</v>
      </c>
      <c r="F531" s="2">
        <v>9318.24</v>
      </c>
      <c r="G531" s="2">
        <v>9966.7800000000007</v>
      </c>
    </row>
    <row r="532" spans="1:7" x14ac:dyDescent="0.3">
      <c r="A532" s="17">
        <v>41520</v>
      </c>
      <c r="B532" s="2" t="s">
        <v>19</v>
      </c>
      <c r="C532" s="2" t="s">
        <v>48</v>
      </c>
      <c r="D532" s="2" t="s">
        <v>66</v>
      </c>
      <c r="E532" s="2" t="s">
        <v>54</v>
      </c>
      <c r="F532" s="2">
        <v>5832.08</v>
      </c>
      <c r="G532" s="2">
        <v>9885.26</v>
      </c>
    </row>
    <row r="533" spans="1:7" x14ac:dyDescent="0.3">
      <c r="A533" s="17">
        <v>40956</v>
      </c>
      <c r="B533" s="2" t="s">
        <v>55</v>
      </c>
      <c r="C533" s="2" t="s">
        <v>45</v>
      </c>
      <c r="D533" s="2" t="s">
        <v>46</v>
      </c>
      <c r="E533" s="2" t="s">
        <v>47</v>
      </c>
      <c r="F533" s="2">
        <v>3002.11</v>
      </c>
      <c r="G533" s="2">
        <v>4415.66</v>
      </c>
    </row>
    <row r="534" spans="1:7" x14ac:dyDescent="0.3">
      <c r="A534" s="17">
        <v>41637</v>
      </c>
      <c r="B534" s="2" t="s">
        <v>55</v>
      </c>
      <c r="C534" s="2" t="s">
        <v>48</v>
      </c>
      <c r="D534" s="2" t="s">
        <v>61</v>
      </c>
      <c r="E534" s="2" t="s">
        <v>50</v>
      </c>
      <c r="F534" s="2">
        <v>6379.74</v>
      </c>
      <c r="G534" s="2">
        <v>6823.4</v>
      </c>
    </row>
    <row r="535" spans="1:7" x14ac:dyDescent="0.3">
      <c r="A535" s="17">
        <v>41148</v>
      </c>
      <c r="B535" s="2" t="s">
        <v>57</v>
      </c>
      <c r="C535" s="2" t="s">
        <v>58</v>
      </c>
      <c r="D535" s="2" t="s">
        <v>56</v>
      </c>
      <c r="E535" s="2" t="s">
        <v>62</v>
      </c>
      <c r="F535" s="2">
        <v>4357.8999999999996</v>
      </c>
      <c r="G535" s="2">
        <v>5809.58</v>
      </c>
    </row>
    <row r="536" spans="1:7" x14ac:dyDescent="0.3">
      <c r="A536" s="17">
        <v>41442</v>
      </c>
      <c r="B536" s="2" t="s">
        <v>57</v>
      </c>
      <c r="C536" s="2" t="s">
        <v>58</v>
      </c>
      <c r="D536" s="2" t="s">
        <v>53</v>
      </c>
      <c r="E536" s="2" t="s">
        <v>50</v>
      </c>
      <c r="F536" s="2">
        <v>5773.71</v>
      </c>
      <c r="G536" s="2">
        <v>8490.77</v>
      </c>
    </row>
    <row r="537" spans="1:7" x14ac:dyDescent="0.3">
      <c r="A537" s="17">
        <v>41210</v>
      </c>
      <c r="B537" s="2" t="s">
        <v>11</v>
      </c>
      <c r="C537" s="2" t="s">
        <v>52</v>
      </c>
      <c r="D537" s="2" t="s">
        <v>56</v>
      </c>
      <c r="E537" s="2" t="s">
        <v>54</v>
      </c>
      <c r="F537" s="2">
        <v>1701.23</v>
      </c>
      <c r="G537" s="2">
        <v>1819.7</v>
      </c>
    </row>
    <row r="538" spans="1:7" x14ac:dyDescent="0.3">
      <c r="A538" s="17">
        <v>40975</v>
      </c>
      <c r="B538" s="2" t="s">
        <v>55</v>
      </c>
      <c r="C538" s="2" t="s">
        <v>45</v>
      </c>
      <c r="D538" s="2" t="s">
        <v>64</v>
      </c>
      <c r="E538" s="2" t="s">
        <v>47</v>
      </c>
      <c r="F538" s="2">
        <v>4770.96</v>
      </c>
      <c r="G538" s="2">
        <v>8224.69</v>
      </c>
    </row>
    <row r="539" spans="1:7" x14ac:dyDescent="0.3">
      <c r="A539" s="17">
        <v>41599</v>
      </c>
      <c r="B539" s="2" t="s">
        <v>11</v>
      </c>
      <c r="C539" s="2" t="s">
        <v>45</v>
      </c>
      <c r="D539" s="2" t="s">
        <v>56</v>
      </c>
      <c r="E539" s="2" t="s">
        <v>50</v>
      </c>
      <c r="F539" s="2">
        <v>5030.84</v>
      </c>
      <c r="G539" s="2">
        <v>8525.9699999999993</v>
      </c>
    </row>
    <row r="540" spans="1:7" x14ac:dyDescent="0.3">
      <c r="A540" s="17">
        <v>41465</v>
      </c>
      <c r="B540" s="2" t="s">
        <v>55</v>
      </c>
      <c r="C540" s="2" t="s">
        <v>45</v>
      </c>
      <c r="D540" s="2" t="s">
        <v>60</v>
      </c>
      <c r="E540" s="2" t="s">
        <v>62</v>
      </c>
      <c r="F540" s="2">
        <v>3182.11</v>
      </c>
      <c r="G540" s="2">
        <v>7070.37</v>
      </c>
    </row>
    <row r="541" spans="1:7" x14ac:dyDescent="0.3">
      <c r="A541" s="17">
        <v>41483</v>
      </c>
      <c r="B541" s="2" t="s">
        <v>55</v>
      </c>
      <c r="C541" s="2" t="s">
        <v>52</v>
      </c>
      <c r="D541" s="2" t="s">
        <v>59</v>
      </c>
      <c r="E541" s="2" t="s">
        <v>47</v>
      </c>
      <c r="F541" s="2">
        <v>3856.04</v>
      </c>
      <c r="G541" s="2">
        <v>8968.09</v>
      </c>
    </row>
    <row r="542" spans="1:7" x14ac:dyDescent="0.3">
      <c r="A542" s="17">
        <v>41049</v>
      </c>
      <c r="B542" s="2" t="s">
        <v>11</v>
      </c>
      <c r="C542" s="2" t="s">
        <v>48</v>
      </c>
      <c r="D542" s="2" t="s">
        <v>63</v>
      </c>
      <c r="E542" s="2" t="s">
        <v>50</v>
      </c>
      <c r="F542" s="2">
        <v>2950.69</v>
      </c>
      <c r="G542" s="2">
        <v>7974.56</v>
      </c>
    </row>
    <row r="543" spans="1:7" x14ac:dyDescent="0.3">
      <c r="A543" s="17">
        <v>40911</v>
      </c>
      <c r="B543" s="2" t="s">
        <v>19</v>
      </c>
      <c r="C543" s="2" t="s">
        <v>58</v>
      </c>
      <c r="D543" s="2" t="s">
        <v>66</v>
      </c>
      <c r="E543" s="2" t="s">
        <v>54</v>
      </c>
      <c r="F543" s="2">
        <v>854.96</v>
      </c>
      <c r="G543" s="2">
        <v>2308.96</v>
      </c>
    </row>
    <row r="544" spans="1:7" x14ac:dyDescent="0.3">
      <c r="A544" s="17">
        <v>41118</v>
      </c>
      <c r="B544" s="2" t="s">
        <v>57</v>
      </c>
      <c r="C544" s="2" t="s">
        <v>45</v>
      </c>
      <c r="D544" s="2" t="s">
        <v>65</v>
      </c>
      <c r="E544" s="2" t="s">
        <v>47</v>
      </c>
      <c r="F544" s="2">
        <v>1115.04</v>
      </c>
      <c r="G544" s="2">
        <v>2028.99</v>
      </c>
    </row>
    <row r="545" spans="1:7" x14ac:dyDescent="0.3">
      <c r="A545" s="17">
        <v>41042</v>
      </c>
      <c r="B545" s="2" t="s">
        <v>11</v>
      </c>
      <c r="C545" s="2" t="s">
        <v>45</v>
      </c>
      <c r="D545" s="2" t="s">
        <v>68</v>
      </c>
      <c r="E545" s="2" t="s">
        <v>62</v>
      </c>
      <c r="F545" s="2">
        <v>1873.29</v>
      </c>
      <c r="G545" s="2">
        <v>3406.65</v>
      </c>
    </row>
    <row r="546" spans="1:7" x14ac:dyDescent="0.3">
      <c r="A546" s="17">
        <v>40912</v>
      </c>
      <c r="B546" s="2" t="s">
        <v>55</v>
      </c>
      <c r="C546" s="2" t="s">
        <v>52</v>
      </c>
      <c r="D546" s="2" t="s">
        <v>49</v>
      </c>
      <c r="E546" s="2" t="s">
        <v>62</v>
      </c>
      <c r="F546" s="2">
        <v>3442.99</v>
      </c>
      <c r="G546" s="2">
        <v>8005.88</v>
      </c>
    </row>
    <row r="547" spans="1:7" x14ac:dyDescent="0.3">
      <c r="A547" s="17">
        <v>40958</v>
      </c>
      <c r="B547" s="2" t="s">
        <v>57</v>
      </c>
      <c r="C547" s="2" t="s">
        <v>48</v>
      </c>
      <c r="D547" s="2" t="s">
        <v>59</v>
      </c>
      <c r="E547" s="2" t="s">
        <v>50</v>
      </c>
      <c r="F547" s="2">
        <v>2891.4</v>
      </c>
      <c r="G547" s="2">
        <v>3285.93</v>
      </c>
    </row>
    <row r="548" spans="1:7" x14ac:dyDescent="0.3">
      <c r="A548" s="17">
        <v>41038</v>
      </c>
      <c r="B548" s="2" t="s">
        <v>19</v>
      </c>
      <c r="C548" s="2" t="s">
        <v>58</v>
      </c>
      <c r="D548" s="2" t="s">
        <v>56</v>
      </c>
      <c r="E548" s="2" t="s">
        <v>54</v>
      </c>
      <c r="F548" s="2">
        <v>811.21</v>
      </c>
      <c r="G548" s="2">
        <v>1192.18</v>
      </c>
    </row>
    <row r="549" spans="1:7" x14ac:dyDescent="0.3">
      <c r="A549" s="17">
        <v>41508</v>
      </c>
      <c r="B549" s="2" t="s">
        <v>57</v>
      </c>
      <c r="C549" s="2" t="s">
        <v>48</v>
      </c>
      <c r="D549" s="2" t="s">
        <v>63</v>
      </c>
      <c r="E549" s="2" t="s">
        <v>47</v>
      </c>
      <c r="F549" s="2">
        <v>3539.72</v>
      </c>
      <c r="G549" s="2">
        <v>9565.77</v>
      </c>
    </row>
    <row r="550" spans="1:7" x14ac:dyDescent="0.3">
      <c r="A550" s="17">
        <v>41402</v>
      </c>
      <c r="B550" s="2" t="s">
        <v>57</v>
      </c>
      <c r="C550" s="2" t="s">
        <v>45</v>
      </c>
      <c r="D550" s="2" t="s">
        <v>67</v>
      </c>
      <c r="E550" s="2" t="s">
        <v>62</v>
      </c>
      <c r="F550" s="2">
        <v>6255.26</v>
      </c>
      <c r="G550" s="2">
        <v>8341.82</v>
      </c>
    </row>
    <row r="551" spans="1:7" x14ac:dyDescent="0.3">
      <c r="A551" s="17">
        <v>41156</v>
      </c>
      <c r="B551" s="2" t="s">
        <v>19</v>
      </c>
      <c r="C551" s="2" t="s">
        <v>52</v>
      </c>
      <c r="D551" s="2" t="s">
        <v>46</v>
      </c>
      <c r="E551" s="2" t="s">
        <v>50</v>
      </c>
      <c r="F551" s="2">
        <v>2886.07</v>
      </c>
      <c r="G551" s="2">
        <v>4976.55</v>
      </c>
    </row>
    <row r="552" spans="1:7" x14ac:dyDescent="0.3">
      <c r="A552" s="17">
        <v>41272</v>
      </c>
      <c r="B552" s="2" t="s">
        <v>11</v>
      </c>
      <c r="C552" s="2" t="s">
        <v>58</v>
      </c>
      <c r="D552" s="2" t="s">
        <v>53</v>
      </c>
      <c r="E552" s="2" t="s">
        <v>47</v>
      </c>
      <c r="F552" s="2">
        <v>4204.49</v>
      </c>
      <c r="G552" s="2">
        <v>9778.4500000000007</v>
      </c>
    </row>
    <row r="553" spans="1:7" x14ac:dyDescent="0.3">
      <c r="A553" s="17">
        <v>41251</v>
      </c>
      <c r="B553" s="2" t="s">
        <v>11</v>
      </c>
      <c r="C553" s="2" t="s">
        <v>48</v>
      </c>
      <c r="D553" s="2" t="s">
        <v>61</v>
      </c>
      <c r="E553" s="2" t="s">
        <v>54</v>
      </c>
      <c r="F553" s="2">
        <v>976.32</v>
      </c>
      <c r="G553" s="2">
        <v>1682.18</v>
      </c>
    </row>
    <row r="554" spans="1:7" x14ac:dyDescent="0.3">
      <c r="A554" s="17">
        <v>41588</v>
      </c>
      <c r="B554" s="2" t="s">
        <v>57</v>
      </c>
      <c r="C554" s="2" t="s">
        <v>48</v>
      </c>
      <c r="D554" s="2" t="s">
        <v>66</v>
      </c>
      <c r="E554" s="2" t="s">
        <v>47</v>
      </c>
      <c r="F554" s="2">
        <v>8312.4599999999991</v>
      </c>
      <c r="G554" s="2">
        <v>9445.6299999999992</v>
      </c>
    </row>
    <row r="555" spans="1:7" x14ac:dyDescent="0.3">
      <c r="A555" s="17">
        <v>41547</v>
      </c>
      <c r="B555" s="2" t="s">
        <v>57</v>
      </c>
      <c r="C555" s="2" t="s">
        <v>48</v>
      </c>
      <c r="D555" s="2" t="s">
        <v>63</v>
      </c>
      <c r="E555" s="2" t="s">
        <v>47</v>
      </c>
      <c r="F555" s="2">
        <v>2896.92</v>
      </c>
      <c r="G555" s="2">
        <v>4993.6899999999996</v>
      </c>
    </row>
    <row r="556" spans="1:7" x14ac:dyDescent="0.3">
      <c r="A556" s="17">
        <v>41511</v>
      </c>
      <c r="B556" s="2" t="s">
        <v>55</v>
      </c>
      <c r="C556" s="2" t="s">
        <v>45</v>
      </c>
      <c r="D556" s="2" t="s">
        <v>66</v>
      </c>
      <c r="E556" s="2" t="s">
        <v>62</v>
      </c>
      <c r="F556" s="2">
        <v>275.07</v>
      </c>
      <c r="G556" s="2">
        <v>611.15</v>
      </c>
    </row>
    <row r="557" spans="1:7" x14ac:dyDescent="0.3">
      <c r="A557" s="17">
        <v>41022</v>
      </c>
      <c r="B557" s="2" t="s">
        <v>57</v>
      </c>
      <c r="C557" s="2" t="s">
        <v>48</v>
      </c>
      <c r="D557" s="2" t="s">
        <v>65</v>
      </c>
      <c r="E557" s="2" t="s">
        <v>50</v>
      </c>
      <c r="F557" s="2">
        <v>3672.27</v>
      </c>
      <c r="G557" s="2">
        <v>9924.7099999999991</v>
      </c>
    </row>
    <row r="558" spans="1:7" x14ac:dyDescent="0.3">
      <c r="A558" s="17">
        <v>41350</v>
      </c>
      <c r="B558" s="2" t="s">
        <v>11</v>
      </c>
      <c r="C558" s="2" t="s">
        <v>45</v>
      </c>
      <c r="D558" s="2" t="s">
        <v>49</v>
      </c>
      <c r="E558" s="2" t="s">
        <v>62</v>
      </c>
      <c r="F558" s="2">
        <v>1446.37</v>
      </c>
      <c r="G558" s="2">
        <v>3907.1</v>
      </c>
    </row>
    <row r="559" spans="1:7" x14ac:dyDescent="0.3">
      <c r="A559" s="17">
        <v>41077</v>
      </c>
      <c r="B559" s="2" t="s">
        <v>11</v>
      </c>
      <c r="C559" s="2" t="s">
        <v>52</v>
      </c>
      <c r="D559" s="2" t="s">
        <v>63</v>
      </c>
      <c r="E559" s="2" t="s">
        <v>62</v>
      </c>
      <c r="F559" s="2">
        <v>8271.7900000000009</v>
      </c>
      <c r="G559" s="2">
        <v>9399.9699999999993</v>
      </c>
    </row>
    <row r="560" spans="1:7" x14ac:dyDescent="0.3">
      <c r="A560" s="17">
        <v>41330</v>
      </c>
      <c r="B560" s="2" t="s">
        <v>55</v>
      </c>
      <c r="C560" s="2" t="s">
        <v>45</v>
      </c>
      <c r="D560" s="2" t="s">
        <v>65</v>
      </c>
      <c r="E560" s="2" t="s">
        <v>50</v>
      </c>
      <c r="F560" s="2">
        <v>3113.75</v>
      </c>
      <c r="G560" s="2">
        <v>4150.57</v>
      </c>
    </row>
    <row r="561" spans="1:7" x14ac:dyDescent="0.3">
      <c r="A561" s="17">
        <v>41549</v>
      </c>
      <c r="B561" s="2" t="s">
        <v>55</v>
      </c>
      <c r="C561" s="2" t="s">
        <v>48</v>
      </c>
      <c r="D561" s="2" t="s">
        <v>53</v>
      </c>
      <c r="E561" s="2" t="s">
        <v>50</v>
      </c>
      <c r="F561" s="2">
        <v>7267.74</v>
      </c>
      <c r="G561" s="2">
        <v>7772.14</v>
      </c>
    </row>
    <row r="562" spans="1:7" x14ac:dyDescent="0.3">
      <c r="A562" s="17">
        <v>41366</v>
      </c>
      <c r="B562" s="2" t="s">
        <v>57</v>
      </c>
      <c r="C562" s="2" t="s">
        <v>58</v>
      </c>
      <c r="D562" s="2" t="s">
        <v>65</v>
      </c>
      <c r="E562" s="2" t="s">
        <v>54</v>
      </c>
      <c r="F562" s="2">
        <v>3064.63</v>
      </c>
      <c r="G562" s="2">
        <v>8281.93</v>
      </c>
    </row>
    <row r="563" spans="1:7" x14ac:dyDescent="0.3">
      <c r="A563" s="17">
        <v>41493</v>
      </c>
      <c r="B563" s="2" t="s">
        <v>55</v>
      </c>
      <c r="C563" s="2" t="s">
        <v>58</v>
      </c>
      <c r="D563" s="2" t="s">
        <v>65</v>
      </c>
      <c r="E563" s="2" t="s">
        <v>50</v>
      </c>
      <c r="F563" s="2">
        <v>4037.28</v>
      </c>
      <c r="G563" s="2">
        <v>9389.06</v>
      </c>
    </row>
    <row r="564" spans="1:7" x14ac:dyDescent="0.3">
      <c r="A564" s="17">
        <v>41435</v>
      </c>
      <c r="B564" s="2" t="s">
        <v>57</v>
      </c>
      <c r="C564" s="2" t="s">
        <v>48</v>
      </c>
      <c r="D564" s="2" t="s">
        <v>68</v>
      </c>
      <c r="E564" s="2" t="s">
        <v>54</v>
      </c>
      <c r="F564" s="2">
        <v>1411.57</v>
      </c>
      <c r="G564" s="2">
        <v>3282.69</v>
      </c>
    </row>
    <row r="565" spans="1:7" x14ac:dyDescent="0.3">
      <c r="A565" s="17">
        <v>40994</v>
      </c>
      <c r="B565" s="2" t="s">
        <v>55</v>
      </c>
      <c r="C565" s="2" t="s">
        <v>48</v>
      </c>
      <c r="D565" s="2" t="s">
        <v>61</v>
      </c>
      <c r="E565" s="2" t="s">
        <v>62</v>
      </c>
      <c r="F565" s="2">
        <v>7341.1</v>
      </c>
      <c r="G565" s="2">
        <v>9789.2099999999991</v>
      </c>
    </row>
    <row r="566" spans="1:7" x14ac:dyDescent="0.3">
      <c r="A566" s="17">
        <v>41371</v>
      </c>
      <c r="B566" s="2" t="s">
        <v>11</v>
      </c>
      <c r="C566" s="2" t="s">
        <v>45</v>
      </c>
      <c r="D566" s="2" t="s">
        <v>66</v>
      </c>
      <c r="E566" s="2" t="s">
        <v>54</v>
      </c>
      <c r="F566" s="2">
        <v>3150.84</v>
      </c>
      <c r="G566" s="2">
        <v>8514.0300000000007</v>
      </c>
    </row>
    <row r="567" spans="1:7" x14ac:dyDescent="0.3">
      <c r="A567" s="17">
        <v>41023</v>
      </c>
      <c r="B567" s="2" t="s">
        <v>11</v>
      </c>
      <c r="C567" s="2" t="s">
        <v>52</v>
      </c>
      <c r="D567" s="2" t="s">
        <v>59</v>
      </c>
      <c r="E567" s="2" t="s">
        <v>62</v>
      </c>
      <c r="F567" s="2">
        <v>2101.73</v>
      </c>
      <c r="G567" s="2">
        <v>3089.9</v>
      </c>
    </row>
    <row r="568" spans="1:7" x14ac:dyDescent="0.3">
      <c r="A568" s="17">
        <v>40965</v>
      </c>
      <c r="B568" s="2" t="s">
        <v>55</v>
      </c>
      <c r="C568" s="2" t="s">
        <v>58</v>
      </c>
      <c r="D568" s="2" t="s">
        <v>59</v>
      </c>
      <c r="E568" s="2" t="s">
        <v>47</v>
      </c>
      <c r="F568" s="2">
        <v>1411.39</v>
      </c>
      <c r="G568" s="2">
        <v>1509.36</v>
      </c>
    </row>
    <row r="569" spans="1:7" x14ac:dyDescent="0.3">
      <c r="A569" s="17">
        <v>41444</v>
      </c>
      <c r="B569" s="2" t="s">
        <v>55</v>
      </c>
      <c r="C569" s="2" t="s">
        <v>52</v>
      </c>
      <c r="D569" s="2" t="s">
        <v>56</v>
      </c>
      <c r="E569" s="2" t="s">
        <v>62</v>
      </c>
      <c r="F569" s="2">
        <v>1517.37</v>
      </c>
      <c r="G569" s="2">
        <v>2231.81</v>
      </c>
    </row>
    <row r="570" spans="1:7" x14ac:dyDescent="0.3">
      <c r="A570" s="17">
        <v>41064</v>
      </c>
      <c r="B570" s="2" t="s">
        <v>55</v>
      </c>
      <c r="C570" s="2" t="s">
        <v>45</v>
      </c>
      <c r="D570" s="2" t="s">
        <v>59</v>
      </c>
      <c r="E570" s="2" t="s">
        <v>62</v>
      </c>
      <c r="F570" s="2">
        <v>7252.41</v>
      </c>
      <c r="G570" s="2">
        <v>8241.4</v>
      </c>
    </row>
    <row r="571" spans="1:7" x14ac:dyDescent="0.3">
      <c r="A571" s="17">
        <v>41218</v>
      </c>
      <c r="B571" s="2" t="s">
        <v>57</v>
      </c>
      <c r="C571" s="2" t="s">
        <v>45</v>
      </c>
      <c r="D571" s="2" t="s">
        <v>64</v>
      </c>
      <c r="E571" s="2" t="s">
        <v>47</v>
      </c>
      <c r="F571" s="2">
        <v>7261.91</v>
      </c>
      <c r="G571" s="2">
        <v>8252</v>
      </c>
    </row>
    <row r="572" spans="1:7" x14ac:dyDescent="0.3">
      <c r="A572" s="17">
        <v>41244</v>
      </c>
      <c r="B572" s="2" t="s">
        <v>55</v>
      </c>
      <c r="C572" s="2" t="s">
        <v>48</v>
      </c>
      <c r="D572" s="2" t="s">
        <v>53</v>
      </c>
      <c r="E572" s="2" t="s">
        <v>47</v>
      </c>
      <c r="F572" s="2">
        <v>5729.15</v>
      </c>
      <c r="G572" s="2">
        <v>6510.88</v>
      </c>
    </row>
    <row r="573" spans="1:7" x14ac:dyDescent="0.3">
      <c r="A573" s="17">
        <v>41634</v>
      </c>
      <c r="B573" s="2" t="s">
        <v>19</v>
      </c>
      <c r="C573" s="2" t="s">
        <v>58</v>
      </c>
      <c r="D573" s="2" t="s">
        <v>56</v>
      </c>
      <c r="E573" s="2" t="s">
        <v>47</v>
      </c>
      <c r="F573" s="2">
        <v>5923.87</v>
      </c>
      <c r="G573" s="2">
        <v>6335.57</v>
      </c>
    </row>
    <row r="574" spans="1:7" x14ac:dyDescent="0.3">
      <c r="A574" s="17">
        <v>41067</v>
      </c>
      <c r="B574" s="2" t="s">
        <v>19</v>
      </c>
      <c r="C574" s="2" t="s">
        <v>45</v>
      </c>
      <c r="D574" s="2" t="s">
        <v>49</v>
      </c>
      <c r="E574" s="2" t="s">
        <v>62</v>
      </c>
      <c r="F574" s="2">
        <v>1155.5899999999999</v>
      </c>
      <c r="G574" s="2">
        <v>1699.77</v>
      </c>
    </row>
    <row r="575" spans="1:7" x14ac:dyDescent="0.3">
      <c r="A575" s="17">
        <v>41099</v>
      </c>
      <c r="B575" s="2" t="s">
        <v>11</v>
      </c>
      <c r="C575" s="2" t="s">
        <v>52</v>
      </c>
      <c r="D575" s="2" t="s">
        <v>61</v>
      </c>
      <c r="E575" s="2" t="s">
        <v>54</v>
      </c>
      <c r="F575" s="2">
        <v>1237.2</v>
      </c>
      <c r="G575" s="2">
        <v>2876.53</v>
      </c>
    </row>
    <row r="576" spans="1:7" x14ac:dyDescent="0.3">
      <c r="A576" s="17">
        <v>41335</v>
      </c>
      <c r="B576" s="2" t="s">
        <v>19</v>
      </c>
      <c r="C576" s="2" t="s">
        <v>48</v>
      </c>
      <c r="D576" s="2" t="s">
        <v>64</v>
      </c>
      <c r="E576" s="2" t="s">
        <v>54</v>
      </c>
      <c r="F576" s="2">
        <v>2451.5</v>
      </c>
      <c r="G576" s="2">
        <v>3604.36</v>
      </c>
    </row>
    <row r="577" spans="1:7" x14ac:dyDescent="0.3">
      <c r="A577" s="17">
        <v>40953</v>
      </c>
      <c r="B577" s="2" t="s">
        <v>57</v>
      </c>
      <c r="C577" s="2" t="s">
        <v>45</v>
      </c>
      <c r="D577" s="2" t="s">
        <v>63</v>
      </c>
      <c r="E577" s="2" t="s">
        <v>54</v>
      </c>
      <c r="F577" s="2">
        <v>4801.5</v>
      </c>
      <c r="G577" s="2">
        <v>7060.27</v>
      </c>
    </row>
    <row r="578" spans="1:7" x14ac:dyDescent="0.3">
      <c r="A578" s="17">
        <v>41078</v>
      </c>
      <c r="B578" s="2" t="s">
        <v>11</v>
      </c>
      <c r="C578" s="2" t="s">
        <v>45</v>
      </c>
      <c r="D578" s="2" t="s">
        <v>68</v>
      </c>
      <c r="E578" s="2" t="s">
        <v>54</v>
      </c>
      <c r="F578" s="2">
        <v>1527.53</v>
      </c>
      <c r="G578" s="2">
        <v>3394.47</v>
      </c>
    </row>
    <row r="579" spans="1:7" x14ac:dyDescent="0.3">
      <c r="A579" s="17">
        <v>41099</v>
      </c>
      <c r="B579" s="2" t="s">
        <v>11</v>
      </c>
      <c r="C579" s="2" t="s">
        <v>48</v>
      </c>
      <c r="D579" s="2" t="s">
        <v>59</v>
      </c>
      <c r="E579" s="2" t="s">
        <v>62</v>
      </c>
      <c r="F579" s="2">
        <v>5627.03</v>
      </c>
      <c r="G579" s="2">
        <v>7502.52</v>
      </c>
    </row>
    <row r="580" spans="1:7" x14ac:dyDescent="0.3">
      <c r="A580" s="17">
        <v>40964</v>
      </c>
      <c r="B580" s="2" t="s">
        <v>19</v>
      </c>
      <c r="C580" s="2" t="s">
        <v>58</v>
      </c>
      <c r="D580" s="2" t="s">
        <v>53</v>
      </c>
      <c r="E580" s="2" t="s">
        <v>54</v>
      </c>
      <c r="F580" s="2">
        <v>8385.18</v>
      </c>
      <c r="G580" s="2">
        <v>9529.9599999999991</v>
      </c>
    </row>
    <row r="581" spans="1:7" x14ac:dyDescent="0.3">
      <c r="A581" s="17">
        <v>41193</v>
      </c>
      <c r="B581" s="2" t="s">
        <v>55</v>
      </c>
      <c r="C581" s="2" t="s">
        <v>52</v>
      </c>
      <c r="D581" s="2" t="s">
        <v>61</v>
      </c>
      <c r="E581" s="2" t="s">
        <v>50</v>
      </c>
      <c r="F581" s="2">
        <v>396.76</v>
      </c>
      <c r="G581" s="2">
        <v>720.97</v>
      </c>
    </row>
    <row r="582" spans="1:7" x14ac:dyDescent="0.3">
      <c r="A582" s="17">
        <v>41540</v>
      </c>
      <c r="B582" s="2" t="s">
        <v>57</v>
      </c>
      <c r="C582" s="2" t="s">
        <v>58</v>
      </c>
      <c r="D582" s="2" t="s">
        <v>66</v>
      </c>
      <c r="E582" s="2" t="s">
        <v>50</v>
      </c>
      <c r="F582" s="2">
        <v>4441.2700000000004</v>
      </c>
      <c r="G582" s="2">
        <v>8074.21</v>
      </c>
    </row>
    <row r="583" spans="1:7" x14ac:dyDescent="0.3">
      <c r="A583" s="17">
        <v>41448</v>
      </c>
      <c r="B583" s="2" t="s">
        <v>19</v>
      </c>
      <c r="C583" s="2" t="s">
        <v>45</v>
      </c>
      <c r="D583" s="2" t="s">
        <v>65</v>
      </c>
      <c r="E583" s="2" t="s">
        <v>50</v>
      </c>
      <c r="F583" s="2">
        <v>777.11</v>
      </c>
      <c r="G583" s="2">
        <v>1412.64</v>
      </c>
    </row>
    <row r="584" spans="1:7" x14ac:dyDescent="0.3">
      <c r="A584" s="17">
        <v>41514</v>
      </c>
      <c r="B584" s="2" t="s">
        <v>19</v>
      </c>
      <c r="C584" s="2" t="s">
        <v>45</v>
      </c>
      <c r="D584" s="2" t="s">
        <v>68</v>
      </c>
      <c r="E584" s="2" t="s">
        <v>62</v>
      </c>
      <c r="F584" s="2">
        <v>2068.54</v>
      </c>
      <c r="G584" s="2">
        <v>4809.22</v>
      </c>
    </row>
    <row r="585" spans="1:7" x14ac:dyDescent="0.3">
      <c r="A585" s="17">
        <v>41046</v>
      </c>
      <c r="B585" s="2" t="s">
        <v>19</v>
      </c>
      <c r="C585" s="2" t="s">
        <v>58</v>
      </c>
      <c r="D585" s="2" t="s">
        <v>53</v>
      </c>
      <c r="E585" s="2" t="s">
        <v>50</v>
      </c>
      <c r="F585" s="2">
        <v>2953.33</v>
      </c>
      <c r="G585" s="2">
        <v>4342.7</v>
      </c>
    </row>
    <row r="586" spans="1:7" x14ac:dyDescent="0.3">
      <c r="A586" s="17">
        <v>41415</v>
      </c>
      <c r="B586" s="2" t="s">
        <v>11</v>
      </c>
      <c r="C586" s="2" t="s">
        <v>45</v>
      </c>
      <c r="D586" s="2" t="s">
        <v>67</v>
      </c>
      <c r="E586" s="2" t="s">
        <v>50</v>
      </c>
      <c r="F586" s="2">
        <v>4149.88</v>
      </c>
      <c r="G586" s="2">
        <v>7544.87</v>
      </c>
    </row>
    <row r="587" spans="1:7" x14ac:dyDescent="0.3">
      <c r="A587" s="17">
        <v>41166</v>
      </c>
      <c r="B587" s="2" t="s">
        <v>57</v>
      </c>
      <c r="C587" s="2" t="s">
        <v>58</v>
      </c>
      <c r="D587" s="2" t="s">
        <v>66</v>
      </c>
      <c r="E587" s="2" t="s">
        <v>62</v>
      </c>
      <c r="F587" s="2">
        <v>8115.46</v>
      </c>
      <c r="G587" s="2">
        <v>8679.2000000000007</v>
      </c>
    </row>
    <row r="588" spans="1:7" x14ac:dyDescent="0.3">
      <c r="A588" s="17">
        <v>41234</v>
      </c>
      <c r="B588" s="2" t="s">
        <v>19</v>
      </c>
      <c r="C588" s="2" t="s">
        <v>58</v>
      </c>
      <c r="D588" s="2" t="s">
        <v>66</v>
      </c>
      <c r="E588" s="2" t="s">
        <v>50</v>
      </c>
      <c r="F588" s="2">
        <v>3387.97</v>
      </c>
      <c r="G588" s="2">
        <v>6158.99</v>
      </c>
    </row>
    <row r="589" spans="1:7" x14ac:dyDescent="0.3">
      <c r="A589" s="17">
        <v>41389</v>
      </c>
      <c r="B589" s="2" t="s">
        <v>57</v>
      </c>
      <c r="C589" s="2" t="s">
        <v>52</v>
      </c>
      <c r="D589" s="2" t="s">
        <v>56</v>
      </c>
      <c r="E589" s="2" t="s">
        <v>62</v>
      </c>
      <c r="F589" s="2">
        <v>3392.31</v>
      </c>
      <c r="G589" s="2">
        <v>6167.43</v>
      </c>
    </row>
    <row r="590" spans="1:7" x14ac:dyDescent="0.3">
      <c r="A590" s="17">
        <v>41523</v>
      </c>
      <c r="B590" s="2" t="s">
        <v>19</v>
      </c>
      <c r="C590" s="2" t="s">
        <v>45</v>
      </c>
      <c r="D590" s="2" t="s">
        <v>65</v>
      </c>
      <c r="E590" s="2" t="s">
        <v>47</v>
      </c>
      <c r="F590" s="2">
        <v>4294.41</v>
      </c>
      <c r="G590" s="2">
        <v>6315.94</v>
      </c>
    </row>
    <row r="591" spans="1:7" x14ac:dyDescent="0.3">
      <c r="A591" s="17">
        <v>41198</v>
      </c>
      <c r="B591" s="2" t="s">
        <v>55</v>
      </c>
      <c r="C591" s="2" t="s">
        <v>52</v>
      </c>
      <c r="D591" s="2" t="s">
        <v>65</v>
      </c>
      <c r="E591" s="2" t="s">
        <v>47</v>
      </c>
      <c r="F591" s="2">
        <v>1135.99</v>
      </c>
      <c r="G591" s="2">
        <v>2640.35</v>
      </c>
    </row>
    <row r="592" spans="1:7" x14ac:dyDescent="0.3">
      <c r="A592" s="17">
        <v>41535</v>
      </c>
      <c r="B592" s="2" t="s">
        <v>19</v>
      </c>
      <c r="C592" s="2" t="s">
        <v>45</v>
      </c>
      <c r="D592" s="2" t="s">
        <v>46</v>
      </c>
      <c r="E592" s="2" t="s">
        <v>54</v>
      </c>
      <c r="F592" s="2">
        <v>4374.68</v>
      </c>
      <c r="G592" s="2">
        <v>7541.59</v>
      </c>
    </row>
    <row r="593" spans="1:7" x14ac:dyDescent="0.3">
      <c r="A593" s="17">
        <v>41325</v>
      </c>
      <c r="B593" s="2" t="s">
        <v>11</v>
      </c>
      <c r="C593" s="2" t="s">
        <v>45</v>
      </c>
      <c r="D593" s="2" t="s">
        <v>64</v>
      </c>
      <c r="E593" s="2" t="s">
        <v>50</v>
      </c>
      <c r="F593" s="2">
        <v>1004.72</v>
      </c>
      <c r="G593" s="2">
        <v>1701.72</v>
      </c>
    </row>
    <row r="594" spans="1:7" x14ac:dyDescent="0.3">
      <c r="A594" s="17">
        <v>41638</v>
      </c>
      <c r="B594" s="2" t="s">
        <v>57</v>
      </c>
      <c r="C594" s="2" t="s">
        <v>58</v>
      </c>
      <c r="D594" s="2" t="s">
        <v>64</v>
      </c>
      <c r="E594" s="2" t="s">
        <v>47</v>
      </c>
      <c r="F594" s="2">
        <v>2151.4699999999998</v>
      </c>
      <c r="G594" s="2">
        <v>5002.92</v>
      </c>
    </row>
    <row r="595" spans="1:7" x14ac:dyDescent="0.3">
      <c r="A595" s="17">
        <v>41588</v>
      </c>
      <c r="B595" s="2" t="s">
        <v>11</v>
      </c>
      <c r="C595" s="2" t="s">
        <v>52</v>
      </c>
      <c r="D595" s="2" t="s">
        <v>49</v>
      </c>
      <c r="E595" s="2" t="s">
        <v>54</v>
      </c>
      <c r="F595" s="2">
        <v>4551.4399999999996</v>
      </c>
      <c r="G595" s="2">
        <v>8275.86</v>
      </c>
    </row>
    <row r="596" spans="1:7" x14ac:dyDescent="0.3">
      <c r="A596" s="17">
        <v>41141</v>
      </c>
      <c r="B596" s="2" t="s">
        <v>19</v>
      </c>
      <c r="C596" s="2" t="s">
        <v>48</v>
      </c>
      <c r="D596" s="2" t="s">
        <v>56</v>
      </c>
      <c r="E596" s="2" t="s">
        <v>54</v>
      </c>
      <c r="F596" s="2">
        <v>4020.77</v>
      </c>
      <c r="G596" s="2">
        <v>6932.98</v>
      </c>
    </row>
    <row r="597" spans="1:7" x14ac:dyDescent="0.3">
      <c r="A597" s="17">
        <v>41391</v>
      </c>
      <c r="B597" s="2" t="s">
        <v>11</v>
      </c>
      <c r="C597" s="2" t="s">
        <v>58</v>
      </c>
      <c r="D597" s="2" t="s">
        <v>49</v>
      </c>
      <c r="E597" s="2" t="s">
        <v>50</v>
      </c>
      <c r="F597" s="2">
        <v>74.989999999999995</v>
      </c>
      <c r="G597" s="2">
        <v>134.83000000000001</v>
      </c>
    </row>
    <row r="598" spans="1:7" x14ac:dyDescent="0.3">
      <c r="A598" s="17">
        <v>41074</v>
      </c>
      <c r="B598" s="2" t="s">
        <v>55</v>
      </c>
      <c r="C598" s="2" t="s">
        <v>45</v>
      </c>
      <c r="D598" s="2" t="s">
        <v>67</v>
      </c>
      <c r="E598" s="2" t="s">
        <v>54</v>
      </c>
      <c r="F598" s="2">
        <v>2065.41</v>
      </c>
      <c r="G598" s="2">
        <v>4589.92</v>
      </c>
    </row>
    <row r="599" spans="1:7" x14ac:dyDescent="0.3">
      <c r="A599" s="17">
        <v>41026</v>
      </c>
      <c r="B599" s="2" t="s">
        <v>19</v>
      </c>
      <c r="C599" s="2" t="s">
        <v>52</v>
      </c>
      <c r="D599" s="2" t="s">
        <v>46</v>
      </c>
      <c r="E599" s="2" t="s">
        <v>62</v>
      </c>
      <c r="F599" s="2">
        <v>8080.86</v>
      </c>
      <c r="G599" s="2">
        <v>8641.86</v>
      </c>
    </row>
    <row r="600" spans="1:7" x14ac:dyDescent="0.3">
      <c r="A600" s="17">
        <v>41362</v>
      </c>
      <c r="B600" s="2" t="s">
        <v>57</v>
      </c>
      <c r="C600" s="2" t="s">
        <v>45</v>
      </c>
      <c r="D600" s="2" t="s">
        <v>61</v>
      </c>
      <c r="E600" s="2" t="s">
        <v>47</v>
      </c>
      <c r="F600" s="2">
        <v>1929.77</v>
      </c>
      <c r="G600" s="2">
        <v>4287.8900000000003</v>
      </c>
    </row>
    <row r="601" spans="1:7" x14ac:dyDescent="0.3">
      <c r="A601" s="17">
        <v>41228</v>
      </c>
      <c r="B601" s="2" t="s">
        <v>11</v>
      </c>
      <c r="C601" s="2" t="s">
        <v>45</v>
      </c>
      <c r="D601" s="2" t="s">
        <v>60</v>
      </c>
      <c r="E601" s="2" t="s">
        <v>54</v>
      </c>
      <c r="F601" s="2">
        <v>2346.87</v>
      </c>
      <c r="G601" s="2">
        <v>2509.23</v>
      </c>
    </row>
    <row r="602" spans="1:7" x14ac:dyDescent="0.3">
      <c r="A602" s="17">
        <v>41293</v>
      </c>
      <c r="B602" s="2" t="s">
        <v>19</v>
      </c>
      <c r="C602" s="2" t="s">
        <v>48</v>
      </c>
      <c r="D602" s="2" t="s">
        <v>46</v>
      </c>
      <c r="E602" s="2" t="s">
        <v>54</v>
      </c>
      <c r="F602" s="2">
        <v>914.17</v>
      </c>
      <c r="G602" s="2">
        <v>2469.59</v>
      </c>
    </row>
    <row r="603" spans="1:7" x14ac:dyDescent="0.3">
      <c r="A603" s="17">
        <v>41213</v>
      </c>
      <c r="B603" s="2" t="s">
        <v>55</v>
      </c>
      <c r="C603" s="2" t="s">
        <v>45</v>
      </c>
      <c r="D603" s="2" t="s">
        <v>67</v>
      </c>
      <c r="E603" s="2" t="s">
        <v>62</v>
      </c>
      <c r="F603" s="2">
        <v>3871.42</v>
      </c>
      <c r="G603" s="2">
        <v>5161.8599999999997</v>
      </c>
    </row>
    <row r="604" spans="1:7" x14ac:dyDescent="0.3">
      <c r="A604" s="17">
        <v>40992</v>
      </c>
      <c r="B604" s="2" t="s">
        <v>19</v>
      </c>
      <c r="C604" s="2" t="s">
        <v>58</v>
      </c>
      <c r="D604" s="2" t="s">
        <v>59</v>
      </c>
      <c r="E604" s="2" t="s">
        <v>54</v>
      </c>
      <c r="F604" s="2">
        <v>3541.02</v>
      </c>
      <c r="G604" s="2">
        <v>6437.72</v>
      </c>
    </row>
    <row r="605" spans="1:7" x14ac:dyDescent="0.3">
      <c r="A605" s="17">
        <v>41319</v>
      </c>
      <c r="B605" s="2" t="s">
        <v>57</v>
      </c>
      <c r="C605" s="2" t="s">
        <v>48</v>
      </c>
      <c r="D605" s="2" t="s">
        <v>63</v>
      </c>
      <c r="E605" s="2" t="s">
        <v>50</v>
      </c>
      <c r="F605" s="2">
        <v>1699.23</v>
      </c>
      <c r="G605" s="2">
        <v>4591.33</v>
      </c>
    </row>
    <row r="606" spans="1:7" x14ac:dyDescent="0.3">
      <c r="A606" s="17">
        <v>41489</v>
      </c>
      <c r="B606" s="2" t="s">
        <v>11</v>
      </c>
      <c r="C606" s="2" t="s">
        <v>52</v>
      </c>
      <c r="D606" s="2" t="s">
        <v>66</v>
      </c>
      <c r="E606" s="2" t="s">
        <v>50</v>
      </c>
      <c r="F606" s="2">
        <v>8930.32</v>
      </c>
      <c r="G606" s="2">
        <v>9551.08</v>
      </c>
    </row>
    <row r="607" spans="1:7" x14ac:dyDescent="0.3">
      <c r="A607" s="17">
        <v>41340</v>
      </c>
      <c r="B607" s="2" t="s">
        <v>19</v>
      </c>
      <c r="C607" s="2" t="s">
        <v>58</v>
      </c>
      <c r="D607" s="2" t="s">
        <v>65</v>
      </c>
      <c r="E607" s="2" t="s">
        <v>62</v>
      </c>
      <c r="F607" s="2">
        <v>4070.88</v>
      </c>
      <c r="G607" s="2">
        <v>7400.35</v>
      </c>
    </row>
    <row r="608" spans="1:7" x14ac:dyDescent="0.3">
      <c r="A608" s="17">
        <v>41483</v>
      </c>
      <c r="B608" s="2" t="s">
        <v>55</v>
      </c>
      <c r="C608" s="2" t="s">
        <v>48</v>
      </c>
      <c r="D608" s="2" t="s">
        <v>64</v>
      </c>
      <c r="E608" s="2" t="s">
        <v>47</v>
      </c>
      <c r="F608" s="2">
        <v>500.29</v>
      </c>
      <c r="G608" s="2">
        <v>568.42999999999995</v>
      </c>
    </row>
    <row r="609" spans="1:7" x14ac:dyDescent="0.3">
      <c r="A609" s="17">
        <v>41592</v>
      </c>
      <c r="B609" s="2" t="s">
        <v>19</v>
      </c>
      <c r="C609" s="2" t="s">
        <v>58</v>
      </c>
      <c r="D609" s="2" t="s">
        <v>60</v>
      </c>
      <c r="E609" s="2" t="s">
        <v>62</v>
      </c>
      <c r="F609" s="2">
        <v>4295.13</v>
      </c>
      <c r="G609" s="2">
        <v>5727.83</v>
      </c>
    </row>
    <row r="610" spans="1:7" x14ac:dyDescent="0.3">
      <c r="A610" s="17">
        <v>41070</v>
      </c>
      <c r="B610" s="2" t="s">
        <v>57</v>
      </c>
      <c r="C610" s="2" t="s">
        <v>58</v>
      </c>
      <c r="D610" s="2" t="s">
        <v>64</v>
      </c>
      <c r="E610" s="2" t="s">
        <v>54</v>
      </c>
      <c r="F610" s="2">
        <v>2336.3000000000002</v>
      </c>
      <c r="G610" s="2">
        <v>5433.76</v>
      </c>
    </row>
    <row r="611" spans="1:7" x14ac:dyDescent="0.3">
      <c r="A611" s="17">
        <v>41376</v>
      </c>
      <c r="B611" s="2" t="s">
        <v>19</v>
      </c>
      <c r="C611" s="2" t="s">
        <v>58</v>
      </c>
      <c r="D611" s="2" t="s">
        <v>67</v>
      </c>
      <c r="E611" s="2" t="s">
        <v>50</v>
      </c>
      <c r="F611" s="2">
        <v>5262.86</v>
      </c>
      <c r="G611" s="2">
        <v>8918.83</v>
      </c>
    </row>
    <row r="612" spans="1:7" x14ac:dyDescent="0.3">
      <c r="A612" s="17">
        <v>41397</v>
      </c>
      <c r="B612" s="2" t="s">
        <v>19</v>
      </c>
      <c r="C612" s="2" t="s">
        <v>58</v>
      </c>
      <c r="D612" s="2" t="s">
        <v>60</v>
      </c>
      <c r="E612" s="2" t="s">
        <v>62</v>
      </c>
      <c r="F612" s="2">
        <v>1676.81</v>
      </c>
      <c r="G612" s="2">
        <v>3046.52</v>
      </c>
    </row>
    <row r="613" spans="1:7" x14ac:dyDescent="0.3">
      <c r="A613" s="17">
        <v>41549</v>
      </c>
      <c r="B613" s="2" t="s">
        <v>19</v>
      </c>
      <c r="C613" s="2" t="s">
        <v>52</v>
      </c>
      <c r="D613" s="2" t="s">
        <v>63</v>
      </c>
      <c r="E613" s="2" t="s">
        <v>54</v>
      </c>
      <c r="F613" s="2">
        <v>1844.19</v>
      </c>
      <c r="G613" s="2">
        <v>4984.33</v>
      </c>
    </row>
    <row r="614" spans="1:7" x14ac:dyDescent="0.3">
      <c r="A614" s="17">
        <v>40910</v>
      </c>
      <c r="B614" s="2" t="s">
        <v>57</v>
      </c>
      <c r="C614" s="2" t="s">
        <v>48</v>
      </c>
      <c r="D614" s="2" t="s">
        <v>63</v>
      </c>
      <c r="E614" s="2" t="s">
        <v>50</v>
      </c>
      <c r="F614" s="2">
        <v>4158.8599999999997</v>
      </c>
      <c r="G614" s="2">
        <v>5544.84</v>
      </c>
    </row>
    <row r="615" spans="1:7" x14ac:dyDescent="0.3">
      <c r="A615" s="17">
        <v>41539</v>
      </c>
      <c r="B615" s="2" t="s">
        <v>11</v>
      </c>
      <c r="C615" s="2" t="s">
        <v>48</v>
      </c>
      <c r="D615" s="2" t="s">
        <v>64</v>
      </c>
      <c r="E615" s="2" t="s">
        <v>54</v>
      </c>
      <c r="F615" s="2">
        <v>7160.91</v>
      </c>
      <c r="G615" s="2">
        <v>8137.7</v>
      </c>
    </row>
    <row r="616" spans="1:7" x14ac:dyDescent="0.3">
      <c r="A616" s="17">
        <v>41227</v>
      </c>
      <c r="B616" s="2" t="s">
        <v>19</v>
      </c>
      <c r="C616" s="2" t="s">
        <v>48</v>
      </c>
      <c r="D616" s="2" t="s">
        <v>61</v>
      </c>
      <c r="E616" s="2" t="s">
        <v>62</v>
      </c>
      <c r="F616" s="2">
        <v>29.57</v>
      </c>
      <c r="G616" s="2">
        <v>48.47</v>
      </c>
    </row>
    <row r="617" spans="1:7" x14ac:dyDescent="0.3">
      <c r="A617" s="17">
        <v>40996</v>
      </c>
      <c r="B617" s="2" t="s">
        <v>19</v>
      </c>
      <c r="C617" s="2" t="s">
        <v>58</v>
      </c>
      <c r="D617" s="2" t="s">
        <v>59</v>
      </c>
      <c r="E617" s="2" t="s">
        <v>62</v>
      </c>
      <c r="F617" s="2">
        <v>6103.11</v>
      </c>
      <c r="G617" s="2">
        <v>6936.14</v>
      </c>
    </row>
    <row r="618" spans="1:7" x14ac:dyDescent="0.3">
      <c r="A618" s="17">
        <v>41082</v>
      </c>
      <c r="B618" s="2" t="s">
        <v>19</v>
      </c>
      <c r="C618" s="2" t="s">
        <v>45</v>
      </c>
      <c r="D618" s="2" t="s">
        <v>53</v>
      </c>
      <c r="E618" s="2" t="s">
        <v>47</v>
      </c>
      <c r="F618" s="2">
        <v>1008.57</v>
      </c>
      <c r="G618" s="2">
        <v>2239.67</v>
      </c>
    </row>
    <row r="619" spans="1:7" x14ac:dyDescent="0.3">
      <c r="A619" s="17">
        <v>41468</v>
      </c>
      <c r="B619" s="2" t="s">
        <v>55</v>
      </c>
      <c r="C619" s="2" t="s">
        <v>58</v>
      </c>
      <c r="D619" s="2" t="s">
        <v>65</v>
      </c>
      <c r="E619" s="2" t="s">
        <v>47</v>
      </c>
      <c r="F619" s="2">
        <v>6878.25</v>
      </c>
      <c r="G619" s="2">
        <v>9171.9699999999993</v>
      </c>
    </row>
    <row r="620" spans="1:7" x14ac:dyDescent="0.3">
      <c r="A620" s="17">
        <v>41312</v>
      </c>
      <c r="B620" s="2" t="s">
        <v>11</v>
      </c>
      <c r="C620" s="2" t="s">
        <v>48</v>
      </c>
      <c r="D620" s="2" t="s">
        <v>49</v>
      </c>
      <c r="E620" s="2" t="s">
        <v>50</v>
      </c>
      <c r="F620" s="2">
        <v>2178.77</v>
      </c>
      <c r="G620" s="2">
        <v>4841.1400000000003</v>
      </c>
    </row>
    <row r="621" spans="1:7" x14ac:dyDescent="0.3">
      <c r="A621" s="17">
        <v>41252</v>
      </c>
      <c r="B621" s="2" t="s">
        <v>57</v>
      </c>
      <c r="C621" s="2" t="s">
        <v>48</v>
      </c>
      <c r="D621" s="2" t="s">
        <v>64</v>
      </c>
      <c r="E621" s="2" t="s">
        <v>47</v>
      </c>
      <c r="F621" s="2">
        <v>3923.51</v>
      </c>
      <c r="G621" s="2">
        <v>5769.25</v>
      </c>
    </row>
    <row r="622" spans="1:7" x14ac:dyDescent="0.3">
      <c r="A622" s="17">
        <v>41446</v>
      </c>
      <c r="B622" s="2" t="s">
        <v>57</v>
      </c>
      <c r="C622" s="2" t="s">
        <v>52</v>
      </c>
      <c r="D622" s="2" t="s">
        <v>65</v>
      </c>
      <c r="E622" s="2" t="s">
        <v>62</v>
      </c>
      <c r="F622" s="2">
        <v>3238.34</v>
      </c>
      <c r="G622" s="2">
        <v>7529.57</v>
      </c>
    </row>
    <row r="623" spans="1:7" x14ac:dyDescent="0.3">
      <c r="A623" s="17">
        <v>41069</v>
      </c>
      <c r="B623" s="2" t="s">
        <v>19</v>
      </c>
      <c r="C623" s="2" t="s">
        <v>52</v>
      </c>
      <c r="D623" s="2" t="s">
        <v>60</v>
      </c>
      <c r="E623" s="2" t="s">
        <v>54</v>
      </c>
      <c r="F623" s="2">
        <v>1201.18</v>
      </c>
      <c r="G623" s="2">
        <v>3246.92</v>
      </c>
    </row>
    <row r="624" spans="1:7" x14ac:dyDescent="0.3">
      <c r="A624" s="17">
        <v>41155</v>
      </c>
      <c r="B624" s="2" t="s">
        <v>11</v>
      </c>
      <c r="C624" s="2" t="s">
        <v>52</v>
      </c>
      <c r="D624" s="2" t="s">
        <v>53</v>
      </c>
      <c r="E624" s="2" t="s">
        <v>62</v>
      </c>
      <c r="F624" s="2">
        <v>2500.75</v>
      </c>
      <c r="G624" s="2">
        <v>4545.57</v>
      </c>
    </row>
    <row r="625" spans="1:7" x14ac:dyDescent="0.3">
      <c r="A625" s="17">
        <v>41289</v>
      </c>
      <c r="B625" s="2" t="s">
        <v>57</v>
      </c>
      <c r="C625" s="2" t="s">
        <v>45</v>
      </c>
      <c r="D625" s="2" t="s">
        <v>60</v>
      </c>
      <c r="E625" s="2" t="s">
        <v>50</v>
      </c>
      <c r="F625" s="2">
        <v>2304.12</v>
      </c>
      <c r="G625" s="2">
        <v>3072.82</v>
      </c>
    </row>
    <row r="626" spans="1:7" x14ac:dyDescent="0.3">
      <c r="A626" s="17">
        <v>41311</v>
      </c>
      <c r="B626" s="2" t="s">
        <v>19</v>
      </c>
      <c r="C626" s="2" t="s">
        <v>52</v>
      </c>
      <c r="D626" s="2" t="s">
        <v>64</v>
      </c>
      <c r="E626" s="2" t="s">
        <v>62</v>
      </c>
      <c r="F626" s="2">
        <v>1616.92</v>
      </c>
      <c r="G626" s="2">
        <v>3757.34</v>
      </c>
    </row>
    <row r="627" spans="1:7" x14ac:dyDescent="0.3">
      <c r="A627" s="17">
        <v>41551</v>
      </c>
      <c r="B627" s="2" t="s">
        <v>57</v>
      </c>
      <c r="C627" s="2" t="s">
        <v>48</v>
      </c>
      <c r="D627" s="2" t="s">
        <v>49</v>
      </c>
      <c r="E627" s="2" t="s">
        <v>62</v>
      </c>
      <c r="F627" s="2">
        <v>5254.41</v>
      </c>
      <c r="G627" s="2">
        <v>8905.9</v>
      </c>
    </row>
    <row r="628" spans="1:7" x14ac:dyDescent="0.3">
      <c r="A628" s="17">
        <v>41084</v>
      </c>
      <c r="B628" s="2" t="s">
        <v>57</v>
      </c>
      <c r="C628" s="2" t="s">
        <v>45</v>
      </c>
      <c r="D628" s="2" t="s">
        <v>63</v>
      </c>
      <c r="E628" s="2" t="s">
        <v>50</v>
      </c>
      <c r="F628" s="2">
        <v>380.46</v>
      </c>
      <c r="G628" s="2">
        <v>690.45</v>
      </c>
    </row>
    <row r="629" spans="1:7" x14ac:dyDescent="0.3">
      <c r="A629" s="17">
        <v>41067</v>
      </c>
      <c r="B629" s="2" t="s">
        <v>55</v>
      </c>
      <c r="C629" s="2" t="s">
        <v>48</v>
      </c>
      <c r="D629" s="2" t="s">
        <v>64</v>
      </c>
      <c r="E629" s="2" t="s">
        <v>62</v>
      </c>
      <c r="F629" s="2">
        <v>3612.46</v>
      </c>
      <c r="G629" s="2">
        <v>5312.02</v>
      </c>
    </row>
    <row r="630" spans="1:7" x14ac:dyDescent="0.3">
      <c r="A630" s="17">
        <v>41513</v>
      </c>
      <c r="B630" s="2" t="s">
        <v>19</v>
      </c>
      <c r="C630" s="2" t="s">
        <v>52</v>
      </c>
      <c r="D630" s="2" t="s">
        <v>49</v>
      </c>
      <c r="E630" s="2" t="s">
        <v>54</v>
      </c>
      <c r="F630" s="2">
        <v>757.65</v>
      </c>
      <c r="G630" s="2">
        <v>1377.97</v>
      </c>
    </row>
    <row r="631" spans="1:7" x14ac:dyDescent="0.3">
      <c r="A631" s="17">
        <v>40956</v>
      </c>
      <c r="B631" s="2" t="s">
        <v>57</v>
      </c>
      <c r="C631" s="2" t="s">
        <v>52</v>
      </c>
      <c r="D631" s="2" t="s">
        <v>56</v>
      </c>
      <c r="E631" s="2" t="s">
        <v>62</v>
      </c>
      <c r="F631" s="2">
        <v>2046.83</v>
      </c>
      <c r="G631" s="2">
        <v>3467.02</v>
      </c>
    </row>
    <row r="632" spans="1:7" x14ac:dyDescent="0.3">
      <c r="A632" s="17">
        <v>41256</v>
      </c>
      <c r="B632" s="2" t="s">
        <v>19</v>
      </c>
      <c r="C632" s="2" t="s">
        <v>52</v>
      </c>
      <c r="D632" s="2" t="s">
        <v>67</v>
      </c>
      <c r="E632" s="2" t="s">
        <v>62</v>
      </c>
      <c r="F632" s="2">
        <v>8046.14</v>
      </c>
      <c r="G632" s="2">
        <v>8606.8799999999992</v>
      </c>
    </row>
    <row r="633" spans="1:7" x14ac:dyDescent="0.3">
      <c r="A633" s="17">
        <v>41002</v>
      </c>
      <c r="B633" s="2" t="s">
        <v>19</v>
      </c>
      <c r="C633" s="2" t="s">
        <v>48</v>
      </c>
      <c r="D633" s="2" t="s">
        <v>46</v>
      </c>
      <c r="E633" s="2" t="s">
        <v>50</v>
      </c>
      <c r="F633" s="2">
        <v>3714.31</v>
      </c>
      <c r="G633" s="2">
        <v>3973.11</v>
      </c>
    </row>
    <row r="634" spans="1:7" x14ac:dyDescent="0.3">
      <c r="A634" s="17">
        <v>41156</v>
      </c>
      <c r="B634" s="2" t="s">
        <v>19</v>
      </c>
      <c r="C634" s="2" t="s">
        <v>45</v>
      </c>
      <c r="D634" s="2" t="s">
        <v>59</v>
      </c>
      <c r="E634" s="2" t="s">
        <v>62</v>
      </c>
      <c r="F634" s="2">
        <v>5157.03</v>
      </c>
      <c r="G634" s="2">
        <v>9376.99</v>
      </c>
    </row>
    <row r="635" spans="1:7" x14ac:dyDescent="0.3">
      <c r="A635" s="17">
        <v>41275</v>
      </c>
      <c r="B635" s="2" t="s">
        <v>57</v>
      </c>
      <c r="C635" s="2" t="s">
        <v>58</v>
      </c>
      <c r="D635" s="2" t="s">
        <v>59</v>
      </c>
      <c r="E635" s="2" t="s">
        <v>54</v>
      </c>
      <c r="F635" s="2">
        <v>2791.2</v>
      </c>
      <c r="G635" s="2">
        <v>4731.7299999999996</v>
      </c>
    </row>
    <row r="636" spans="1:7" x14ac:dyDescent="0.3">
      <c r="A636" s="17">
        <v>40994</v>
      </c>
      <c r="B636" s="2" t="s">
        <v>55</v>
      </c>
      <c r="C636" s="2" t="s">
        <v>52</v>
      </c>
      <c r="D636" s="2" t="s">
        <v>49</v>
      </c>
      <c r="E636" s="2" t="s">
        <v>62</v>
      </c>
      <c r="F636" s="2">
        <v>2676.44</v>
      </c>
      <c r="G636" s="2">
        <v>3568.64</v>
      </c>
    </row>
    <row r="637" spans="1:7" x14ac:dyDescent="0.3">
      <c r="A637" s="17">
        <v>41514</v>
      </c>
      <c r="B637" s="2" t="s">
        <v>57</v>
      </c>
      <c r="C637" s="2" t="s">
        <v>52</v>
      </c>
      <c r="D637" s="2" t="s">
        <v>67</v>
      </c>
      <c r="E637" s="2" t="s">
        <v>47</v>
      </c>
      <c r="F637" s="2">
        <v>964.42</v>
      </c>
      <c r="G637" s="2">
        <v>1418.92</v>
      </c>
    </row>
    <row r="638" spans="1:7" x14ac:dyDescent="0.3">
      <c r="A638" s="17">
        <v>41034</v>
      </c>
      <c r="B638" s="2" t="s">
        <v>19</v>
      </c>
      <c r="C638" s="2" t="s">
        <v>52</v>
      </c>
      <c r="D638" s="2" t="s">
        <v>59</v>
      </c>
      <c r="E638" s="2" t="s">
        <v>50</v>
      </c>
      <c r="F638" s="2">
        <v>743.94</v>
      </c>
      <c r="G638" s="2">
        <v>1728.55</v>
      </c>
    </row>
    <row r="639" spans="1:7" x14ac:dyDescent="0.3">
      <c r="A639" s="17">
        <v>41138</v>
      </c>
      <c r="B639" s="2" t="s">
        <v>57</v>
      </c>
      <c r="C639" s="2" t="s">
        <v>45</v>
      </c>
      <c r="D639" s="2" t="s">
        <v>63</v>
      </c>
      <c r="E639" s="2" t="s">
        <v>50</v>
      </c>
      <c r="F639" s="2">
        <v>6391.54</v>
      </c>
      <c r="G639" s="2">
        <v>7262.77</v>
      </c>
    </row>
    <row r="640" spans="1:7" x14ac:dyDescent="0.3">
      <c r="A640" s="17">
        <v>41153</v>
      </c>
      <c r="B640" s="2" t="s">
        <v>57</v>
      </c>
      <c r="C640" s="2" t="s">
        <v>58</v>
      </c>
      <c r="D640" s="2" t="s">
        <v>49</v>
      </c>
      <c r="E640" s="2" t="s">
        <v>50</v>
      </c>
      <c r="F640" s="2">
        <v>1617.47</v>
      </c>
      <c r="G640" s="2">
        <v>1838.91</v>
      </c>
    </row>
    <row r="641" spans="1:7" x14ac:dyDescent="0.3">
      <c r="A641" s="17">
        <v>40962</v>
      </c>
      <c r="B641" s="2" t="s">
        <v>19</v>
      </c>
      <c r="C641" s="2" t="s">
        <v>58</v>
      </c>
      <c r="D641" s="2" t="s">
        <v>65</v>
      </c>
      <c r="E641" s="2" t="s">
        <v>62</v>
      </c>
      <c r="F641" s="2">
        <v>2010.68</v>
      </c>
      <c r="G641" s="2">
        <v>4467.01</v>
      </c>
    </row>
    <row r="642" spans="1:7" x14ac:dyDescent="0.3">
      <c r="A642" s="17">
        <v>41069</v>
      </c>
      <c r="B642" s="2" t="s">
        <v>55</v>
      </c>
      <c r="C642" s="2" t="s">
        <v>45</v>
      </c>
      <c r="D642" s="2" t="s">
        <v>63</v>
      </c>
      <c r="E642" s="2" t="s">
        <v>47</v>
      </c>
      <c r="F642" s="2">
        <v>6488.3</v>
      </c>
      <c r="G642" s="2">
        <v>7372.04</v>
      </c>
    </row>
    <row r="643" spans="1:7" x14ac:dyDescent="0.3">
      <c r="A643" s="17">
        <v>41380</v>
      </c>
      <c r="B643" s="2" t="s">
        <v>55</v>
      </c>
      <c r="C643" s="2" t="s">
        <v>48</v>
      </c>
      <c r="D643" s="2" t="s">
        <v>63</v>
      </c>
      <c r="E643" s="2" t="s">
        <v>50</v>
      </c>
      <c r="F643" s="2">
        <v>3495.94</v>
      </c>
      <c r="G643" s="2">
        <v>7766.85</v>
      </c>
    </row>
    <row r="644" spans="1:7" x14ac:dyDescent="0.3">
      <c r="A644" s="17">
        <v>41059</v>
      </c>
      <c r="B644" s="2" t="s">
        <v>57</v>
      </c>
      <c r="C644" s="2" t="s">
        <v>58</v>
      </c>
      <c r="D644" s="2" t="s">
        <v>67</v>
      </c>
      <c r="E644" s="2" t="s">
        <v>62</v>
      </c>
      <c r="F644" s="2">
        <v>223.39</v>
      </c>
      <c r="G644" s="2">
        <v>495.07</v>
      </c>
    </row>
    <row r="645" spans="1:7" x14ac:dyDescent="0.3">
      <c r="A645" s="17">
        <v>41088</v>
      </c>
      <c r="B645" s="2" t="s">
        <v>19</v>
      </c>
      <c r="C645" s="2" t="s">
        <v>45</v>
      </c>
      <c r="D645" s="2" t="s">
        <v>60</v>
      </c>
      <c r="E645" s="2" t="s">
        <v>50</v>
      </c>
      <c r="F645" s="2">
        <v>352.48</v>
      </c>
      <c r="G645" s="2">
        <v>951.2</v>
      </c>
    </row>
    <row r="646" spans="1:7" x14ac:dyDescent="0.3">
      <c r="A646" s="17">
        <v>41122</v>
      </c>
      <c r="B646" s="2" t="s">
        <v>11</v>
      </c>
      <c r="C646" s="2" t="s">
        <v>45</v>
      </c>
      <c r="D646" s="2" t="s">
        <v>63</v>
      </c>
      <c r="E646" s="2" t="s">
        <v>50</v>
      </c>
      <c r="F646" s="2">
        <v>1375.65</v>
      </c>
      <c r="G646" s="2">
        <v>2022.13</v>
      </c>
    </row>
    <row r="647" spans="1:7" x14ac:dyDescent="0.3">
      <c r="A647" s="17">
        <v>41436</v>
      </c>
      <c r="B647" s="2" t="s">
        <v>55</v>
      </c>
      <c r="C647" s="2" t="s">
        <v>48</v>
      </c>
      <c r="D647" s="2" t="s">
        <v>49</v>
      </c>
      <c r="E647" s="2" t="s">
        <v>54</v>
      </c>
      <c r="F647" s="2">
        <v>3428.07</v>
      </c>
      <c r="G647" s="2">
        <v>5810.73</v>
      </c>
    </row>
    <row r="648" spans="1:7" x14ac:dyDescent="0.3">
      <c r="A648" s="17">
        <v>41233</v>
      </c>
      <c r="B648" s="2" t="s">
        <v>55</v>
      </c>
      <c r="C648" s="2" t="s">
        <v>58</v>
      </c>
      <c r="D648" s="2" t="s">
        <v>67</v>
      </c>
      <c r="E648" s="2" t="s">
        <v>50</v>
      </c>
      <c r="F648" s="2">
        <v>4490.74</v>
      </c>
      <c r="G648" s="2">
        <v>6604.93</v>
      </c>
    </row>
    <row r="649" spans="1:7" x14ac:dyDescent="0.3">
      <c r="A649" s="17">
        <v>41126</v>
      </c>
      <c r="B649" s="2" t="s">
        <v>19</v>
      </c>
      <c r="C649" s="2" t="s">
        <v>48</v>
      </c>
      <c r="D649" s="2" t="s">
        <v>68</v>
      </c>
      <c r="E649" s="2" t="s">
        <v>54</v>
      </c>
      <c r="F649" s="2">
        <v>3794.2</v>
      </c>
      <c r="G649" s="2">
        <v>8822.52</v>
      </c>
    </row>
    <row r="650" spans="1:7" x14ac:dyDescent="0.3">
      <c r="A650" s="17">
        <v>41011</v>
      </c>
      <c r="B650" s="2" t="s">
        <v>57</v>
      </c>
      <c r="C650" s="2" t="s">
        <v>45</v>
      </c>
      <c r="D650" s="2" t="s">
        <v>67</v>
      </c>
      <c r="E650" s="2" t="s">
        <v>62</v>
      </c>
      <c r="F650" s="2">
        <v>4867.8599999999997</v>
      </c>
      <c r="G650" s="2">
        <v>8391.41</v>
      </c>
    </row>
    <row r="651" spans="1:7" x14ac:dyDescent="0.3">
      <c r="A651" s="17">
        <v>41611</v>
      </c>
      <c r="B651" s="2" t="s">
        <v>11</v>
      </c>
      <c r="C651" s="2" t="s">
        <v>45</v>
      </c>
      <c r="D651" s="2" t="s">
        <v>60</v>
      </c>
      <c r="E651" s="2" t="s">
        <v>62</v>
      </c>
      <c r="F651" s="2">
        <v>1515.26</v>
      </c>
      <c r="G651" s="2">
        <v>2228.08</v>
      </c>
    </row>
    <row r="652" spans="1:7" x14ac:dyDescent="0.3">
      <c r="A652" s="17">
        <v>41247</v>
      </c>
      <c r="B652" s="2" t="s">
        <v>55</v>
      </c>
      <c r="C652" s="2" t="s">
        <v>58</v>
      </c>
      <c r="D652" s="2" t="s">
        <v>68</v>
      </c>
      <c r="E652" s="2" t="s">
        <v>50</v>
      </c>
      <c r="F652" s="2">
        <v>2741.7</v>
      </c>
      <c r="G652" s="2">
        <v>6091.82</v>
      </c>
    </row>
    <row r="653" spans="1:7" x14ac:dyDescent="0.3">
      <c r="A653" s="17">
        <v>41525</v>
      </c>
      <c r="B653" s="2" t="s">
        <v>19</v>
      </c>
      <c r="C653" s="2" t="s">
        <v>45</v>
      </c>
      <c r="D653" s="2" t="s">
        <v>53</v>
      </c>
      <c r="E653" s="2" t="s">
        <v>47</v>
      </c>
      <c r="F653" s="2">
        <v>1160.17</v>
      </c>
      <c r="G653" s="2">
        <v>2698.3</v>
      </c>
    </row>
    <row r="654" spans="1:7" x14ac:dyDescent="0.3">
      <c r="A654" s="17">
        <v>41136</v>
      </c>
      <c r="B654" s="2" t="s">
        <v>11</v>
      </c>
      <c r="C654" s="2" t="s">
        <v>48</v>
      </c>
      <c r="D654" s="2" t="s">
        <v>46</v>
      </c>
      <c r="E654" s="2" t="s">
        <v>54</v>
      </c>
      <c r="F654" s="2">
        <v>3746.26</v>
      </c>
      <c r="G654" s="2">
        <v>8712.86</v>
      </c>
    </row>
    <row r="655" spans="1:7" x14ac:dyDescent="0.3">
      <c r="A655" s="17">
        <v>41428</v>
      </c>
      <c r="B655" s="2" t="s">
        <v>19</v>
      </c>
      <c r="C655" s="2" t="s">
        <v>52</v>
      </c>
      <c r="D655" s="2" t="s">
        <v>60</v>
      </c>
      <c r="E655" s="2" t="s">
        <v>47</v>
      </c>
      <c r="F655" s="2">
        <v>4050.26</v>
      </c>
      <c r="G655" s="2">
        <v>9420.64</v>
      </c>
    </row>
    <row r="656" spans="1:7" x14ac:dyDescent="0.3">
      <c r="A656" s="17">
        <v>41294</v>
      </c>
      <c r="B656" s="2" t="s">
        <v>11</v>
      </c>
      <c r="C656" s="2" t="s">
        <v>48</v>
      </c>
      <c r="D656" s="2" t="s">
        <v>59</v>
      </c>
      <c r="E656" s="2" t="s">
        <v>62</v>
      </c>
      <c r="F656" s="2">
        <v>467.92</v>
      </c>
      <c r="G656" s="2">
        <v>1085.53</v>
      </c>
    </row>
    <row r="657" spans="1:7" x14ac:dyDescent="0.3">
      <c r="A657" s="17">
        <v>41542</v>
      </c>
      <c r="B657" s="2" t="s">
        <v>11</v>
      </c>
      <c r="C657" s="2" t="s">
        <v>48</v>
      </c>
      <c r="D657" s="2" t="s">
        <v>64</v>
      </c>
      <c r="E657" s="2" t="s">
        <v>47</v>
      </c>
      <c r="F657" s="2">
        <v>2642.45</v>
      </c>
      <c r="G657" s="2">
        <v>5871.16</v>
      </c>
    </row>
    <row r="658" spans="1:7" x14ac:dyDescent="0.3">
      <c r="A658" s="17">
        <v>41048</v>
      </c>
      <c r="B658" s="2" t="s">
        <v>55</v>
      </c>
      <c r="C658" s="2" t="s">
        <v>52</v>
      </c>
      <c r="D658" s="2" t="s">
        <v>56</v>
      </c>
      <c r="E658" s="2" t="s">
        <v>47</v>
      </c>
      <c r="F658" s="2">
        <v>1531.31</v>
      </c>
      <c r="G658" s="2">
        <v>3401.76</v>
      </c>
    </row>
    <row r="659" spans="1:7" x14ac:dyDescent="0.3">
      <c r="A659" s="17">
        <v>41575</v>
      </c>
      <c r="B659" s="2" t="s">
        <v>19</v>
      </c>
      <c r="C659" s="2" t="s">
        <v>58</v>
      </c>
      <c r="D659" s="2" t="s">
        <v>59</v>
      </c>
      <c r="E659" s="2" t="s">
        <v>47</v>
      </c>
      <c r="F659" s="2">
        <v>499.44</v>
      </c>
      <c r="G659" s="2">
        <v>1109.48</v>
      </c>
    </row>
    <row r="660" spans="1:7" x14ac:dyDescent="0.3">
      <c r="A660" s="17">
        <v>41349</v>
      </c>
      <c r="B660" s="2" t="s">
        <v>19</v>
      </c>
      <c r="C660" s="2" t="s">
        <v>52</v>
      </c>
      <c r="D660" s="2" t="s">
        <v>61</v>
      </c>
      <c r="E660" s="2" t="s">
        <v>47</v>
      </c>
      <c r="F660" s="2">
        <v>3494.46</v>
      </c>
      <c r="G660" s="2">
        <v>7765.72</v>
      </c>
    </row>
    <row r="661" spans="1:7" x14ac:dyDescent="0.3">
      <c r="A661" s="17">
        <v>41182</v>
      </c>
      <c r="B661" s="2" t="s">
        <v>19</v>
      </c>
      <c r="C661" s="2" t="s">
        <v>52</v>
      </c>
      <c r="D661" s="2" t="s">
        <v>66</v>
      </c>
      <c r="E661" s="2" t="s">
        <v>54</v>
      </c>
      <c r="F661" s="2">
        <v>472.05</v>
      </c>
      <c r="G661" s="2">
        <v>1050.7</v>
      </c>
    </row>
    <row r="662" spans="1:7" x14ac:dyDescent="0.3">
      <c r="A662" s="17">
        <v>41409</v>
      </c>
      <c r="B662" s="2" t="s">
        <v>19</v>
      </c>
      <c r="C662" s="2" t="s">
        <v>52</v>
      </c>
      <c r="D662" s="2" t="s">
        <v>68</v>
      </c>
      <c r="E662" s="2" t="s">
        <v>54</v>
      </c>
      <c r="F662" s="2">
        <v>3605.84</v>
      </c>
      <c r="G662" s="2">
        <v>6555.49</v>
      </c>
    </row>
    <row r="663" spans="1:7" x14ac:dyDescent="0.3">
      <c r="A663" s="17">
        <v>41329</v>
      </c>
      <c r="B663" s="2" t="s">
        <v>11</v>
      </c>
      <c r="C663" s="2" t="s">
        <v>52</v>
      </c>
      <c r="D663" s="2" t="s">
        <v>60</v>
      </c>
      <c r="E663" s="2" t="s">
        <v>50</v>
      </c>
      <c r="F663" s="2">
        <v>4461.57</v>
      </c>
      <c r="G663" s="2">
        <v>8111.21</v>
      </c>
    </row>
    <row r="664" spans="1:7" x14ac:dyDescent="0.3">
      <c r="A664" s="17">
        <v>41483</v>
      </c>
      <c r="B664" s="2" t="s">
        <v>57</v>
      </c>
      <c r="C664" s="2" t="s">
        <v>48</v>
      </c>
      <c r="D664" s="2" t="s">
        <v>68</v>
      </c>
      <c r="E664" s="2" t="s">
        <v>47</v>
      </c>
      <c r="F664" s="2">
        <v>3968.89</v>
      </c>
      <c r="G664" s="2">
        <v>5290.05</v>
      </c>
    </row>
    <row r="665" spans="1:7" x14ac:dyDescent="0.3">
      <c r="A665" s="17">
        <v>41413</v>
      </c>
      <c r="B665" s="2" t="s">
        <v>19</v>
      </c>
      <c r="C665" s="2" t="s">
        <v>48</v>
      </c>
      <c r="D665" s="2" t="s">
        <v>49</v>
      </c>
      <c r="E665" s="2" t="s">
        <v>62</v>
      </c>
      <c r="F665" s="2">
        <v>3909.62</v>
      </c>
      <c r="G665" s="2">
        <v>4442.29</v>
      </c>
    </row>
    <row r="666" spans="1:7" x14ac:dyDescent="0.3">
      <c r="A666" s="17">
        <v>41498</v>
      </c>
      <c r="B666" s="2" t="s">
        <v>19</v>
      </c>
      <c r="C666" s="2" t="s">
        <v>48</v>
      </c>
      <c r="D666" s="2" t="s">
        <v>49</v>
      </c>
      <c r="E666" s="2" t="s">
        <v>62</v>
      </c>
      <c r="F666" s="2">
        <v>662.08</v>
      </c>
      <c r="G666" s="2">
        <v>882.34</v>
      </c>
    </row>
    <row r="667" spans="1:7" x14ac:dyDescent="0.3">
      <c r="A667" s="17">
        <v>41341</v>
      </c>
      <c r="B667" s="2" t="s">
        <v>19</v>
      </c>
      <c r="C667" s="2" t="s">
        <v>45</v>
      </c>
      <c r="D667" s="2" t="s">
        <v>49</v>
      </c>
      <c r="E667" s="2" t="s">
        <v>54</v>
      </c>
      <c r="F667" s="2">
        <v>976.47</v>
      </c>
      <c r="G667" s="2">
        <v>1774.51</v>
      </c>
    </row>
    <row r="668" spans="1:7" x14ac:dyDescent="0.3">
      <c r="A668" s="17">
        <v>41145</v>
      </c>
      <c r="B668" s="2" t="s">
        <v>11</v>
      </c>
      <c r="C668" s="2" t="s">
        <v>45</v>
      </c>
      <c r="D668" s="2" t="s">
        <v>67</v>
      </c>
      <c r="E668" s="2" t="s">
        <v>54</v>
      </c>
      <c r="F668" s="2">
        <v>532.32000000000005</v>
      </c>
      <c r="G668" s="2">
        <v>917.51</v>
      </c>
    </row>
    <row r="669" spans="1:7" x14ac:dyDescent="0.3">
      <c r="A669" s="17">
        <v>41440</v>
      </c>
      <c r="B669" s="2" t="s">
        <v>19</v>
      </c>
      <c r="C669" s="2" t="s">
        <v>58</v>
      </c>
      <c r="D669" s="2" t="s">
        <v>63</v>
      </c>
      <c r="E669" s="2" t="s">
        <v>54</v>
      </c>
      <c r="F669" s="2">
        <v>5406.1</v>
      </c>
      <c r="G669" s="2">
        <v>9163.49</v>
      </c>
    </row>
    <row r="670" spans="1:7" x14ac:dyDescent="0.3">
      <c r="A670" s="17">
        <v>41298</v>
      </c>
      <c r="B670" s="2" t="s">
        <v>55</v>
      </c>
      <c r="C670" s="2" t="s">
        <v>52</v>
      </c>
      <c r="D670" s="2" t="s">
        <v>65</v>
      </c>
      <c r="E670" s="2" t="s">
        <v>50</v>
      </c>
      <c r="F670" s="2">
        <v>1091.06</v>
      </c>
      <c r="G670" s="2">
        <v>2538.62</v>
      </c>
    </row>
    <row r="671" spans="1:7" x14ac:dyDescent="0.3">
      <c r="A671" s="17">
        <v>41205</v>
      </c>
      <c r="B671" s="2" t="s">
        <v>19</v>
      </c>
      <c r="C671" s="2" t="s">
        <v>48</v>
      </c>
      <c r="D671" s="2" t="s">
        <v>65</v>
      </c>
      <c r="E671" s="2" t="s">
        <v>47</v>
      </c>
      <c r="F671" s="2">
        <v>1719.62</v>
      </c>
      <c r="G671" s="2">
        <v>2528.84</v>
      </c>
    </row>
    <row r="672" spans="1:7" x14ac:dyDescent="0.3">
      <c r="A672" s="17">
        <v>41028</v>
      </c>
      <c r="B672" s="2" t="s">
        <v>19</v>
      </c>
      <c r="C672" s="2" t="s">
        <v>45</v>
      </c>
      <c r="D672" s="2" t="s">
        <v>66</v>
      </c>
      <c r="E672" s="2" t="s">
        <v>62</v>
      </c>
      <c r="F672" s="2">
        <v>3491.62</v>
      </c>
      <c r="G672" s="2">
        <v>6348.21</v>
      </c>
    </row>
    <row r="673" spans="1:7" x14ac:dyDescent="0.3">
      <c r="A673" s="17">
        <v>41470</v>
      </c>
      <c r="B673" s="2" t="s">
        <v>11</v>
      </c>
      <c r="C673" s="2" t="s">
        <v>48</v>
      </c>
      <c r="D673" s="2" t="s">
        <v>64</v>
      </c>
      <c r="E673" s="2" t="s">
        <v>47</v>
      </c>
      <c r="F673" s="2">
        <v>1050.3699999999999</v>
      </c>
      <c r="G673" s="2">
        <v>1780.07</v>
      </c>
    </row>
    <row r="674" spans="1:7" x14ac:dyDescent="0.3">
      <c r="A674" s="17">
        <v>41226</v>
      </c>
      <c r="B674" s="2" t="s">
        <v>57</v>
      </c>
      <c r="C674" s="2" t="s">
        <v>52</v>
      </c>
      <c r="D674" s="2" t="s">
        <v>60</v>
      </c>
      <c r="E674" s="2" t="s">
        <v>47</v>
      </c>
      <c r="F674" s="2">
        <v>176.86</v>
      </c>
      <c r="G674" s="2">
        <v>304.26</v>
      </c>
    </row>
    <row r="675" spans="1:7" x14ac:dyDescent="0.3">
      <c r="A675" s="17">
        <v>41192</v>
      </c>
      <c r="B675" s="2" t="s">
        <v>11</v>
      </c>
      <c r="C675" s="2" t="s">
        <v>45</v>
      </c>
      <c r="D675" s="2" t="s">
        <v>64</v>
      </c>
      <c r="E675" s="2" t="s">
        <v>47</v>
      </c>
      <c r="F675" s="2">
        <v>4141.12</v>
      </c>
      <c r="G675" s="2">
        <v>9632</v>
      </c>
    </row>
    <row r="676" spans="1:7" x14ac:dyDescent="0.3">
      <c r="A676" s="17">
        <v>41543</v>
      </c>
      <c r="B676" s="2" t="s">
        <v>11</v>
      </c>
      <c r="C676" s="2" t="s">
        <v>45</v>
      </c>
      <c r="D676" s="2" t="s">
        <v>46</v>
      </c>
      <c r="E676" s="2" t="s">
        <v>47</v>
      </c>
      <c r="F676" s="2">
        <v>3591.82</v>
      </c>
      <c r="G676" s="2">
        <v>6529.79</v>
      </c>
    </row>
    <row r="677" spans="1:7" x14ac:dyDescent="0.3">
      <c r="A677" s="17">
        <v>41626</v>
      </c>
      <c r="B677" s="2" t="s">
        <v>11</v>
      </c>
      <c r="C677" s="2" t="s">
        <v>45</v>
      </c>
      <c r="D677" s="2" t="s">
        <v>66</v>
      </c>
      <c r="E677" s="2" t="s">
        <v>47</v>
      </c>
      <c r="F677" s="2">
        <v>1827.14</v>
      </c>
      <c r="G677" s="2">
        <v>3149.81</v>
      </c>
    </row>
    <row r="678" spans="1:7" x14ac:dyDescent="0.3">
      <c r="A678" s="17">
        <v>41061</v>
      </c>
      <c r="B678" s="2" t="s">
        <v>19</v>
      </c>
      <c r="C678" s="2" t="s">
        <v>45</v>
      </c>
      <c r="D678" s="2" t="s">
        <v>56</v>
      </c>
      <c r="E678" s="2" t="s">
        <v>62</v>
      </c>
      <c r="F678" s="2">
        <v>1276.8599999999999</v>
      </c>
      <c r="G678" s="2">
        <v>1702.22</v>
      </c>
    </row>
    <row r="679" spans="1:7" x14ac:dyDescent="0.3">
      <c r="A679" s="17">
        <v>41379</v>
      </c>
      <c r="B679" s="2" t="s">
        <v>19</v>
      </c>
      <c r="C679" s="2" t="s">
        <v>58</v>
      </c>
      <c r="D679" s="2" t="s">
        <v>46</v>
      </c>
      <c r="E679" s="2" t="s">
        <v>54</v>
      </c>
      <c r="F679" s="2">
        <v>4387.5200000000004</v>
      </c>
      <c r="G679" s="2">
        <v>7436.11</v>
      </c>
    </row>
    <row r="680" spans="1:7" x14ac:dyDescent="0.3">
      <c r="A680" s="17">
        <v>41509</v>
      </c>
      <c r="B680" s="2" t="s">
        <v>19</v>
      </c>
      <c r="C680" s="2" t="s">
        <v>52</v>
      </c>
      <c r="D680" s="2" t="s">
        <v>53</v>
      </c>
      <c r="E680" s="2" t="s">
        <v>47</v>
      </c>
      <c r="F680" s="2">
        <v>2798.09</v>
      </c>
      <c r="G680" s="2">
        <v>4824.92</v>
      </c>
    </row>
    <row r="681" spans="1:7" x14ac:dyDescent="0.3">
      <c r="A681" s="17">
        <v>41347</v>
      </c>
      <c r="B681" s="2" t="s">
        <v>55</v>
      </c>
      <c r="C681" s="2" t="s">
        <v>58</v>
      </c>
      <c r="D681" s="2" t="s">
        <v>64</v>
      </c>
      <c r="E681" s="2" t="s">
        <v>47</v>
      </c>
      <c r="F681" s="2">
        <v>706.99</v>
      </c>
      <c r="G681" s="2">
        <v>1908.39</v>
      </c>
    </row>
    <row r="682" spans="1:7" x14ac:dyDescent="0.3">
      <c r="A682" s="17">
        <v>40909</v>
      </c>
      <c r="B682" s="2" t="s">
        <v>55</v>
      </c>
      <c r="C682" s="2" t="s">
        <v>45</v>
      </c>
      <c r="D682" s="2" t="s">
        <v>66</v>
      </c>
      <c r="E682" s="2" t="s">
        <v>47</v>
      </c>
      <c r="F682" s="2">
        <v>727.14</v>
      </c>
      <c r="G682" s="2">
        <v>1692.57</v>
      </c>
    </row>
    <row r="683" spans="1:7" x14ac:dyDescent="0.3">
      <c r="A683" s="17">
        <v>40960</v>
      </c>
      <c r="B683" s="2" t="s">
        <v>19</v>
      </c>
      <c r="C683" s="2" t="s">
        <v>58</v>
      </c>
      <c r="D683" s="2" t="s">
        <v>65</v>
      </c>
      <c r="E683" s="2" t="s">
        <v>47</v>
      </c>
      <c r="F683" s="2">
        <v>1860.56</v>
      </c>
      <c r="G683" s="2">
        <v>5028.51</v>
      </c>
    </row>
    <row r="684" spans="1:7" x14ac:dyDescent="0.3">
      <c r="A684" s="17">
        <v>40928</v>
      </c>
      <c r="B684" s="2" t="s">
        <v>11</v>
      </c>
      <c r="C684" s="2" t="s">
        <v>45</v>
      </c>
      <c r="D684" s="2" t="s">
        <v>49</v>
      </c>
      <c r="E684" s="2" t="s">
        <v>50</v>
      </c>
      <c r="F684" s="2">
        <v>871.65</v>
      </c>
      <c r="G684" s="2">
        <v>990.28</v>
      </c>
    </row>
    <row r="685" spans="1:7" x14ac:dyDescent="0.3">
      <c r="A685" s="17">
        <v>41295</v>
      </c>
      <c r="B685" s="2" t="s">
        <v>57</v>
      </c>
      <c r="C685" s="2" t="s">
        <v>52</v>
      </c>
      <c r="D685" s="2" t="s">
        <v>53</v>
      </c>
      <c r="E685" s="2" t="s">
        <v>47</v>
      </c>
      <c r="F685" s="2">
        <v>7438.75</v>
      </c>
      <c r="G685" s="2">
        <v>8452.98</v>
      </c>
    </row>
    <row r="686" spans="1:7" x14ac:dyDescent="0.3">
      <c r="A686" s="17">
        <v>41263</v>
      </c>
      <c r="B686" s="2" t="s">
        <v>55</v>
      </c>
      <c r="C686" s="2" t="s">
        <v>48</v>
      </c>
      <c r="D686" s="2" t="s">
        <v>64</v>
      </c>
      <c r="E686" s="2" t="s">
        <v>54</v>
      </c>
      <c r="F686" s="2">
        <v>5000.04</v>
      </c>
      <c r="G686" s="2">
        <v>8474.6200000000008</v>
      </c>
    </row>
    <row r="687" spans="1:7" x14ac:dyDescent="0.3">
      <c r="A687" s="17">
        <v>40978</v>
      </c>
      <c r="B687" s="2" t="s">
        <v>55</v>
      </c>
      <c r="C687" s="2" t="s">
        <v>58</v>
      </c>
      <c r="D687" s="2" t="s">
        <v>53</v>
      </c>
      <c r="E687" s="2" t="s">
        <v>47</v>
      </c>
      <c r="F687" s="2">
        <v>2963.9</v>
      </c>
      <c r="G687" s="2">
        <v>8009.78</v>
      </c>
    </row>
    <row r="688" spans="1:7" x14ac:dyDescent="0.3">
      <c r="A688" s="17">
        <v>41571</v>
      </c>
      <c r="B688" s="2" t="s">
        <v>55</v>
      </c>
      <c r="C688" s="2" t="s">
        <v>45</v>
      </c>
      <c r="D688" s="2" t="s">
        <v>49</v>
      </c>
      <c r="E688" s="2" t="s">
        <v>50</v>
      </c>
      <c r="F688" s="2">
        <v>8350.7199999999993</v>
      </c>
      <c r="G688" s="2">
        <v>8931.3700000000008</v>
      </c>
    </row>
    <row r="689" spans="1:7" x14ac:dyDescent="0.3">
      <c r="A689" s="17">
        <v>41403</v>
      </c>
      <c r="B689" s="2" t="s">
        <v>55</v>
      </c>
      <c r="C689" s="2" t="s">
        <v>48</v>
      </c>
      <c r="D689" s="2" t="s">
        <v>60</v>
      </c>
      <c r="E689" s="2" t="s">
        <v>62</v>
      </c>
      <c r="F689" s="2">
        <v>1858.83</v>
      </c>
      <c r="G689" s="2">
        <v>4322.1899999999996</v>
      </c>
    </row>
    <row r="690" spans="1:7" x14ac:dyDescent="0.3">
      <c r="A690" s="17">
        <v>41556</v>
      </c>
      <c r="B690" s="2" t="s">
        <v>57</v>
      </c>
      <c r="C690" s="2" t="s">
        <v>58</v>
      </c>
      <c r="D690" s="2" t="s">
        <v>60</v>
      </c>
      <c r="E690" s="2" t="s">
        <v>47</v>
      </c>
      <c r="F690" s="2">
        <v>1936.7</v>
      </c>
      <c r="G690" s="2">
        <v>3519.96</v>
      </c>
    </row>
    <row r="691" spans="1:7" x14ac:dyDescent="0.3">
      <c r="A691" s="17">
        <v>41125</v>
      </c>
      <c r="B691" s="2" t="s">
        <v>55</v>
      </c>
      <c r="C691" s="2" t="s">
        <v>45</v>
      </c>
      <c r="D691" s="2" t="s">
        <v>46</v>
      </c>
      <c r="E691" s="2" t="s">
        <v>47</v>
      </c>
      <c r="F691" s="2">
        <v>872.8</v>
      </c>
      <c r="G691" s="2">
        <v>1283.43</v>
      </c>
    </row>
    <row r="692" spans="1:7" x14ac:dyDescent="0.3">
      <c r="A692" s="17">
        <v>41295</v>
      </c>
      <c r="B692" s="2" t="s">
        <v>57</v>
      </c>
      <c r="C692" s="2" t="s">
        <v>48</v>
      </c>
      <c r="D692" s="2" t="s">
        <v>65</v>
      </c>
      <c r="E692" s="2" t="s">
        <v>50</v>
      </c>
      <c r="F692" s="2">
        <v>3070.07</v>
      </c>
      <c r="G692" s="2">
        <v>4094.81</v>
      </c>
    </row>
    <row r="693" spans="1:7" x14ac:dyDescent="0.3">
      <c r="A693" s="17">
        <v>41394</v>
      </c>
      <c r="B693" s="2" t="s">
        <v>55</v>
      </c>
      <c r="C693" s="2" t="s">
        <v>52</v>
      </c>
      <c r="D693" s="2" t="s">
        <v>68</v>
      </c>
      <c r="E693" s="2" t="s">
        <v>50</v>
      </c>
      <c r="F693" s="2">
        <v>2625.14</v>
      </c>
      <c r="G693" s="2">
        <v>4449.8500000000004</v>
      </c>
    </row>
    <row r="694" spans="1:7" x14ac:dyDescent="0.3">
      <c r="A694" s="17">
        <v>41540</v>
      </c>
      <c r="B694" s="2" t="s">
        <v>57</v>
      </c>
      <c r="C694" s="2" t="s">
        <v>58</v>
      </c>
      <c r="D694" s="2" t="s">
        <v>49</v>
      </c>
      <c r="E694" s="2" t="s">
        <v>47</v>
      </c>
      <c r="F694" s="2">
        <v>1657.63</v>
      </c>
      <c r="G694" s="2">
        <v>2857.14</v>
      </c>
    </row>
    <row r="695" spans="1:7" x14ac:dyDescent="0.3">
      <c r="A695" s="17">
        <v>41612</v>
      </c>
      <c r="B695" s="2" t="s">
        <v>19</v>
      </c>
      <c r="C695" s="2" t="s">
        <v>45</v>
      </c>
      <c r="D695" s="2" t="s">
        <v>68</v>
      </c>
      <c r="E695" s="2" t="s">
        <v>47</v>
      </c>
      <c r="F695" s="2">
        <v>5220.62</v>
      </c>
      <c r="G695" s="2">
        <v>5583.64</v>
      </c>
    </row>
    <row r="696" spans="1:7" x14ac:dyDescent="0.3">
      <c r="A696" s="17">
        <v>41554</v>
      </c>
      <c r="B696" s="2" t="s">
        <v>19</v>
      </c>
      <c r="C696" s="2" t="s">
        <v>58</v>
      </c>
      <c r="D696" s="2" t="s">
        <v>63</v>
      </c>
      <c r="E696" s="2" t="s">
        <v>47</v>
      </c>
      <c r="F696" s="2">
        <v>2252</v>
      </c>
      <c r="G696" s="2">
        <v>2558.37</v>
      </c>
    </row>
    <row r="697" spans="1:7" x14ac:dyDescent="0.3">
      <c r="A697" s="17">
        <v>41170</v>
      </c>
      <c r="B697" s="2" t="s">
        <v>19</v>
      </c>
      <c r="C697" s="2" t="s">
        <v>52</v>
      </c>
      <c r="D697" s="2" t="s">
        <v>53</v>
      </c>
      <c r="E697" s="2" t="s">
        <v>62</v>
      </c>
      <c r="F697" s="2">
        <v>5347.92</v>
      </c>
      <c r="G697" s="2">
        <v>9723.07</v>
      </c>
    </row>
    <row r="698" spans="1:7" x14ac:dyDescent="0.3">
      <c r="A698" s="17">
        <v>41143</v>
      </c>
      <c r="B698" s="2" t="s">
        <v>19</v>
      </c>
      <c r="C698" s="2" t="s">
        <v>45</v>
      </c>
      <c r="D698" s="2" t="s">
        <v>64</v>
      </c>
      <c r="E698" s="2" t="s">
        <v>47</v>
      </c>
      <c r="F698" s="2">
        <v>1670.19</v>
      </c>
      <c r="G698" s="2">
        <v>3712.45</v>
      </c>
    </row>
    <row r="699" spans="1:7" x14ac:dyDescent="0.3">
      <c r="A699" s="17">
        <v>41579</v>
      </c>
      <c r="B699" s="2" t="s">
        <v>11</v>
      </c>
      <c r="C699" s="2" t="s">
        <v>58</v>
      </c>
      <c r="D699" s="2" t="s">
        <v>61</v>
      </c>
      <c r="E699" s="2" t="s">
        <v>62</v>
      </c>
      <c r="F699" s="2">
        <v>3680.01</v>
      </c>
      <c r="G699" s="2">
        <v>9945.51</v>
      </c>
    </row>
    <row r="700" spans="1:7" x14ac:dyDescent="0.3">
      <c r="A700" s="17">
        <v>41338</v>
      </c>
      <c r="B700" s="2" t="s">
        <v>11</v>
      </c>
      <c r="C700" s="2" t="s">
        <v>45</v>
      </c>
      <c r="D700" s="2" t="s">
        <v>63</v>
      </c>
      <c r="E700" s="2" t="s">
        <v>54</v>
      </c>
      <c r="F700" s="2">
        <v>1201.21</v>
      </c>
      <c r="G700" s="2">
        <v>3246.08</v>
      </c>
    </row>
    <row r="701" spans="1:7" x14ac:dyDescent="0.3">
      <c r="A701" s="17">
        <v>41568</v>
      </c>
      <c r="B701" s="2" t="s">
        <v>57</v>
      </c>
      <c r="C701" s="2" t="s">
        <v>52</v>
      </c>
      <c r="D701" s="2" t="s">
        <v>59</v>
      </c>
      <c r="E701" s="2" t="s">
        <v>54</v>
      </c>
      <c r="F701" s="2">
        <v>1140.8699999999999</v>
      </c>
      <c r="G701" s="2">
        <v>1295.44</v>
      </c>
    </row>
    <row r="702" spans="1:7" x14ac:dyDescent="0.3">
      <c r="A702" s="17">
        <v>41165</v>
      </c>
      <c r="B702" s="2" t="s">
        <v>55</v>
      </c>
      <c r="C702" s="2" t="s">
        <v>48</v>
      </c>
      <c r="D702" s="2" t="s">
        <v>64</v>
      </c>
      <c r="E702" s="2" t="s">
        <v>62</v>
      </c>
      <c r="F702" s="2">
        <v>2244.38</v>
      </c>
      <c r="G702" s="2">
        <v>2400.1999999999998</v>
      </c>
    </row>
    <row r="703" spans="1:7" x14ac:dyDescent="0.3">
      <c r="A703" s="17">
        <v>40934</v>
      </c>
      <c r="B703" s="2" t="s">
        <v>11</v>
      </c>
      <c r="C703" s="2" t="s">
        <v>58</v>
      </c>
      <c r="D703" s="2" t="s">
        <v>56</v>
      </c>
      <c r="E703" s="2" t="s">
        <v>50</v>
      </c>
      <c r="F703" s="2">
        <v>6054.49</v>
      </c>
      <c r="G703" s="2">
        <v>8071.86</v>
      </c>
    </row>
    <row r="704" spans="1:7" x14ac:dyDescent="0.3">
      <c r="A704" s="17">
        <v>41601</v>
      </c>
      <c r="B704" s="2" t="s">
        <v>55</v>
      </c>
      <c r="C704" s="2" t="s">
        <v>52</v>
      </c>
      <c r="D704" s="2" t="s">
        <v>60</v>
      </c>
      <c r="E704" s="2" t="s">
        <v>54</v>
      </c>
      <c r="F704" s="2">
        <v>3257.14</v>
      </c>
      <c r="G704" s="2">
        <v>5615.38</v>
      </c>
    </row>
    <row r="705" spans="1:7" x14ac:dyDescent="0.3">
      <c r="A705" s="17">
        <v>41600</v>
      </c>
      <c r="B705" s="2" t="s">
        <v>11</v>
      </c>
      <c r="C705" s="2" t="s">
        <v>52</v>
      </c>
      <c r="D705" s="2" t="s">
        <v>63</v>
      </c>
      <c r="E705" s="2" t="s">
        <v>47</v>
      </c>
      <c r="F705" s="2">
        <v>5646.84</v>
      </c>
      <c r="G705" s="2">
        <v>9570.27</v>
      </c>
    </row>
    <row r="706" spans="1:7" x14ac:dyDescent="0.3">
      <c r="A706" s="17">
        <v>41311</v>
      </c>
      <c r="B706" s="2" t="s">
        <v>19</v>
      </c>
      <c r="C706" s="2" t="s">
        <v>58</v>
      </c>
      <c r="D706" s="2" t="s">
        <v>56</v>
      </c>
      <c r="E706" s="2" t="s">
        <v>62</v>
      </c>
      <c r="F706" s="2">
        <v>7335.81</v>
      </c>
      <c r="G706" s="2">
        <v>7845.72</v>
      </c>
    </row>
    <row r="707" spans="1:7" x14ac:dyDescent="0.3">
      <c r="A707" s="17">
        <v>41438</v>
      </c>
      <c r="B707" s="2" t="s">
        <v>55</v>
      </c>
      <c r="C707" s="2" t="s">
        <v>45</v>
      </c>
      <c r="D707" s="2" t="s">
        <v>59</v>
      </c>
      <c r="E707" s="2" t="s">
        <v>47</v>
      </c>
      <c r="F707" s="2">
        <v>2188.73</v>
      </c>
      <c r="G707" s="2">
        <v>3772.17</v>
      </c>
    </row>
    <row r="708" spans="1:7" x14ac:dyDescent="0.3">
      <c r="A708" s="17">
        <v>41007</v>
      </c>
      <c r="B708" s="2" t="s">
        <v>11</v>
      </c>
      <c r="C708" s="2" t="s">
        <v>58</v>
      </c>
      <c r="D708" s="2" t="s">
        <v>64</v>
      </c>
      <c r="E708" s="2" t="s">
        <v>62</v>
      </c>
      <c r="F708" s="2">
        <v>3466.34</v>
      </c>
      <c r="G708" s="2">
        <v>7703.45</v>
      </c>
    </row>
    <row r="709" spans="1:7" x14ac:dyDescent="0.3">
      <c r="A709" s="17">
        <v>41356</v>
      </c>
      <c r="B709" s="2" t="s">
        <v>55</v>
      </c>
      <c r="C709" s="2" t="s">
        <v>48</v>
      </c>
      <c r="D709" s="2" t="s">
        <v>68</v>
      </c>
      <c r="E709" s="2" t="s">
        <v>50</v>
      </c>
      <c r="F709" s="2">
        <v>1051.07</v>
      </c>
      <c r="G709" s="2">
        <v>2840.07</v>
      </c>
    </row>
    <row r="710" spans="1:7" x14ac:dyDescent="0.3">
      <c r="A710" s="17">
        <v>41024</v>
      </c>
      <c r="B710" s="2" t="s">
        <v>19</v>
      </c>
      <c r="C710" s="2" t="s">
        <v>58</v>
      </c>
      <c r="D710" s="2" t="s">
        <v>46</v>
      </c>
      <c r="E710" s="2" t="s">
        <v>54</v>
      </c>
      <c r="F710" s="2">
        <v>3342.1</v>
      </c>
      <c r="G710" s="2">
        <v>7427.69</v>
      </c>
    </row>
    <row r="711" spans="1:7" x14ac:dyDescent="0.3">
      <c r="A711" s="17">
        <v>41295</v>
      </c>
      <c r="B711" s="2" t="s">
        <v>19</v>
      </c>
      <c r="C711" s="2" t="s">
        <v>45</v>
      </c>
      <c r="D711" s="2" t="s">
        <v>49</v>
      </c>
      <c r="E711" s="2" t="s">
        <v>54</v>
      </c>
      <c r="F711" s="2">
        <v>1476.97</v>
      </c>
      <c r="G711" s="2">
        <v>3990.22</v>
      </c>
    </row>
    <row r="712" spans="1:7" x14ac:dyDescent="0.3">
      <c r="A712" s="17">
        <v>41279</v>
      </c>
      <c r="B712" s="2" t="s">
        <v>57</v>
      </c>
      <c r="C712" s="2" t="s">
        <v>58</v>
      </c>
      <c r="D712" s="2" t="s">
        <v>68</v>
      </c>
      <c r="E712" s="2" t="s">
        <v>54</v>
      </c>
      <c r="F712" s="2">
        <v>1350.32</v>
      </c>
      <c r="G712" s="2">
        <v>3648.34</v>
      </c>
    </row>
    <row r="713" spans="1:7" x14ac:dyDescent="0.3">
      <c r="A713" s="17">
        <v>41411</v>
      </c>
      <c r="B713" s="2" t="s">
        <v>11</v>
      </c>
      <c r="C713" s="2" t="s">
        <v>52</v>
      </c>
      <c r="D713" s="2" t="s">
        <v>63</v>
      </c>
      <c r="E713" s="2" t="s">
        <v>62</v>
      </c>
      <c r="F713" s="2">
        <v>437.13</v>
      </c>
      <c r="G713" s="2">
        <v>1181.6099999999999</v>
      </c>
    </row>
    <row r="714" spans="1:7" x14ac:dyDescent="0.3">
      <c r="A714" s="17">
        <v>41120</v>
      </c>
      <c r="B714" s="2" t="s">
        <v>57</v>
      </c>
      <c r="C714" s="2" t="s">
        <v>52</v>
      </c>
      <c r="D714" s="2" t="s">
        <v>65</v>
      </c>
      <c r="E714" s="2" t="s">
        <v>47</v>
      </c>
      <c r="F714" s="2">
        <v>6832.17</v>
      </c>
      <c r="G714" s="2">
        <v>7306.97</v>
      </c>
    </row>
    <row r="715" spans="1:7" x14ac:dyDescent="0.3">
      <c r="A715" s="17">
        <v>41557</v>
      </c>
      <c r="B715" s="2" t="s">
        <v>19</v>
      </c>
      <c r="C715" s="2" t="s">
        <v>52</v>
      </c>
      <c r="D715" s="2" t="s">
        <v>61</v>
      </c>
      <c r="E715" s="2" t="s">
        <v>47</v>
      </c>
      <c r="F715" s="2">
        <v>435.86</v>
      </c>
      <c r="G715" s="2">
        <v>494.03</v>
      </c>
    </row>
    <row r="716" spans="1:7" x14ac:dyDescent="0.3">
      <c r="A716" s="17">
        <v>41278</v>
      </c>
      <c r="B716" s="2" t="s">
        <v>55</v>
      </c>
      <c r="C716" s="2" t="s">
        <v>45</v>
      </c>
      <c r="D716" s="2" t="s">
        <v>67</v>
      </c>
      <c r="E716" s="2" t="s">
        <v>54</v>
      </c>
      <c r="F716" s="2">
        <v>3082.59</v>
      </c>
      <c r="G716" s="2">
        <v>7168.09</v>
      </c>
    </row>
    <row r="717" spans="1:7" x14ac:dyDescent="0.3">
      <c r="A717" s="17">
        <v>41268</v>
      </c>
      <c r="B717" s="2" t="s">
        <v>57</v>
      </c>
      <c r="C717" s="2" t="s">
        <v>48</v>
      </c>
      <c r="D717" s="2" t="s">
        <v>68</v>
      </c>
      <c r="E717" s="2" t="s">
        <v>62</v>
      </c>
      <c r="F717" s="2">
        <v>1812.54</v>
      </c>
      <c r="G717" s="2">
        <v>2416.7800000000002</v>
      </c>
    </row>
    <row r="718" spans="1:7" x14ac:dyDescent="0.3">
      <c r="A718" s="17">
        <v>40959</v>
      </c>
      <c r="B718" s="2" t="s">
        <v>55</v>
      </c>
      <c r="C718" s="2" t="s">
        <v>48</v>
      </c>
      <c r="D718" s="2" t="s">
        <v>63</v>
      </c>
      <c r="E718" s="2" t="s">
        <v>54</v>
      </c>
      <c r="F718" s="2">
        <v>3262.84</v>
      </c>
      <c r="G718" s="2">
        <v>3488.74</v>
      </c>
    </row>
    <row r="719" spans="1:7" x14ac:dyDescent="0.3">
      <c r="A719" s="17">
        <v>41138</v>
      </c>
      <c r="B719" s="2" t="s">
        <v>57</v>
      </c>
      <c r="C719" s="2" t="s">
        <v>52</v>
      </c>
      <c r="D719" s="2" t="s">
        <v>61</v>
      </c>
      <c r="E719" s="2" t="s">
        <v>54</v>
      </c>
      <c r="F719" s="2">
        <v>301.67</v>
      </c>
      <c r="G719" s="2">
        <v>402.15</v>
      </c>
    </row>
    <row r="720" spans="1:7" x14ac:dyDescent="0.3">
      <c r="A720" s="17">
        <v>41410</v>
      </c>
      <c r="B720" s="2" t="s">
        <v>19</v>
      </c>
      <c r="C720" s="2" t="s">
        <v>48</v>
      </c>
      <c r="D720" s="2" t="s">
        <v>46</v>
      </c>
      <c r="E720" s="2" t="s">
        <v>62</v>
      </c>
      <c r="F720" s="2">
        <v>2000.68</v>
      </c>
      <c r="G720" s="2">
        <v>4652.24</v>
      </c>
    </row>
    <row r="721" spans="1:7" x14ac:dyDescent="0.3">
      <c r="A721" s="17">
        <v>41206</v>
      </c>
      <c r="B721" s="2" t="s">
        <v>11</v>
      </c>
      <c r="C721" s="2" t="s">
        <v>58</v>
      </c>
      <c r="D721" s="2" t="s">
        <v>65</v>
      </c>
      <c r="E721" s="2" t="s">
        <v>47</v>
      </c>
      <c r="F721" s="2">
        <v>1516.01</v>
      </c>
      <c r="G721" s="2">
        <v>2613.12</v>
      </c>
    </row>
    <row r="722" spans="1:7" x14ac:dyDescent="0.3">
      <c r="A722" s="17">
        <v>41170</v>
      </c>
      <c r="B722" s="2" t="s">
        <v>11</v>
      </c>
      <c r="C722" s="2" t="s">
        <v>45</v>
      </c>
      <c r="D722" s="2" t="s">
        <v>46</v>
      </c>
      <c r="E722" s="2" t="s">
        <v>47</v>
      </c>
      <c r="F722" s="2">
        <v>51.52</v>
      </c>
      <c r="G722" s="2">
        <v>75.989999999999995</v>
      </c>
    </row>
    <row r="723" spans="1:7" x14ac:dyDescent="0.3">
      <c r="A723" s="17">
        <v>41358</v>
      </c>
      <c r="B723" s="2" t="s">
        <v>57</v>
      </c>
      <c r="C723" s="2" t="s">
        <v>48</v>
      </c>
      <c r="D723" s="2" t="s">
        <v>53</v>
      </c>
      <c r="E723" s="2" t="s">
        <v>62</v>
      </c>
      <c r="F723" s="2">
        <v>4543.42</v>
      </c>
      <c r="G723" s="2">
        <v>4859.55</v>
      </c>
    </row>
    <row r="724" spans="1:7" x14ac:dyDescent="0.3">
      <c r="A724" s="17">
        <v>41172</v>
      </c>
      <c r="B724" s="2" t="s">
        <v>57</v>
      </c>
      <c r="C724" s="2" t="s">
        <v>52</v>
      </c>
      <c r="D724" s="2" t="s">
        <v>53</v>
      </c>
      <c r="E724" s="2" t="s">
        <v>54</v>
      </c>
      <c r="F724" s="2">
        <v>939.23</v>
      </c>
      <c r="G724" s="2">
        <v>1381.47</v>
      </c>
    </row>
    <row r="725" spans="1:7" x14ac:dyDescent="0.3">
      <c r="A725" s="17">
        <v>41270</v>
      </c>
      <c r="B725" s="2" t="s">
        <v>57</v>
      </c>
      <c r="C725" s="2" t="s">
        <v>52</v>
      </c>
      <c r="D725" s="2" t="s">
        <v>53</v>
      </c>
      <c r="E725" s="2" t="s">
        <v>47</v>
      </c>
      <c r="F725" s="2">
        <v>1271.0999999999999</v>
      </c>
      <c r="G725" s="2">
        <v>3435.28</v>
      </c>
    </row>
    <row r="726" spans="1:7" x14ac:dyDescent="0.3">
      <c r="A726" s="17">
        <v>41345</v>
      </c>
      <c r="B726" s="2" t="s">
        <v>11</v>
      </c>
      <c r="C726" s="2" t="s">
        <v>48</v>
      </c>
      <c r="D726" s="2" t="s">
        <v>68</v>
      </c>
      <c r="E726" s="2" t="s">
        <v>50</v>
      </c>
      <c r="F726" s="2">
        <v>1500.3</v>
      </c>
      <c r="G726" s="2">
        <v>2205.61</v>
      </c>
    </row>
    <row r="727" spans="1:7" x14ac:dyDescent="0.3">
      <c r="A727" s="17">
        <v>41180</v>
      </c>
      <c r="B727" s="2" t="s">
        <v>11</v>
      </c>
      <c r="C727" s="2" t="s">
        <v>48</v>
      </c>
      <c r="D727" s="2" t="s">
        <v>53</v>
      </c>
      <c r="E727" s="2" t="s">
        <v>47</v>
      </c>
      <c r="F727" s="2">
        <v>1000.96</v>
      </c>
      <c r="G727" s="2">
        <v>1334.88</v>
      </c>
    </row>
    <row r="728" spans="1:7" x14ac:dyDescent="0.3">
      <c r="A728" s="17">
        <v>41376</v>
      </c>
      <c r="B728" s="2" t="s">
        <v>55</v>
      </c>
      <c r="C728" s="2" t="s">
        <v>58</v>
      </c>
      <c r="D728" s="2" t="s">
        <v>67</v>
      </c>
      <c r="E728" s="2" t="s">
        <v>50</v>
      </c>
      <c r="F728" s="2">
        <v>988.51</v>
      </c>
      <c r="G728" s="2">
        <v>2195.61</v>
      </c>
    </row>
    <row r="729" spans="1:7" x14ac:dyDescent="0.3">
      <c r="A729" s="17">
        <v>41280</v>
      </c>
      <c r="B729" s="2" t="s">
        <v>11</v>
      </c>
      <c r="C729" s="2" t="s">
        <v>45</v>
      </c>
      <c r="D729" s="2" t="s">
        <v>66</v>
      </c>
      <c r="E729" s="2" t="s">
        <v>62</v>
      </c>
      <c r="F729" s="2">
        <v>8136.43</v>
      </c>
      <c r="G729" s="2">
        <v>8702.75</v>
      </c>
    </row>
    <row r="730" spans="1:7" x14ac:dyDescent="0.3">
      <c r="A730" s="17">
        <v>41607</v>
      </c>
      <c r="B730" s="2" t="s">
        <v>19</v>
      </c>
      <c r="C730" s="2" t="s">
        <v>45</v>
      </c>
      <c r="D730" s="2" t="s">
        <v>59</v>
      </c>
      <c r="E730" s="2" t="s">
        <v>62</v>
      </c>
      <c r="F730" s="2">
        <v>841.94</v>
      </c>
      <c r="G730" s="2">
        <v>1529.13</v>
      </c>
    </row>
    <row r="731" spans="1:7" x14ac:dyDescent="0.3">
      <c r="A731" s="17">
        <v>41158</v>
      </c>
      <c r="B731" s="2" t="s">
        <v>19</v>
      </c>
      <c r="C731" s="2" t="s">
        <v>52</v>
      </c>
      <c r="D731" s="2" t="s">
        <v>46</v>
      </c>
      <c r="E731" s="2" t="s">
        <v>54</v>
      </c>
      <c r="F731" s="2">
        <v>3853.42</v>
      </c>
      <c r="G731" s="2">
        <v>4121.8500000000004</v>
      </c>
    </row>
    <row r="732" spans="1:7" x14ac:dyDescent="0.3">
      <c r="A732" s="17">
        <v>41203</v>
      </c>
      <c r="B732" s="2" t="s">
        <v>19</v>
      </c>
      <c r="C732" s="2" t="s">
        <v>58</v>
      </c>
      <c r="D732" s="2" t="s">
        <v>64</v>
      </c>
      <c r="E732" s="2" t="s">
        <v>54</v>
      </c>
      <c r="F732" s="2">
        <v>780.66</v>
      </c>
      <c r="G732" s="2">
        <v>1418.95</v>
      </c>
    </row>
    <row r="733" spans="1:7" x14ac:dyDescent="0.3">
      <c r="A733" s="17">
        <v>41333</v>
      </c>
      <c r="B733" s="2" t="s">
        <v>57</v>
      </c>
      <c r="C733" s="2" t="s">
        <v>58</v>
      </c>
      <c r="D733" s="2" t="s">
        <v>60</v>
      </c>
      <c r="E733" s="2" t="s">
        <v>54</v>
      </c>
      <c r="F733" s="2">
        <v>4940.92</v>
      </c>
      <c r="G733" s="2">
        <v>6586.21</v>
      </c>
    </row>
    <row r="734" spans="1:7" x14ac:dyDescent="0.3">
      <c r="A734" s="17">
        <v>41216</v>
      </c>
      <c r="B734" s="2" t="s">
        <v>19</v>
      </c>
      <c r="C734" s="2" t="s">
        <v>52</v>
      </c>
      <c r="D734" s="2" t="s">
        <v>56</v>
      </c>
      <c r="E734" s="2" t="s">
        <v>54</v>
      </c>
      <c r="F734" s="2">
        <v>462.91</v>
      </c>
      <c r="G734" s="2">
        <v>680.08</v>
      </c>
    </row>
    <row r="735" spans="1:7" x14ac:dyDescent="0.3">
      <c r="A735" s="17">
        <v>41403</v>
      </c>
      <c r="B735" s="2" t="s">
        <v>11</v>
      </c>
      <c r="C735" s="2" t="s">
        <v>58</v>
      </c>
      <c r="D735" s="2" t="s">
        <v>60</v>
      </c>
      <c r="E735" s="2" t="s">
        <v>50</v>
      </c>
      <c r="F735" s="2">
        <v>2724.13</v>
      </c>
      <c r="G735" s="2">
        <v>4696.88</v>
      </c>
    </row>
    <row r="736" spans="1:7" x14ac:dyDescent="0.3">
      <c r="A736" s="17">
        <v>41037</v>
      </c>
      <c r="B736" s="2" t="s">
        <v>55</v>
      </c>
      <c r="C736" s="2" t="s">
        <v>48</v>
      </c>
      <c r="D736" s="2" t="s">
        <v>59</v>
      </c>
      <c r="E736" s="2" t="s">
        <v>54</v>
      </c>
      <c r="F736" s="2">
        <v>1834.53</v>
      </c>
      <c r="G736" s="2">
        <v>4957.21</v>
      </c>
    </row>
    <row r="737" spans="1:7" x14ac:dyDescent="0.3">
      <c r="A737" s="17">
        <v>41284</v>
      </c>
      <c r="B737" s="2" t="s">
        <v>11</v>
      </c>
      <c r="C737" s="2" t="s">
        <v>52</v>
      </c>
      <c r="D737" s="2" t="s">
        <v>65</v>
      </c>
      <c r="E737" s="2" t="s">
        <v>50</v>
      </c>
      <c r="F737" s="2">
        <v>5815.17</v>
      </c>
      <c r="G737" s="2">
        <v>6608.18</v>
      </c>
    </row>
    <row r="738" spans="1:7" x14ac:dyDescent="0.3">
      <c r="A738" s="17">
        <v>41090</v>
      </c>
      <c r="B738" s="2" t="s">
        <v>55</v>
      </c>
      <c r="C738" s="2" t="s">
        <v>45</v>
      </c>
      <c r="D738" s="2" t="s">
        <v>59</v>
      </c>
      <c r="E738" s="2" t="s">
        <v>54</v>
      </c>
      <c r="F738" s="2">
        <v>5122.8100000000004</v>
      </c>
      <c r="G738" s="2">
        <v>5478.08</v>
      </c>
    </row>
    <row r="739" spans="1:7" x14ac:dyDescent="0.3">
      <c r="A739" s="17">
        <v>41393</v>
      </c>
      <c r="B739" s="2" t="s">
        <v>19</v>
      </c>
      <c r="C739" s="2" t="s">
        <v>52</v>
      </c>
      <c r="D739" s="2" t="s">
        <v>49</v>
      </c>
      <c r="E739" s="2" t="s">
        <v>54</v>
      </c>
      <c r="F739" s="2">
        <v>2260.9</v>
      </c>
      <c r="G739" s="2">
        <v>3830.38</v>
      </c>
    </row>
    <row r="740" spans="1:7" x14ac:dyDescent="0.3">
      <c r="A740" s="17">
        <v>40932</v>
      </c>
      <c r="B740" s="2" t="s">
        <v>57</v>
      </c>
      <c r="C740" s="2" t="s">
        <v>48</v>
      </c>
      <c r="D740" s="2" t="s">
        <v>61</v>
      </c>
      <c r="E740" s="2" t="s">
        <v>54</v>
      </c>
      <c r="F740" s="2">
        <v>4774.4399999999996</v>
      </c>
      <c r="G740" s="2">
        <v>8091.95</v>
      </c>
    </row>
    <row r="741" spans="1:7" x14ac:dyDescent="0.3">
      <c r="A741" s="17">
        <v>40921</v>
      </c>
      <c r="B741" s="2" t="s">
        <v>57</v>
      </c>
      <c r="C741" s="2" t="s">
        <v>52</v>
      </c>
      <c r="D741" s="2" t="s">
        <v>61</v>
      </c>
      <c r="E741" s="2" t="s">
        <v>47</v>
      </c>
      <c r="F741" s="2">
        <v>2235.6999999999998</v>
      </c>
      <c r="G741" s="2">
        <v>2980.06</v>
      </c>
    </row>
    <row r="742" spans="1:7" x14ac:dyDescent="0.3">
      <c r="A742" s="17">
        <v>41010</v>
      </c>
      <c r="B742" s="2" t="s">
        <v>11</v>
      </c>
      <c r="C742" s="2" t="s">
        <v>48</v>
      </c>
      <c r="D742" s="2" t="s">
        <v>65</v>
      </c>
      <c r="E742" s="2" t="s">
        <v>62</v>
      </c>
      <c r="F742" s="2">
        <v>140.35</v>
      </c>
      <c r="G742" s="2">
        <v>378.01</v>
      </c>
    </row>
    <row r="743" spans="1:7" x14ac:dyDescent="0.3">
      <c r="A743" s="17">
        <v>41356</v>
      </c>
      <c r="B743" s="2" t="s">
        <v>11</v>
      </c>
      <c r="C743" s="2" t="s">
        <v>58</v>
      </c>
      <c r="D743" s="2" t="s">
        <v>63</v>
      </c>
      <c r="E743" s="2" t="s">
        <v>54</v>
      </c>
      <c r="F743" s="2">
        <v>1265.32</v>
      </c>
      <c r="G743" s="2">
        <v>2144</v>
      </c>
    </row>
    <row r="744" spans="1:7" x14ac:dyDescent="0.3">
      <c r="A744" s="17">
        <v>41487</v>
      </c>
      <c r="B744" s="2" t="s">
        <v>19</v>
      </c>
      <c r="C744" s="2" t="s">
        <v>45</v>
      </c>
      <c r="D744" s="2" t="s">
        <v>65</v>
      </c>
      <c r="E744" s="2" t="s">
        <v>54</v>
      </c>
      <c r="F744" s="2">
        <v>7010.22</v>
      </c>
      <c r="G744" s="2">
        <v>9347.9</v>
      </c>
    </row>
    <row r="745" spans="1:7" x14ac:dyDescent="0.3">
      <c r="A745" s="17">
        <v>41136</v>
      </c>
      <c r="B745" s="2" t="s">
        <v>57</v>
      </c>
      <c r="C745" s="2" t="s">
        <v>45</v>
      </c>
      <c r="D745" s="2" t="s">
        <v>46</v>
      </c>
      <c r="E745" s="2" t="s">
        <v>50</v>
      </c>
      <c r="F745" s="2">
        <v>3779.83</v>
      </c>
      <c r="G745" s="2">
        <v>8788.57</v>
      </c>
    </row>
    <row r="746" spans="1:7" x14ac:dyDescent="0.3">
      <c r="A746" s="17">
        <v>41412</v>
      </c>
      <c r="B746" s="2" t="s">
        <v>57</v>
      </c>
      <c r="C746" s="2" t="s">
        <v>58</v>
      </c>
      <c r="D746" s="2" t="s">
        <v>59</v>
      </c>
      <c r="E746" s="2" t="s">
        <v>62</v>
      </c>
      <c r="F746" s="2">
        <v>568.29</v>
      </c>
      <c r="G746" s="2">
        <v>607.47</v>
      </c>
    </row>
    <row r="747" spans="1:7" x14ac:dyDescent="0.3">
      <c r="A747" s="17">
        <v>41344</v>
      </c>
      <c r="B747" s="2" t="s">
        <v>57</v>
      </c>
      <c r="C747" s="2" t="s">
        <v>58</v>
      </c>
      <c r="D747" s="2" t="s">
        <v>68</v>
      </c>
      <c r="E747" s="2" t="s">
        <v>62</v>
      </c>
      <c r="F747" s="2">
        <v>6724.42</v>
      </c>
      <c r="G747" s="2">
        <v>7641.92</v>
      </c>
    </row>
    <row r="748" spans="1:7" x14ac:dyDescent="0.3">
      <c r="A748" s="17">
        <v>41449</v>
      </c>
      <c r="B748" s="2" t="s">
        <v>11</v>
      </c>
      <c r="C748" s="2" t="s">
        <v>48</v>
      </c>
      <c r="D748" s="2" t="s">
        <v>49</v>
      </c>
      <c r="E748" s="2" t="s">
        <v>50</v>
      </c>
      <c r="F748" s="2">
        <v>6180.85</v>
      </c>
      <c r="G748" s="2">
        <v>6610.66</v>
      </c>
    </row>
    <row r="749" spans="1:7" x14ac:dyDescent="0.3">
      <c r="A749" s="17">
        <v>41603</v>
      </c>
      <c r="B749" s="2" t="s">
        <v>19</v>
      </c>
      <c r="C749" s="2" t="s">
        <v>45</v>
      </c>
      <c r="D749" s="2" t="s">
        <v>46</v>
      </c>
      <c r="E749" s="2" t="s">
        <v>62</v>
      </c>
      <c r="F749" s="2">
        <v>4281.1899999999996</v>
      </c>
      <c r="G749" s="2">
        <v>9955.99</v>
      </c>
    </row>
    <row r="750" spans="1:7" x14ac:dyDescent="0.3">
      <c r="A750" s="17">
        <v>40988</v>
      </c>
      <c r="B750" s="2" t="s">
        <v>57</v>
      </c>
      <c r="C750" s="2" t="s">
        <v>58</v>
      </c>
      <c r="D750" s="2" t="s">
        <v>60</v>
      </c>
      <c r="E750" s="2" t="s">
        <v>50</v>
      </c>
      <c r="F750" s="2">
        <v>877.8</v>
      </c>
      <c r="G750" s="2">
        <v>1595.72</v>
      </c>
    </row>
    <row r="751" spans="1:7" x14ac:dyDescent="0.3">
      <c r="A751" s="17">
        <v>41121</v>
      </c>
      <c r="B751" s="2" t="s">
        <v>55</v>
      </c>
      <c r="C751" s="2" t="s">
        <v>48</v>
      </c>
      <c r="D751" s="2" t="s">
        <v>60</v>
      </c>
      <c r="E751" s="2" t="s">
        <v>47</v>
      </c>
      <c r="F751" s="2">
        <v>2831.09</v>
      </c>
      <c r="G751" s="2">
        <v>4798.1499999999996</v>
      </c>
    </row>
    <row r="752" spans="1:7" x14ac:dyDescent="0.3">
      <c r="A752" s="17">
        <v>41317</v>
      </c>
      <c r="B752" s="2" t="s">
        <v>57</v>
      </c>
      <c r="C752" s="2" t="s">
        <v>48</v>
      </c>
      <c r="D752" s="2" t="s">
        <v>66</v>
      </c>
      <c r="E752" s="2" t="s">
        <v>54</v>
      </c>
      <c r="F752" s="2">
        <v>6956.52</v>
      </c>
      <c r="G752" s="2">
        <v>7439.15</v>
      </c>
    </row>
    <row r="753" spans="1:7" x14ac:dyDescent="0.3">
      <c r="A753" s="17">
        <v>41524</v>
      </c>
      <c r="B753" s="2" t="s">
        <v>57</v>
      </c>
      <c r="C753" s="2" t="s">
        <v>45</v>
      </c>
      <c r="D753" s="2" t="s">
        <v>59</v>
      </c>
      <c r="E753" s="2" t="s">
        <v>54</v>
      </c>
      <c r="F753" s="2">
        <v>7884.61</v>
      </c>
      <c r="G753" s="2">
        <v>8432.11</v>
      </c>
    </row>
    <row r="754" spans="1:7" x14ac:dyDescent="0.3">
      <c r="A754" s="17">
        <v>41038</v>
      </c>
      <c r="B754" s="2" t="s">
        <v>19</v>
      </c>
      <c r="C754" s="2" t="s">
        <v>58</v>
      </c>
      <c r="D754" s="2" t="s">
        <v>59</v>
      </c>
      <c r="E754" s="2" t="s">
        <v>54</v>
      </c>
      <c r="F754" s="2">
        <v>4285.84</v>
      </c>
      <c r="G754" s="2">
        <v>5714.12</v>
      </c>
    </row>
    <row r="755" spans="1:7" x14ac:dyDescent="0.3">
      <c r="A755" s="17">
        <v>41199</v>
      </c>
      <c r="B755" s="2" t="s">
        <v>11</v>
      </c>
      <c r="C755" s="2" t="s">
        <v>48</v>
      </c>
      <c r="D755" s="2" t="s">
        <v>46</v>
      </c>
      <c r="E755" s="2" t="s">
        <v>47</v>
      </c>
      <c r="F755" s="2">
        <v>2488.41</v>
      </c>
      <c r="G755" s="2">
        <v>2661.12</v>
      </c>
    </row>
    <row r="756" spans="1:7" x14ac:dyDescent="0.3">
      <c r="A756" s="17">
        <v>40961</v>
      </c>
      <c r="B756" s="2" t="s">
        <v>11</v>
      </c>
      <c r="C756" s="2" t="s">
        <v>52</v>
      </c>
      <c r="D756" s="2" t="s">
        <v>65</v>
      </c>
      <c r="E756" s="2" t="s">
        <v>50</v>
      </c>
      <c r="F756" s="2">
        <v>5713.01</v>
      </c>
      <c r="G756" s="2">
        <v>9850.25</v>
      </c>
    </row>
    <row r="757" spans="1:7" x14ac:dyDescent="0.3">
      <c r="A757" s="17">
        <v>40947</v>
      </c>
      <c r="B757" s="2" t="s">
        <v>11</v>
      </c>
      <c r="C757" s="2" t="s">
        <v>58</v>
      </c>
      <c r="D757" s="2" t="s">
        <v>60</v>
      </c>
      <c r="E757" s="2" t="s">
        <v>47</v>
      </c>
      <c r="F757" s="2">
        <v>6765.21</v>
      </c>
      <c r="G757" s="2">
        <v>7235.72</v>
      </c>
    </row>
    <row r="758" spans="1:7" x14ac:dyDescent="0.3">
      <c r="A758" s="17">
        <v>40957</v>
      </c>
      <c r="B758" s="2" t="s">
        <v>57</v>
      </c>
      <c r="C758" s="2" t="s">
        <v>48</v>
      </c>
      <c r="D758" s="2" t="s">
        <v>60</v>
      </c>
      <c r="E758" s="2" t="s">
        <v>47</v>
      </c>
      <c r="F758" s="2">
        <v>2550.92</v>
      </c>
      <c r="G758" s="2">
        <v>5666.65</v>
      </c>
    </row>
    <row r="759" spans="1:7" x14ac:dyDescent="0.3">
      <c r="A759" s="17">
        <v>41170</v>
      </c>
      <c r="B759" s="2" t="s">
        <v>55</v>
      </c>
      <c r="C759" s="2" t="s">
        <v>52</v>
      </c>
      <c r="D759" s="2" t="s">
        <v>61</v>
      </c>
      <c r="E759" s="2" t="s">
        <v>47</v>
      </c>
      <c r="F759" s="2">
        <v>3339.18</v>
      </c>
      <c r="G759" s="2">
        <v>7420.89</v>
      </c>
    </row>
    <row r="760" spans="1:7" x14ac:dyDescent="0.3">
      <c r="A760" s="17">
        <v>41562</v>
      </c>
      <c r="B760" s="2" t="s">
        <v>11</v>
      </c>
      <c r="C760" s="2" t="s">
        <v>45</v>
      </c>
      <c r="D760" s="2" t="s">
        <v>67</v>
      </c>
      <c r="E760" s="2" t="s">
        <v>54</v>
      </c>
      <c r="F760" s="2">
        <v>926.08</v>
      </c>
      <c r="G760" s="2">
        <v>2058.48</v>
      </c>
    </row>
    <row r="761" spans="1:7" x14ac:dyDescent="0.3">
      <c r="A761" s="17">
        <v>41502</v>
      </c>
      <c r="B761" s="2" t="s">
        <v>57</v>
      </c>
      <c r="C761" s="2" t="s">
        <v>45</v>
      </c>
      <c r="D761" s="2" t="s">
        <v>56</v>
      </c>
      <c r="E761" s="2" t="s">
        <v>50</v>
      </c>
      <c r="F761" s="2">
        <v>4346.12</v>
      </c>
      <c r="G761" s="2">
        <v>5794.39</v>
      </c>
    </row>
    <row r="762" spans="1:7" x14ac:dyDescent="0.3">
      <c r="A762" s="17">
        <v>41530</v>
      </c>
      <c r="B762" s="2" t="s">
        <v>19</v>
      </c>
      <c r="C762" s="2" t="s">
        <v>52</v>
      </c>
      <c r="D762" s="2" t="s">
        <v>60</v>
      </c>
      <c r="E762" s="2" t="s">
        <v>47</v>
      </c>
      <c r="F762" s="2">
        <v>2812.42</v>
      </c>
      <c r="G762" s="2">
        <v>7599.82</v>
      </c>
    </row>
    <row r="763" spans="1:7" x14ac:dyDescent="0.3">
      <c r="A763" s="17">
        <v>40934</v>
      </c>
      <c r="B763" s="2" t="s">
        <v>57</v>
      </c>
      <c r="C763" s="2" t="s">
        <v>52</v>
      </c>
      <c r="D763" s="2" t="s">
        <v>60</v>
      </c>
      <c r="E763" s="2" t="s">
        <v>50</v>
      </c>
      <c r="F763" s="2">
        <v>6227</v>
      </c>
      <c r="G763" s="2">
        <v>9155.69</v>
      </c>
    </row>
    <row r="764" spans="1:7" x14ac:dyDescent="0.3">
      <c r="A764" s="17">
        <v>41434</v>
      </c>
      <c r="B764" s="2" t="s">
        <v>11</v>
      </c>
      <c r="C764" s="2" t="s">
        <v>52</v>
      </c>
      <c r="D764" s="2" t="s">
        <v>49</v>
      </c>
      <c r="E764" s="2" t="s">
        <v>54</v>
      </c>
      <c r="F764" s="2">
        <v>2479.59</v>
      </c>
      <c r="G764" s="2">
        <v>4201.05</v>
      </c>
    </row>
    <row r="765" spans="1:7" x14ac:dyDescent="0.3">
      <c r="A765" s="17">
        <v>41239</v>
      </c>
      <c r="B765" s="2" t="s">
        <v>11</v>
      </c>
      <c r="C765" s="2" t="s">
        <v>48</v>
      </c>
      <c r="D765" s="2" t="s">
        <v>59</v>
      </c>
      <c r="E765" s="2" t="s">
        <v>54</v>
      </c>
      <c r="F765" s="2">
        <v>3184</v>
      </c>
      <c r="G765" s="2">
        <v>7406.52</v>
      </c>
    </row>
    <row r="766" spans="1:7" x14ac:dyDescent="0.3">
      <c r="A766" s="17">
        <v>41155</v>
      </c>
      <c r="B766" s="2" t="s">
        <v>11</v>
      </c>
      <c r="C766" s="2" t="s">
        <v>52</v>
      </c>
      <c r="D766" s="2" t="s">
        <v>64</v>
      </c>
      <c r="E766" s="2" t="s">
        <v>47</v>
      </c>
      <c r="F766" s="2">
        <v>610.52</v>
      </c>
      <c r="G766" s="2">
        <v>1356.15</v>
      </c>
    </row>
    <row r="767" spans="1:7" x14ac:dyDescent="0.3">
      <c r="A767" s="17">
        <v>41410</v>
      </c>
      <c r="B767" s="2" t="s">
        <v>11</v>
      </c>
      <c r="C767" s="2" t="s">
        <v>52</v>
      </c>
      <c r="D767" s="2" t="s">
        <v>60</v>
      </c>
      <c r="E767" s="2" t="s">
        <v>54</v>
      </c>
      <c r="F767" s="2">
        <v>2888.28</v>
      </c>
      <c r="G767" s="2">
        <v>4979.4799999999996</v>
      </c>
    </row>
    <row r="768" spans="1:7" x14ac:dyDescent="0.3">
      <c r="A768" s="17">
        <v>41244</v>
      </c>
      <c r="B768" s="2" t="s">
        <v>11</v>
      </c>
      <c r="C768" s="2" t="s">
        <v>48</v>
      </c>
      <c r="D768" s="2" t="s">
        <v>60</v>
      </c>
      <c r="E768" s="2" t="s">
        <v>47</v>
      </c>
      <c r="F768" s="2">
        <v>7115.78</v>
      </c>
      <c r="G768" s="2">
        <v>8086.09</v>
      </c>
    </row>
    <row r="769" spans="1:7" x14ac:dyDescent="0.3">
      <c r="A769" s="17">
        <v>41550</v>
      </c>
      <c r="B769" s="2" t="s">
        <v>11</v>
      </c>
      <c r="C769" s="2" t="s">
        <v>48</v>
      </c>
      <c r="D769" s="2" t="s">
        <v>49</v>
      </c>
      <c r="E769" s="2" t="s">
        <v>50</v>
      </c>
      <c r="F769" s="2">
        <v>2775.58</v>
      </c>
      <c r="G769" s="2">
        <v>6453.21</v>
      </c>
    </row>
    <row r="770" spans="1:7" x14ac:dyDescent="0.3">
      <c r="A770" s="17">
        <v>41270</v>
      </c>
      <c r="B770" s="2" t="s">
        <v>55</v>
      </c>
      <c r="C770" s="2" t="s">
        <v>58</v>
      </c>
      <c r="D770" s="2" t="s">
        <v>64</v>
      </c>
      <c r="E770" s="2" t="s">
        <v>50</v>
      </c>
      <c r="F770" s="2">
        <v>6101.71</v>
      </c>
      <c r="G770" s="2">
        <v>8972.48</v>
      </c>
    </row>
    <row r="771" spans="1:7" x14ac:dyDescent="0.3">
      <c r="A771" s="17">
        <v>41149</v>
      </c>
      <c r="B771" s="2" t="s">
        <v>57</v>
      </c>
      <c r="C771" s="2" t="s">
        <v>45</v>
      </c>
      <c r="D771" s="2" t="s">
        <v>61</v>
      </c>
      <c r="E771" s="2" t="s">
        <v>50</v>
      </c>
      <c r="F771" s="2">
        <v>7899.18</v>
      </c>
      <c r="G771" s="2">
        <v>8976.61</v>
      </c>
    </row>
    <row r="772" spans="1:7" x14ac:dyDescent="0.3">
      <c r="A772" s="17">
        <v>41602</v>
      </c>
      <c r="B772" s="2" t="s">
        <v>19</v>
      </c>
      <c r="C772" s="2" t="s">
        <v>45</v>
      </c>
      <c r="D772" s="2" t="s">
        <v>63</v>
      </c>
      <c r="E772" s="2" t="s">
        <v>54</v>
      </c>
      <c r="F772" s="2">
        <v>2959.99</v>
      </c>
      <c r="G772" s="2">
        <v>5102.1899999999996</v>
      </c>
    </row>
    <row r="773" spans="1:7" x14ac:dyDescent="0.3">
      <c r="A773" s="17">
        <v>41021</v>
      </c>
      <c r="B773" s="2" t="s">
        <v>19</v>
      </c>
      <c r="C773" s="2" t="s">
        <v>52</v>
      </c>
      <c r="D773" s="2" t="s">
        <v>56</v>
      </c>
      <c r="E773" s="2" t="s">
        <v>47</v>
      </c>
      <c r="F773" s="2">
        <v>3211.14</v>
      </c>
      <c r="G773" s="2">
        <v>7467.37</v>
      </c>
    </row>
    <row r="774" spans="1:7" x14ac:dyDescent="0.3">
      <c r="A774" s="17">
        <v>41261</v>
      </c>
      <c r="B774" s="2" t="s">
        <v>11</v>
      </c>
      <c r="C774" s="2" t="s">
        <v>45</v>
      </c>
      <c r="D774" s="2" t="s">
        <v>49</v>
      </c>
      <c r="E774" s="2" t="s">
        <v>50</v>
      </c>
      <c r="F774" s="2">
        <v>758.38</v>
      </c>
      <c r="G774" s="2">
        <v>1763.46</v>
      </c>
    </row>
    <row r="775" spans="1:7" x14ac:dyDescent="0.3">
      <c r="A775" s="17">
        <v>41637</v>
      </c>
      <c r="B775" s="2" t="s">
        <v>55</v>
      </c>
      <c r="C775" s="2" t="s">
        <v>52</v>
      </c>
      <c r="D775" s="2" t="s">
        <v>61</v>
      </c>
      <c r="E775" s="2" t="s">
        <v>50</v>
      </c>
      <c r="F775" s="2">
        <v>5623.65</v>
      </c>
      <c r="G775" s="2">
        <v>9530.49</v>
      </c>
    </row>
    <row r="776" spans="1:7" x14ac:dyDescent="0.3">
      <c r="A776" s="17">
        <v>41356</v>
      </c>
      <c r="B776" s="2" t="s">
        <v>55</v>
      </c>
      <c r="C776" s="2" t="s">
        <v>52</v>
      </c>
      <c r="D776" s="2" t="s">
        <v>59</v>
      </c>
      <c r="E776" s="2" t="s">
        <v>47</v>
      </c>
      <c r="F776" s="2">
        <v>5257.39</v>
      </c>
      <c r="G776" s="2">
        <v>8909.48</v>
      </c>
    </row>
    <row r="777" spans="1:7" x14ac:dyDescent="0.3">
      <c r="A777" s="17">
        <v>41565</v>
      </c>
      <c r="B777" s="2" t="s">
        <v>55</v>
      </c>
      <c r="C777" s="2" t="s">
        <v>52</v>
      </c>
      <c r="D777" s="2" t="s">
        <v>65</v>
      </c>
      <c r="E777" s="2" t="s">
        <v>47</v>
      </c>
      <c r="F777" s="2">
        <v>428.33</v>
      </c>
      <c r="G777" s="2">
        <v>629.64</v>
      </c>
    </row>
    <row r="778" spans="1:7" x14ac:dyDescent="0.3">
      <c r="A778" s="17">
        <v>41116</v>
      </c>
      <c r="B778" s="2" t="s">
        <v>57</v>
      </c>
      <c r="C778" s="2" t="s">
        <v>45</v>
      </c>
      <c r="D778" s="2" t="s">
        <v>61</v>
      </c>
      <c r="E778" s="2" t="s">
        <v>50</v>
      </c>
      <c r="F778" s="2">
        <v>3914.39</v>
      </c>
      <c r="G778" s="2">
        <v>5219.3100000000004</v>
      </c>
    </row>
    <row r="779" spans="1:7" x14ac:dyDescent="0.3">
      <c r="A779" s="17">
        <v>41028</v>
      </c>
      <c r="B779" s="2" t="s">
        <v>11</v>
      </c>
      <c r="C779" s="2" t="s">
        <v>48</v>
      </c>
      <c r="D779" s="2" t="s">
        <v>46</v>
      </c>
      <c r="E779" s="2" t="s">
        <v>50</v>
      </c>
      <c r="F779" s="2">
        <v>2714.81</v>
      </c>
      <c r="G779" s="2">
        <v>3992.02</v>
      </c>
    </row>
    <row r="780" spans="1:7" x14ac:dyDescent="0.3">
      <c r="A780" s="17">
        <v>41272</v>
      </c>
      <c r="B780" s="2" t="s">
        <v>11</v>
      </c>
      <c r="C780" s="2" t="s">
        <v>48</v>
      </c>
      <c r="D780" s="2" t="s">
        <v>56</v>
      </c>
      <c r="E780" s="2" t="s">
        <v>54</v>
      </c>
      <c r="F780" s="2">
        <v>2768.63</v>
      </c>
      <c r="G780" s="2">
        <v>3145.16</v>
      </c>
    </row>
    <row r="781" spans="1:7" x14ac:dyDescent="0.3">
      <c r="A781" s="17">
        <v>41229</v>
      </c>
      <c r="B781" s="2" t="s">
        <v>57</v>
      </c>
      <c r="C781" s="2" t="s">
        <v>52</v>
      </c>
      <c r="D781" s="2" t="s">
        <v>63</v>
      </c>
      <c r="E781" s="2" t="s">
        <v>50</v>
      </c>
      <c r="F781" s="2">
        <v>4919.4399999999996</v>
      </c>
      <c r="G781" s="2">
        <v>8944.83</v>
      </c>
    </row>
    <row r="782" spans="1:7" x14ac:dyDescent="0.3">
      <c r="A782" s="17">
        <v>41147</v>
      </c>
      <c r="B782" s="2" t="s">
        <v>55</v>
      </c>
      <c r="C782" s="2" t="s">
        <v>58</v>
      </c>
      <c r="D782" s="2" t="s">
        <v>63</v>
      </c>
      <c r="E782" s="2" t="s">
        <v>62</v>
      </c>
      <c r="F782" s="2">
        <v>1042.1500000000001</v>
      </c>
      <c r="G782" s="2">
        <v>2815.4</v>
      </c>
    </row>
    <row r="783" spans="1:7" x14ac:dyDescent="0.3">
      <c r="A783" s="17">
        <v>41458</v>
      </c>
      <c r="B783" s="2" t="s">
        <v>11</v>
      </c>
      <c r="C783" s="2" t="s">
        <v>48</v>
      </c>
      <c r="D783" s="2" t="s">
        <v>53</v>
      </c>
      <c r="E783" s="2" t="s">
        <v>54</v>
      </c>
      <c r="F783" s="2">
        <v>3141.11</v>
      </c>
      <c r="G783" s="2">
        <v>5711.3</v>
      </c>
    </row>
    <row r="784" spans="1:7" x14ac:dyDescent="0.3">
      <c r="A784" s="17">
        <v>41245</v>
      </c>
      <c r="B784" s="2" t="s">
        <v>55</v>
      </c>
      <c r="C784" s="2" t="s">
        <v>58</v>
      </c>
      <c r="D784" s="2" t="s">
        <v>56</v>
      </c>
      <c r="E784" s="2" t="s">
        <v>62</v>
      </c>
      <c r="F784" s="2">
        <v>3290.63</v>
      </c>
      <c r="G784" s="2">
        <v>5673.71</v>
      </c>
    </row>
    <row r="785" spans="1:7" x14ac:dyDescent="0.3">
      <c r="A785" s="17">
        <v>41418</v>
      </c>
      <c r="B785" s="2" t="s">
        <v>55</v>
      </c>
      <c r="C785" s="2" t="s">
        <v>58</v>
      </c>
      <c r="D785" s="2" t="s">
        <v>66</v>
      </c>
      <c r="E785" s="2" t="s">
        <v>50</v>
      </c>
      <c r="F785" s="2">
        <v>3591.34</v>
      </c>
      <c r="G785" s="2">
        <v>5281.03</v>
      </c>
    </row>
    <row r="786" spans="1:7" x14ac:dyDescent="0.3">
      <c r="A786" s="17">
        <v>41226</v>
      </c>
      <c r="B786" s="2" t="s">
        <v>57</v>
      </c>
      <c r="C786" s="2" t="s">
        <v>58</v>
      </c>
      <c r="D786" s="2" t="s">
        <v>53</v>
      </c>
      <c r="E786" s="2" t="s">
        <v>62</v>
      </c>
      <c r="F786" s="2">
        <v>3654.35</v>
      </c>
      <c r="G786" s="2">
        <v>9875.18</v>
      </c>
    </row>
    <row r="787" spans="1:7" x14ac:dyDescent="0.3">
      <c r="A787" s="17">
        <v>41482</v>
      </c>
      <c r="B787" s="2" t="s">
        <v>19</v>
      </c>
      <c r="C787" s="2" t="s">
        <v>52</v>
      </c>
      <c r="D787" s="2" t="s">
        <v>53</v>
      </c>
      <c r="E787" s="2" t="s">
        <v>50</v>
      </c>
      <c r="F787" s="2">
        <v>2807.15</v>
      </c>
      <c r="G787" s="2">
        <v>5104.68</v>
      </c>
    </row>
    <row r="788" spans="1:7" x14ac:dyDescent="0.3">
      <c r="A788" s="17">
        <v>41118</v>
      </c>
      <c r="B788" s="2" t="s">
        <v>57</v>
      </c>
      <c r="C788" s="2" t="s">
        <v>58</v>
      </c>
      <c r="D788" s="2" t="s">
        <v>68</v>
      </c>
      <c r="E788" s="2" t="s">
        <v>54</v>
      </c>
      <c r="F788" s="2">
        <v>4021.71</v>
      </c>
      <c r="G788" s="2">
        <v>8935.58</v>
      </c>
    </row>
    <row r="789" spans="1:7" x14ac:dyDescent="0.3">
      <c r="A789" s="17">
        <v>41622</v>
      </c>
      <c r="B789" s="2" t="s">
        <v>55</v>
      </c>
      <c r="C789" s="2" t="s">
        <v>52</v>
      </c>
      <c r="D789" s="2" t="s">
        <v>64</v>
      </c>
      <c r="E789" s="2" t="s">
        <v>47</v>
      </c>
      <c r="F789" s="2">
        <v>700.34</v>
      </c>
      <c r="G789" s="2">
        <v>1206.1199999999999</v>
      </c>
    </row>
    <row r="790" spans="1:7" x14ac:dyDescent="0.3">
      <c r="A790" s="17">
        <v>41525</v>
      </c>
      <c r="B790" s="2" t="s">
        <v>19</v>
      </c>
      <c r="C790" s="2" t="s">
        <v>45</v>
      </c>
      <c r="D790" s="2" t="s">
        <v>60</v>
      </c>
      <c r="E790" s="2" t="s">
        <v>54</v>
      </c>
      <c r="F790" s="2">
        <v>1908.15</v>
      </c>
      <c r="G790" s="2">
        <v>4436.08</v>
      </c>
    </row>
    <row r="791" spans="1:7" x14ac:dyDescent="0.3">
      <c r="A791" s="17">
        <v>40917</v>
      </c>
      <c r="B791" s="2" t="s">
        <v>55</v>
      </c>
      <c r="C791" s="2" t="s">
        <v>48</v>
      </c>
      <c r="D791" s="2" t="s">
        <v>68</v>
      </c>
      <c r="E791" s="2" t="s">
        <v>62</v>
      </c>
      <c r="F791" s="2">
        <v>1223.3800000000001</v>
      </c>
      <c r="G791" s="2">
        <v>1630.38</v>
      </c>
    </row>
    <row r="792" spans="1:7" x14ac:dyDescent="0.3">
      <c r="A792" s="17">
        <v>41496</v>
      </c>
      <c r="B792" s="2" t="s">
        <v>11</v>
      </c>
      <c r="C792" s="2" t="s">
        <v>58</v>
      </c>
      <c r="D792" s="2" t="s">
        <v>63</v>
      </c>
      <c r="E792" s="2" t="s">
        <v>50</v>
      </c>
      <c r="F792" s="2">
        <v>944.53</v>
      </c>
      <c r="G792" s="2">
        <v>2552.92</v>
      </c>
    </row>
    <row r="793" spans="1:7" x14ac:dyDescent="0.3">
      <c r="A793" s="17">
        <v>41217</v>
      </c>
      <c r="B793" s="2" t="s">
        <v>11</v>
      </c>
      <c r="C793" s="2" t="s">
        <v>52</v>
      </c>
      <c r="D793" s="2" t="s">
        <v>61</v>
      </c>
      <c r="E793" s="2" t="s">
        <v>47</v>
      </c>
      <c r="F793" s="2">
        <v>5753.46</v>
      </c>
      <c r="G793" s="2">
        <v>9920.18</v>
      </c>
    </row>
    <row r="794" spans="1:7" x14ac:dyDescent="0.3">
      <c r="A794" s="17">
        <v>41554</v>
      </c>
      <c r="B794" s="2" t="s">
        <v>57</v>
      </c>
      <c r="C794" s="2" t="s">
        <v>52</v>
      </c>
      <c r="D794" s="2" t="s">
        <v>59</v>
      </c>
      <c r="E794" s="2" t="s">
        <v>50</v>
      </c>
      <c r="F794" s="2">
        <v>5418.17</v>
      </c>
      <c r="G794" s="2">
        <v>9341.18</v>
      </c>
    </row>
    <row r="795" spans="1:7" x14ac:dyDescent="0.3">
      <c r="A795" s="17">
        <v>41002</v>
      </c>
      <c r="B795" s="2" t="s">
        <v>57</v>
      </c>
      <c r="C795" s="2" t="s">
        <v>58</v>
      </c>
      <c r="D795" s="2" t="s">
        <v>68</v>
      </c>
      <c r="E795" s="2" t="s">
        <v>50</v>
      </c>
      <c r="F795" s="2">
        <v>219.76</v>
      </c>
      <c r="G795" s="2">
        <v>322.01</v>
      </c>
    </row>
    <row r="796" spans="1:7" x14ac:dyDescent="0.3">
      <c r="A796" s="17">
        <v>41234</v>
      </c>
      <c r="B796" s="2" t="s">
        <v>19</v>
      </c>
      <c r="C796" s="2" t="s">
        <v>45</v>
      </c>
      <c r="D796" s="2" t="s">
        <v>49</v>
      </c>
      <c r="E796" s="2" t="s">
        <v>54</v>
      </c>
      <c r="F796" s="2">
        <v>397.55</v>
      </c>
      <c r="G796" s="2">
        <v>1073.27</v>
      </c>
    </row>
    <row r="797" spans="1:7" x14ac:dyDescent="0.3">
      <c r="A797" s="17">
        <v>41137</v>
      </c>
      <c r="B797" s="2" t="s">
        <v>57</v>
      </c>
      <c r="C797" s="2" t="s">
        <v>58</v>
      </c>
      <c r="D797" s="2" t="s">
        <v>63</v>
      </c>
      <c r="E797" s="2" t="s">
        <v>62</v>
      </c>
      <c r="F797" s="2">
        <v>5014.32</v>
      </c>
      <c r="G797" s="2">
        <v>5698.05</v>
      </c>
    </row>
    <row r="798" spans="1:7" x14ac:dyDescent="0.3">
      <c r="A798" s="17">
        <v>41261</v>
      </c>
      <c r="B798" s="2" t="s">
        <v>57</v>
      </c>
      <c r="C798" s="2" t="s">
        <v>48</v>
      </c>
      <c r="D798" s="2" t="s">
        <v>49</v>
      </c>
      <c r="E798" s="2" t="s">
        <v>47</v>
      </c>
      <c r="F798" s="2">
        <v>4920.42</v>
      </c>
      <c r="G798" s="2">
        <v>8483</v>
      </c>
    </row>
    <row r="799" spans="1:7" x14ac:dyDescent="0.3">
      <c r="A799" s="17">
        <v>40930</v>
      </c>
      <c r="B799" s="2" t="s">
        <v>55</v>
      </c>
      <c r="C799" s="2" t="s">
        <v>48</v>
      </c>
      <c r="D799" s="2" t="s">
        <v>63</v>
      </c>
      <c r="E799" s="2" t="s">
        <v>54</v>
      </c>
      <c r="F799" s="2">
        <v>2133.91</v>
      </c>
      <c r="G799" s="2">
        <v>2281.0700000000002</v>
      </c>
    </row>
    <row r="800" spans="1:7" x14ac:dyDescent="0.3">
      <c r="A800" s="17">
        <v>41091</v>
      </c>
      <c r="B800" s="2" t="s">
        <v>19</v>
      </c>
      <c r="C800" s="2" t="s">
        <v>52</v>
      </c>
      <c r="D800" s="2" t="s">
        <v>63</v>
      </c>
      <c r="E800" s="2" t="s">
        <v>47</v>
      </c>
      <c r="F800" s="2">
        <v>2448.0700000000002</v>
      </c>
      <c r="G800" s="2">
        <v>2619.9</v>
      </c>
    </row>
    <row r="801" spans="1:7" x14ac:dyDescent="0.3">
      <c r="A801" s="17">
        <v>41589</v>
      </c>
      <c r="B801" s="2" t="s">
        <v>57</v>
      </c>
      <c r="C801" s="2" t="s">
        <v>52</v>
      </c>
      <c r="D801" s="2" t="s">
        <v>63</v>
      </c>
      <c r="E801" s="2" t="s">
        <v>47</v>
      </c>
      <c r="F801" s="2">
        <v>1804.41</v>
      </c>
      <c r="G801" s="2">
        <v>4875.21</v>
      </c>
    </row>
    <row r="802" spans="1:7" x14ac:dyDescent="0.3">
      <c r="A802" s="17">
        <v>41335</v>
      </c>
      <c r="B802" s="2" t="s">
        <v>55</v>
      </c>
      <c r="C802" s="2" t="s">
        <v>48</v>
      </c>
      <c r="D802" s="2" t="s">
        <v>66</v>
      </c>
      <c r="E802" s="2" t="s">
        <v>62</v>
      </c>
      <c r="F802" s="2">
        <v>4427.5600000000004</v>
      </c>
      <c r="G802" s="2">
        <v>7504.14</v>
      </c>
    </row>
    <row r="803" spans="1:7" x14ac:dyDescent="0.3">
      <c r="A803" s="17">
        <v>41333</v>
      </c>
      <c r="B803" s="2" t="s">
        <v>57</v>
      </c>
      <c r="C803" s="2" t="s">
        <v>52</v>
      </c>
      <c r="D803" s="2" t="s">
        <v>66</v>
      </c>
      <c r="E803" s="2" t="s">
        <v>54</v>
      </c>
      <c r="F803" s="2">
        <v>213.36</v>
      </c>
      <c r="G803" s="2">
        <v>496.48</v>
      </c>
    </row>
    <row r="804" spans="1:7" x14ac:dyDescent="0.3">
      <c r="A804" s="17">
        <v>41269</v>
      </c>
      <c r="B804" s="2" t="s">
        <v>55</v>
      </c>
      <c r="C804" s="2" t="s">
        <v>45</v>
      </c>
      <c r="D804" s="2" t="s">
        <v>59</v>
      </c>
      <c r="E804" s="2" t="s">
        <v>50</v>
      </c>
      <c r="F804" s="2">
        <v>8599.17</v>
      </c>
      <c r="G804" s="2">
        <v>9196.68</v>
      </c>
    </row>
    <row r="805" spans="1:7" x14ac:dyDescent="0.3">
      <c r="A805" s="17">
        <v>41314</v>
      </c>
      <c r="B805" s="2" t="s">
        <v>11</v>
      </c>
      <c r="C805" s="2" t="s">
        <v>48</v>
      </c>
      <c r="D805" s="2" t="s">
        <v>65</v>
      </c>
      <c r="E805" s="2" t="s">
        <v>62</v>
      </c>
      <c r="F805" s="2">
        <v>1836.01</v>
      </c>
      <c r="G805" s="2">
        <v>4269.2700000000004</v>
      </c>
    </row>
    <row r="806" spans="1:7" x14ac:dyDescent="0.3">
      <c r="A806" s="17">
        <v>41563</v>
      </c>
      <c r="B806" s="2" t="s">
        <v>57</v>
      </c>
      <c r="C806" s="2" t="s">
        <v>48</v>
      </c>
      <c r="D806" s="2" t="s">
        <v>67</v>
      </c>
      <c r="E806" s="2" t="s">
        <v>50</v>
      </c>
      <c r="F806" s="2">
        <v>3395.53</v>
      </c>
      <c r="G806" s="2">
        <v>7544.85</v>
      </c>
    </row>
    <row r="807" spans="1:7" x14ac:dyDescent="0.3">
      <c r="A807" s="17">
        <v>41278</v>
      </c>
      <c r="B807" s="2" t="s">
        <v>57</v>
      </c>
      <c r="C807" s="2" t="s">
        <v>48</v>
      </c>
      <c r="D807" s="2" t="s">
        <v>60</v>
      </c>
      <c r="E807" s="2" t="s">
        <v>54</v>
      </c>
      <c r="F807" s="2">
        <v>4158.79</v>
      </c>
      <c r="G807" s="2">
        <v>5544.59</v>
      </c>
    </row>
    <row r="808" spans="1:7" x14ac:dyDescent="0.3">
      <c r="A808" s="17">
        <v>41547</v>
      </c>
      <c r="B808" s="2" t="s">
        <v>55</v>
      </c>
      <c r="C808" s="2" t="s">
        <v>52</v>
      </c>
      <c r="D808" s="2" t="s">
        <v>64</v>
      </c>
      <c r="E808" s="2" t="s">
        <v>54</v>
      </c>
      <c r="F808" s="2">
        <v>2122.21</v>
      </c>
      <c r="G808" s="2">
        <v>4715.51</v>
      </c>
    </row>
    <row r="809" spans="1:7" x14ac:dyDescent="0.3">
      <c r="A809" s="17">
        <v>41157</v>
      </c>
      <c r="B809" s="2" t="s">
        <v>57</v>
      </c>
      <c r="C809" s="2" t="s">
        <v>48</v>
      </c>
      <c r="D809" s="2" t="s">
        <v>60</v>
      </c>
      <c r="E809" s="2" t="s">
        <v>50</v>
      </c>
      <c r="F809" s="2">
        <v>5487.46</v>
      </c>
      <c r="G809" s="2">
        <v>5868.8</v>
      </c>
    </row>
    <row r="810" spans="1:7" x14ac:dyDescent="0.3">
      <c r="A810" s="17">
        <v>41632</v>
      </c>
      <c r="B810" s="2" t="s">
        <v>11</v>
      </c>
      <c r="C810" s="2" t="s">
        <v>48</v>
      </c>
      <c r="D810" s="2" t="s">
        <v>66</v>
      </c>
      <c r="E810" s="2" t="s">
        <v>62</v>
      </c>
      <c r="F810" s="2">
        <v>322.14</v>
      </c>
      <c r="G810" s="2">
        <v>556.15</v>
      </c>
    </row>
    <row r="811" spans="1:7" x14ac:dyDescent="0.3">
      <c r="A811" s="17">
        <v>40940</v>
      </c>
      <c r="B811" s="2" t="s">
        <v>55</v>
      </c>
      <c r="C811" s="2" t="s">
        <v>52</v>
      </c>
      <c r="D811" s="2" t="s">
        <v>68</v>
      </c>
      <c r="E811" s="2" t="s">
        <v>62</v>
      </c>
      <c r="F811" s="2">
        <v>3032.92</v>
      </c>
      <c r="G811" s="2">
        <v>6737.26</v>
      </c>
    </row>
    <row r="812" spans="1:7" x14ac:dyDescent="0.3">
      <c r="A812" s="17">
        <v>41266</v>
      </c>
      <c r="B812" s="2" t="s">
        <v>11</v>
      </c>
      <c r="C812" s="2" t="s">
        <v>58</v>
      </c>
      <c r="D812" s="2" t="s">
        <v>49</v>
      </c>
      <c r="E812" s="2" t="s">
        <v>50</v>
      </c>
      <c r="F812" s="2">
        <v>7134.31</v>
      </c>
      <c r="G812" s="2">
        <v>8107.15</v>
      </c>
    </row>
    <row r="813" spans="1:7" x14ac:dyDescent="0.3">
      <c r="A813" s="17">
        <v>41279</v>
      </c>
      <c r="B813" s="2" t="s">
        <v>55</v>
      </c>
      <c r="C813" s="2" t="s">
        <v>58</v>
      </c>
      <c r="D813" s="2" t="s">
        <v>59</v>
      </c>
      <c r="E813" s="2" t="s">
        <v>54</v>
      </c>
      <c r="F813" s="2">
        <v>849.19</v>
      </c>
      <c r="G813" s="2">
        <v>1887.45</v>
      </c>
    </row>
    <row r="814" spans="1:7" x14ac:dyDescent="0.3">
      <c r="A814" s="17">
        <v>41426</v>
      </c>
      <c r="B814" s="2" t="s">
        <v>55</v>
      </c>
      <c r="C814" s="2" t="s">
        <v>48</v>
      </c>
      <c r="D814" s="2" t="s">
        <v>66</v>
      </c>
      <c r="E814" s="2" t="s">
        <v>50</v>
      </c>
      <c r="F814" s="2">
        <v>297.64</v>
      </c>
      <c r="G814" s="2">
        <v>539.28</v>
      </c>
    </row>
    <row r="815" spans="1:7" x14ac:dyDescent="0.3">
      <c r="A815" s="17">
        <v>41002</v>
      </c>
      <c r="B815" s="2" t="s">
        <v>11</v>
      </c>
      <c r="C815" s="2" t="s">
        <v>45</v>
      </c>
      <c r="D815" s="2" t="s">
        <v>65</v>
      </c>
      <c r="E815" s="2" t="s">
        <v>54</v>
      </c>
      <c r="F815" s="2">
        <v>7959.37</v>
      </c>
      <c r="G815" s="2">
        <v>9045.39</v>
      </c>
    </row>
    <row r="816" spans="1:7" x14ac:dyDescent="0.3">
      <c r="A816" s="17">
        <v>40934</v>
      </c>
      <c r="B816" s="2" t="s">
        <v>11</v>
      </c>
      <c r="C816" s="2" t="s">
        <v>52</v>
      </c>
      <c r="D816" s="2" t="s">
        <v>67</v>
      </c>
      <c r="E816" s="2" t="s">
        <v>50</v>
      </c>
      <c r="F816" s="2">
        <v>2612.2199999999998</v>
      </c>
      <c r="G816" s="2">
        <v>3841.17</v>
      </c>
    </row>
    <row r="817" spans="1:7" x14ac:dyDescent="0.3">
      <c r="A817" s="17">
        <v>41634</v>
      </c>
      <c r="B817" s="2" t="s">
        <v>57</v>
      </c>
      <c r="C817" s="2" t="s">
        <v>45</v>
      </c>
      <c r="D817" s="2" t="s">
        <v>56</v>
      </c>
      <c r="E817" s="2" t="s">
        <v>54</v>
      </c>
      <c r="F817" s="2">
        <v>5533.26</v>
      </c>
      <c r="G817" s="2">
        <v>5918.79</v>
      </c>
    </row>
    <row r="818" spans="1:7" x14ac:dyDescent="0.3">
      <c r="A818" s="17">
        <v>41601</v>
      </c>
      <c r="B818" s="2" t="s">
        <v>55</v>
      </c>
      <c r="C818" s="2" t="s">
        <v>58</v>
      </c>
      <c r="D818" s="2" t="s">
        <v>49</v>
      </c>
      <c r="E818" s="2" t="s">
        <v>50</v>
      </c>
      <c r="F818" s="2">
        <v>3667.99</v>
      </c>
      <c r="G818" s="2">
        <v>4889.16</v>
      </c>
    </row>
    <row r="819" spans="1:7" x14ac:dyDescent="0.3">
      <c r="A819" s="17">
        <v>41412</v>
      </c>
      <c r="B819" s="2" t="s">
        <v>11</v>
      </c>
      <c r="C819" s="2" t="s">
        <v>48</v>
      </c>
      <c r="D819" s="2" t="s">
        <v>63</v>
      </c>
      <c r="E819" s="2" t="s">
        <v>50</v>
      </c>
      <c r="F819" s="2">
        <v>5309.05</v>
      </c>
      <c r="G819" s="2">
        <v>9653.9699999999993</v>
      </c>
    </row>
    <row r="820" spans="1:7" x14ac:dyDescent="0.3">
      <c r="A820" s="17">
        <v>41242</v>
      </c>
      <c r="B820" s="2" t="s">
        <v>19</v>
      </c>
      <c r="C820" s="2" t="s">
        <v>45</v>
      </c>
      <c r="D820" s="2" t="s">
        <v>65</v>
      </c>
      <c r="E820" s="2" t="s">
        <v>50</v>
      </c>
      <c r="F820" s="2">
        <v>2669.57</v>
      </c>
      <c r="G820" s="2">
        <v>5932.58</v>
      </c>
    </row>
    <row r="821" spans="1:7" x14ac:dyDescent="0.3">
      <c r="A821" s="17">
        <v>41229</v>
      </c>
      <c r="B821" s="2" t="s">
        <v>55</v>
      </c>
      <c r="C821" s="2" t="s">
        <v>52</v>
      </c>
      <c r="D821" s="2" t="s">
        <v>61</v>
      </c>
      <c r="E821" s="2" t="s">
        <v>54</v>
      </c>
      <c r="F821" s="2">
        <v>816.12</v>
      </c>
      <c r="G821" s="2">
        <v>1407.68</v>
      </c>
    </row>
    <row r="822" spans="1:7" x14ac:dyDescent="0.3">
      <c r="A822" s="17">
        <v>41182</v>
      </c>
      <c r="B822" s="2" t="s">
        <v>19</v>
      </c>
      <c r="C822" s="2" t="s">
        <v>45</v>
      </c>
      <c r="D822" s="2" t="s">
        <v>60</v>
      </c>
      <c r="E822" s="2" t="s">
        <v>54</v>
      </c>
      <c r="F822" s="2">
        <v>444.9</v>
      </c>
      <c r="G822" s="2">
        <v>807.59</v>
      </c>
    </row>
    <row r="823" spans="1:7" x14ac:dyDescent="0.3">
      <c r="A823" s="17">
        <v>41422</v>
      </c>
      <c r="B823" s="2" t="s">
        <v>55</v>
      </c>
      <c r="C823" s="2" t="s">
        <v>58</v>
      </c>
      <c r="D823" s="2" t="s">
        <v>53</v>
      </c>
      <c r="E823" s="2" t="s">
        <v>47</v>
      </c>
      <c r="F823" s="2">
        <v>2445.4499999999998</v>
      </c>
      <c r="G823" s="2">
        <v>6609.94</v>
      </c>
    </row>
    <row r="824" spans="1:7" x14ac:dyDescent="0.3">
      <c r="A824" s="17">
        <v>41202</v>
      </c>
      <c r="B824" s="2" t="s">
        <v>57</v>
      </c>
      <c r="C824" s="2" t="s">
        <v>48</v>
      </c>
      <c r="D824" s="2" t="s">
        <v>65</v>
      </c>
      <c r="E824" s="2" t="s">
        <v>62</v>
      </c>
      <c r="F824" s="2">
        <v>5500.77</v>
      </c>
      <c r="G824" s="2">
        <v>8088.56</v>
      </c>
    </row>
    <row r="825" spans="1:7" x14ac:dyDescent="0.3">
      <c r="A825" s="17">
        <v>41204</v>
      </c>
      <c r="B825" s="2" t="s">
        <v>11</v>
      </c>
      <c r="C825" s="2" t="s">
        <v>52</v>
      </c>
      <c r="D825" s="2" t="s">
        <v>68</v>
      </c>
      <c r="E825" s="2" t="s">
        <v>62</v>
      </c>
      <c r="F825" s="2">
        <v>114.31</v>
      </c>
      <c r="G825" s="2">
        <v>122.87</v>
      </c>
    </row>
    <row r="826" spans="1:7" x14ac:dyDescent="0.3">
      <c r="A826" s="17">
        <v>41242</v>
      </c>
      <c r="B826" s="2" t="s">
        <v>11</v>
      </c>
      <c r="C826" s="2" t="s">
        <v>52</v>
      </c>
      <c r="D826" s="2" t="s">
        <v>46</v>
      </c>
      <c r="E826" s="2" t="s">
        <v>47</v>
      </c>
      <c r="F826" s="2">
        <v>2963.65</v>
      </c>
      <c r="G826" s="2">
        <v>5108.03</v>
      </c>
    </row>
    <row r="827" spans="1:7" x14ac:dyDescent="0.3">
      <c r="A827" s="17">
        <v>41510</v>
      </c>
      <c r="B827" s="2" t="s">
        <v>11</v>
      </c>
      <c r="C827" s="2" t="s">
        <v>45</v>
      </c>
      <c r="D827" s="2" t="s">
        <v>56</v>
      </c>
      <c r="E827" s="2" t="s">
        <v>47</v>
      </c>
      <c r="F827" s="2">
        <v>924.88</v>
      </c>
      <c r="G827" s="2">
        <v>1050.6099999999999</v>
      </c>
    </row>
    <row r="828" spans="1:7" x14ac:dyDescent="0.3">
      <c r="A828" s="17">
        <v>41608</v>
      </c>
      <c r="B828" s="2" t="s">
        <v>57</v>
      </c>
      <c r="C828" s="2" t="s">
        <v>48</v>
      </c>
      <c r="D828" s="2" t="s">
        <v>53</v>
      </c>
      <c r="E828" s="2" t="s">
        <v>47</v>
      </c>
      <c r="F828" s="2">
        <v>6499.79</v>
      </c>
      <c r="G828" s="2">
        <v>6951.05</v>
      </c>
    </row>
    <row r="829" spans="1:7" x14ac:dyDescent="0.3">
      <c r="A829" s="17">
        <v>41002</v>
      </c>
      <c r="B829" s="2" t="s">
        <v>19</v>
      </c>
      <c r="C829" s="2" t="s">
        <v>48</v>
      </c>
      <c r="D829" s="2" t="s">
        <v>64</v>
      </c>
      <c r="E829" s="2" t="s">
        <v>47</v>
      </c>
      <c r="F829" s="2">
        <v>8792.8799999999992</v>
      </c>
      <c r="G829" s="2">
        <v>9991.67</v>
      </c>
    </row>
    <row r="830" spans="1:7" x14ac:dyDescent="0.3">
      <c r="A830" s="17">
        <v>41482</v>
      </c>
      <c r="B830" s="2" t="s">
        <v>57</v>
      </c>
      <c r="C830" s="2" t="s">
        <v>52</v>
      </c>
      <c r="D830" s="2" t="s">
        <v>64</v>
      </c>
      <c r="E830" s="2" t="s">
        <v>50</v>
      </c>
      <c r="F830" s="2">
        <v>7079.25</v>
      </c>
      <c r="G830" s="2">
        <v>7571.32</v>
      </c>
    </row>
    <row r="831" spans="1:7" x14ac:dyDescent="0.3">
      <c r="A831" s="17">
        <v>41376</v>
      </c>
      <c r="B831" s="2" t="s">
        <v>11</v>
      </c>
      <c r="C831" s="2" t="s">
        <v>45</v>
      </c>
      <c r="D831" s="2" t="s">
        <v>65</v>
      </c>
      <c r="E831" s="2" t="s">
        <v>50</v>
      </c>
      <c r="F831" s="2">
        <v>3454.03</v>
      </c>
      <c r="G831" s="2">
        <v>5955.14</v>
      </c>
    </row>
    <row r="832" spans="1:7" x14ac:dyDescent="0.3">
      <c r="A832" s="17">
        <v>41452</v>
      </c>
      <c r="B832" s="2" t="s">
        <v>19</v>
      </c>
      <c r="C832" s="2" t="s">
        <v>52</v>
      </c>
      <c r="D832" s="2" t="s">
        <v>63</v>
      </c>
      <c r="E832" s="2" t="s">
        <v>62</v>
      </c>
      <c r="F832" s="2">
        <v>2181.89</v>
      </c>
      <c r="G832" s="2">
        <v>2908.29</v>
      </c>
    </row>
    <row r="833" spans="1:7" x14ac:dyDescent="0.3">
      <c r="A833" s="17">
        <v>41378</v>
      </c>
      <c r="B833" s="2" t="s">
        <v>19</v>
      </c>
      <c r="C833" s="2" t="s">
        <v>45</v>
      </c>
      <c r="D833" s="2" t="s">
        <v>49</v>
      </c>
      <c r="E833" s="2" t="s">
        <v>50</v>
      </c>
      <c r="F833" s="2">
        <v>5082.47</v>
      </c>
      <c r="G833" s="2">
        <v>7474.18</v>
      </c>
    </row>
    <row r="834" spans="1:7" x14ac:dyDescent="0.3">
      <c r="A834" s="17">
        <v>41186</v>
      </c>
      <c r="B834" s="2" t="s">
        <v>55</v>
      </c>
      <c r="C834" s="2" t="s">
        <v>52</v>
      </c>
      <c r="D834" s="2" t="s">
        <v>53</v>
      </c>
      <c r="E834" s="2" t="s">
        <v>50</v>
      </c>
      <c r="F834" s="2">
        <v>3640.65</v>
      </c>
      <c r="G834" s="2">
        <v>9839.06</v>
      </c>
    </row>
    <row r="835" spans="1:7" x14ac:dyDescent="0.3">
      <c r="A835" s="17">
        <v>41604</v>
      </c>
      <c r="B835" s="2" t="s">
        <v>57</v>
      </c>
      <c r="C835" s="2" t="s">
        <v>45</v>
      </c>
      <c r="D835" s="2" t="s">
        <v>46</v>
      </c>
      <c r="E835" s="2" t="s">
        <v>54</v>
      </c>
      <c r="F835" s="2">
        <v>3239.72</v>
      </c>
      <c r="G835" s="2">
        <v>3464.57</v>
      </c>
    </row>
    <row r="836" spans="1:7" x14ac:dyDescent="0.3">
      <c r="A836" s="17">
        <v>41051</v>
      </c>
      <c r="B836" s="2" t="s">
        <v>11</v>
      </c>
      <c r="C836" s="2" t="s">
        <v>48</v>
      </c>
      <c r="D836" s="2" t="s">
        <v>65</v>
      </c>
      <c r="E836" s="2" t="s">
        <v>62</v>
      </c>
      <c r="F836" s="2">
        <v>6011.34</v>
      </c>
      <c r="G836" s="2">
        <v>8840.51</v>
      </c>
    </row>
    <row r="837" spans="1:7" x14ac:dyDescent="0.3">
      <c r="A837" s="17">
        <v>41489</v>
      </c>
      <c r="B837" s="2" t="s">
        <v>55</v>
      </c>
      <c r="C837" s="2" t="s">
        <v>52</v>
      </c>
      <c r="D837" s="2" t="s">
        <v>53</v>
      </c>
      <c r="E837" s="2" t="s">
        <v>47</v>
      </c>
      <c r="F837" s="2">
        <v>1272.4000000000001</v>
      </c>
      <c r="G837" s="2">
        <v>2826.42</v>
      </c>
    </row>
    <row r="838" spans="1:7" x14ac:dyDescent="0.3">
      <c r="A838" s="17">
        <v>41099</v>
      </c>
      <c r="B838" s="2" t="s">
        <v>11</v>
      </c>
      <c r="C838" s="2" t="s">
        <v>45</v>
      </c>
      <c r="D838" s="2" t="s">
        <v>56</v>
      </c>
      <c r="E838" s="2" t="s">
        <v>62</v>
      </c>
      <c r="F838" s="2">
        <v>3273.38</v>
      </c>
      <c r="G838" s="2">
        <v>3720.44</v>
      </c>
    </row>
    <row r="839" spans="1:7" x14ac:dyDescent="0.3">
      <c r="A839" s="17">
        <v>41008</v>
      </c>
      <c r="B839" s="2" t="s">
        <v>57</v>
      </c>
      <c r="C839" s="2" t="s">
        <v>58</v>
      </c>
      <c r="D839" s="2" t="s">
        <v>65</v>
      </c>
      <c r="E839" s="2" t="s">
        <v>62</v>
      </c>
      <c r="F839" s="2">
        <v>1786.97</v>
      </c>
      <c r="G839" s="2">
        <v>2030.93</v>
      </c>
    </row>
    <row r="840" spans="1:7" x14ac:dyDescent="0.3">
      <c r="A840" s="17">
        <v>41582</v>
      </c>
      <c r="B840" s="2" t="s">
        <v>19</v>
      </c>
      <c r="C840" s="2" t="s">
        <v>45</v>
      </c>
      <c r="D840" s="2" t="s">
        <v>53</v>
      </c>
      <c r="E840" s="2" t="s">
        <v>54</v>
      </c>
      <c r="F840" s="2">
        <v>6525.86</v>
      </c>
      <c r="G840" s="2">
        <v>8700.43</v>
      </c>
    </row>
    <row r="841" spans="1:7" x14ac:dyDescent="0.3">
      <c r="A841" s="17">
        <v>41472</v>
      </c>
      <c r="B841" s="2" t="s">
        <v>19</v>
      </c>
      <c r="C841" s="2" t="s">
        <v>52</v>
      </c>
      <c r="D841" s="2" t="s">
        <v>65</v>
      </c>
      <c r="E841" s="2" t="s">
        <v>62</v>
      </c>
      <c r="F841" s="2">
        <v>783</v>
      </c>
      <c r="G841" s="2">
        <v>1423.17</v>
      </c>
    </row>
    <row r="842" spans="1:7" x14ac:dyDescent="0.3">
      <c r="A842" s="17">
        <v>40964</v>
      </c>
      <c r="B842" s="2" t="s">
        <v>57</v>
      </c>
      <c r="C842" s="2" t="s">
        <v>45</v>
      </c>
      <c r="D842" s="2" t="s">
        <v>49</v>
      </c>
      <c r="E842" s="2" t="s">
        <v>50</v>
      </c>
      <c r="F842" s="2">
        <v>4072.05</v>
      </c>
      <c r="G842" s="2">
        <v>6901.55</v>
      </c>
    </row>
    <row r="843" spans="1:7" x14ac:dyDescent="0.3">
      <c r="A843" s="17">
        <v>41598</v>
      </c>
      <c r="B843" s="2" t="s">
        <v>19</v>
      </c>
      <c r="C843" s="2" t="s">
        <v>52</v>
      </c>
      <c r="D843" s="2" t="s">
        <v>65</v>
      </c>
      <c r="E843" s="2" t="s">
        <v>54</v>
      </c>
      <c r="F843" s="2">
        <v>6203.51</v>
      </c>
      <c r="G843" s="2">
        <v>6634.39</v>
      </c>
    </row>
    <row r="844" spans="1:7" x14ac:dyDescent="0.3">
      <c r="A844" s="17">
        <v>41537</v>
      </c>
      <c r="B844" s="2" t="s">
        <v>57</v>
      </c>
      <c r="C844" s="2" t="s">
        <v>45</v>
      </c>
      <c r="D844" s="2" t="s">
        <v>49</v>
      </c>
      <c r="E844" s="2" t="s">
        <v>47</v>
      </c>
      <c r="F844" s="2">
        <v>1458.65</v>
      </c>
      <c r="G844" s="2">
        <v>1560.73</v>
      </c>
    </row>
    <row r="845" spans="1:7" x14ac:dyDescent="0.3">
      <c r="A845" s="17">
        <v>41269</v>
      </c>
      <c r="B845" s="2" t="s">
        <v>57</v>
      </c>
      <c r="C845" s="2" t="s">
        <v>58</v>
      </c>
      <c r="D845" s="2" t="s">
        <v>64</v>
      </c>
      <c r="E845" s="2" t="s">
        <v>47</v>
      </c>
      <c r="F845" s="2">
        <v>6262.01</v>
      </c>
      <c r="G845" s="2">
        <v>8349.4500000000007</v>
      </c>
    </row>
    <row r="846" spans="1:7" x14ac:dyDescent="0.3">
      <c r="A846" s="17">
        <v>41519</v>
      </c>
      <c r="B846" s="2" t="s">
        <v>55</v>
      </c>
      <c r="C846" s="2" t="s">
        <v>58</v>
      </c>
      <c r="D846" s="2" t="s">
        <v>64</v>
      </c>
      <c r="E846" s="2" t="s">
        <v>50</v>
      </c>
      <c r="F846" s="2">
        <v>2929.39</v>
      </c>
      <c r="G846" s="2">
        <v>5326.01</v>
      </c>
    </row>
    <row r="847" spans="1:7" x14ac:dyDescent="0.3">
      <c r="A847" s="17">
        <v>41612</v>
      </c>
      <c r="B847" s="2" t="s">
        <v>11</v>
      </c>
      <c r="C847" s="2" t="s">
        <v>48</v>
      </c>
      <c r="D847" s="2" t="s">
        <v>67</v>
      </c>
      <c r="E847" s="2" t="s">
        <v>47</v>
      </c>
      <c r="F847" s="2">
        <v>4263.75</v>
      </c>
      <c r="G847" s="2">
        <v>7750.8</v>
      </c>
    </row>
    <row r="848" spans="1:7" x14ac:dyDescent="0.3">
      <c r="A848" s="17">
        <v>41564</v>
      </c>
      <c r="B848" s="2" t="s">
        <v>19</v>
      </c>
      <c r="C848" s="2" t="s">
        <v>58</v>
      </c>
      <c r="D848" s="2" t="s">
        <v>61</v>
      </c>
      <c r="E848" s="2" t="s">
        <v>47</v>
      </c>
      <c r="F848" s="2">
        <v>4317.05</v>
      </c>
      <c r="G848" s="2">
        <v>4617.01</v>
      </c>
    </row>
    <row r="849" spans="1:7" x14ac:dyDescent="0.3">
      <c r="A849" s="17">
        <v>41428</v>
      </c>
      <c r="B849" s="2" t="s">
        <v>19</v>
      </c>
      <c r="C849" s="2" t="s">
        <v>48</v>
      </c>
      <c r="D849" s="2" t="s">
        <v>61</v>
      </c>
      <c r="E849" s="2" t="s">
        <v>47</v>
      </c>
      <c r="F849" s="2">
        <v>1291.98</v>
      </c>
      <c r="G849" s="2">
        <v>1722.65</v>
      </c>
    </row>
    <row r="850" spans="1:7" x14ac:dyDescent="0.3">
      <c r="A850" s="17">
        <v>41636</v>
      </c>
      <c r="B850" s="2" t="s">
        <v>11</v>
      </c>
      <c r="C850" s="2" t="s">
        <v>58</v>
      </c>
      <c r="D850" s="2" t="s">
        <v>53</v>
      </c>
      <c r="E850" s="2" t="s">
        <v>54</v>
      </c>
      <c r="F850" s="2">
        <v>6404.54</v>
      </c>
      <c r="G850" s="2">
        <v>8539.31</v>
      </c>
    </row>
    <row r="851" spans="1:7" x14ac:dyDescent="0.3">
      <c r="A851" s="17">
        <v>40978</v>
      </c>
      <c r="B851" s="2" t="s">
        <v>55</v>
      </c>
      <c r="C851" s="2" t="s">
        <v>45</v>
      </c>
      <c r="D851" s="2" t="s">
        <v>49</v>
      </c>
      <c r="E851" s="2" t="s">
        <v>54</v>
      </c>
      <c r="F851" s="2">
        <v>6588.15</v>
      </c>
      <c r="G851" s="2">
        <v>8783.41</v>
      </c>
    </row>
    <row r="852" spans="1:7" x14ac:dyDescent="0.3">
      <c r="A852" s="17">
        <v>40988</v>
      </c>
      <c r="B852" s="2" t="s">
        <v>11</v>
      </c>
      <c r="C852" s="2" t="s">
        <v>48</v>
      </c>
      <c r="D852" s="2" t="s">
        <v>46</v>
      </c>
      <c r="E852" s="2" t="s">
        <v>47</v>
      </c>
      <c r="F852" s="2">
        <v>3176.84</v>
      </c>
      <c r="G852" s="2">
        <v>4670.03</v>
      </c>
    </row>
    <row r="853" spans="1:7" x14ac:dyDescent="0.3">
      <c r="A853" s="17">
        <v>41348</v>
      </c>
      <c r="B853" s="2" t="s">
        <v>55</v>
      </c>
      <c r="C853" s="2" t="s">
        <v>58</v>
      </c>
      <c r="D853" s="2" t="s">
        <v>67</v>
      </c>
      <c r="E853" s="2" t="s">
        <v>50</v>
      </c>
      <c r="F853" s="2">
        <v>1116.8399999999999</v>
      </c>
      <c r="G853" s="2">
        <v>1268.9000000000001</v>
      </c>
    </row>
    <row r="854" spans="1:7" x14ac:dyDescent="0.3">
      <c r="A854" s="17">
        <v>41602</v>
      </c>
      <c r="B854" s="2" t="s">
        <v>11</v>
      </c>
      <c r="C854" s="2" t="s">
        <v>45</v>
      </c>
      <c r="D854" s="2" t="s">
        <v>49</v>
      </c>
      <c r="E854" s="2" t="s">
        <v>47</v>
      </c>
      <c r="F854" s="2">
        <v>3276.67</v>
      </c>
      <c r="G854" s="2">
        <v>3504.74</v>
      </c>
    </row>
    <row r="855" spans="1:7" x14ac:dyDescent="0.3">
      <c r="A855" s="17">
        <v>41611</v>
      </c>
      <c r="B855" s="2" t="s">
        <v>19</v>
      </c>
      <c r="C855" s="2" t="s">
        <v>48</v>
      </c>
      <c r="D855" s="2" t="s">
        <v>67</v>
      </c>
      <c r="E855" s="2" t="s">
        <v>54</v>
      </c>
      <c r="F855" s="2">
        <v>1011.78</v>
      </c>
      <c r="G855" s="2">
        <v>1487.85</v>
      </c>
    </row>
    <row r="856" spans="1:7" x14ac:dyDescent="0.3">
      <c r="A856" s="17">
        <v>41276</v>
      </c>
      <c r="B856" s="2" t="s">
        <v>57</v>
      </c>
      <c r="C856" s="2" t="s">
        <v>45</v>
      </c>
      <c r="D856" s="2" t="s">
        <v>65</v>
      </c>
      <c r="E856" s="2" t="s">
        <v>50</v>
      </c>
      <c r="F856" s="2">
        <v>5239.45</v>
      </c>
      <c r="G856" s="2">
        <v>9032.0400000000009</v>
      </c>
    </row>
    <row r="857" spans="1:7" x14ac:dyDescent="0.3">
      <c r="A857" s="17">
        <v>41058</v>
      </c>
      <c r="B857" s="2" t="s">
        <v>55</v>
      </c>
      <c r="C857" s="2" t="s">
        <v>52</v>
      </c>
      <c r="D857" s="2" t="s">
        <v>49</v>
      </c>
      <c r="E857" s="2" t="s">
        <v>62</v>
      </c>
      <c r="F857" s="2">
        <v>2053.56</v>
      </c>
      <c r="G857" s="2">
        <v>3019.36</v>
      </c>
    </row>
    <row r="858" spans="1:7" x14ac:dyDescent="0.3">
      <c r="A858" s="17">
        <v>41604</v>
      </c>
      <c r="B858" s="2" t="s">
        <v>55</v>
      </c>
      <c r="C858" s="2" t="s">
        <v>48</v>
      </c>
      <c r="D858" s="2" t="s">
        <v>49</v>
      </c>
      <c r="E858" s="2" t="s">
        <v>47</v>
      </c>
      <c r="F858" s="2">
        <v>3950.57</v>
      </c>
      <c r="G858" s="2">
        <v>4489.16</v>
      </c>
    </row>
    <row r="859" spans="1:7" x14ac:dyDescent="0.3">
      <c r="A859" s="17">
        <v>41515</v>
      </c>
      <c r="B859" s="2" t="s">
        <v>57</v>
      </c>
      <c r="C859" s="2" t="s">
        <v>58</v>
      </c>
      <c r="D859" s="2" t="s">
        <v>60</v>
      </c>
      <c r="E859" s="2" t="s">
        <v>47</v>
      </c>
      <c r="F859" s="2">
        <v>3739.01</v>
      </c>
      <c r="G859" s="2">
        <v>8696.65</v>
      </c>
    </row>
    <row r="860" spans="1:7" x14ac:dyDescent="0.3">
      <c r="A860" s="17">
        <v>41362</v>
      </c>
      <c r="B860" s="2" t="s">
        <v>19</v>
      </c>
      <c r="C860" s="2" t="s">
        <v>52</v>
      </c>
      <c r="D860" s="2" t="s">
        <v>63</v>
      </c>
      <c r="E860" s="2" t="s">
        <v>47</v>
      </c>
      <c r="F860" s="2">
        <v>526.97</v>
      </c>
      <c r="G860" s="2">
        <v>906.61</v>
      </c>
    </row>
    <row r="861" spans="1:7" x14ac:dyDescent="0.3">
      <c r="A861" s="17">
        <v>41387</v>
      </c>
      <c r="B861" s="2" t="s">
        <v>55</v>
      </c>
      <c r="C861" s="2" t="s">
        <v>52</v>
      </c>
      <c r="D861" s="2" t="s">
        <v>56</v>
      </c>
      <c r="E861" s="2" t="s">
        <v>47</v>
      </c>
      <c r="F861" s="2">
        <v>1674.72</v>
      </c>
      <c r="G861" s="2">
        <v>4523.09</v>
      </c>
    </row>
    <row r="862" spans="1:7" x14ac:dyDescent="0.3">
      <c r="A862" s="17">
        <v>41627</v>
      </c>
      <c r="B862" s="2" t="s">
        <v>55</v>
      </c>
      <c r="C862" s="2" t="s">
        <v>58</v>
      </c>
      <c r="D862" s="2" t="s">
        <v>68</v>
      </c>
      <c r="E862" s="2" t="s">
        <v>62</v>
      </c>
      <c r="F862" s="2">
        <v>1081.25</v>
      </c>
      <c r="G862" s="2">
        <v>1966.77</v>
      </c>
    </row>
    <row r="863" spans="1:7" x14ac:dyDescent="0.3">
      <c r="A863" s="17">
        <v>41231</v>
      </c>
      <c r="B863" s="2" t="s">
        <v>57</v>
      </c>
      <c r="C863" s="2" t="s">
        <v>58</v>
      </c>
      <c r="D863" s="2" t="s">
        <v>67</v>
      </c>
      <c r="E863" s="2" t="s">
        <v>62</v>
      </c>
      <c r="F863" s="2">
        <v>1059.1300000000001</v>
      </c>
      <c r="G863" s="2">
        <v>1558.36</v>
      </c>
    </row>
    <row r="864" spans="1:7" x14ac:dyDescent="0.3">
      <c r="A864" s="17">
        <v>41342</v>
      </c>
      <c r="B864" s="2" t="s">
        <v>11</v>
      </c>
      <c r="C864" s="2" t="s">
        <v>48</v>
      </c>
      <c r="D864" s="2" t="s">
        <v>61</v>
      </c>
      <c r="E864" s="2" t="s">
        <v>47</v>
      </c>
      <c r="F864" s="2">
        <v>7635.82</v>
      </c>
      <c r="G864" s="2">
        <v>8166.14</v>
      </c>
    </row>
    <row r="865" spans="1:7" x14ac:dyDescent="0.3">
      <c r="A865" s="17">
        <v>40969</v>
      </c>
      <c r="B865" s="2" t="s">
        <v>11</v>
      </c>
      <c r="C865" s="2" t="s">
        <v>52</v>
      </c>
      <c r="D865" s="2" t="s">
        <v>68</v>
      </c>
      <c r="E865" s="2" t="s">
        <v>54</v>
      </c>
      <c r="F865" s="2">
        <v>1680.04</v>
      </c>
      <c r="G865" s="2">
        <v>4540.6099999999997</v>
      </c>
    </row>
    <row r="866" spans="1:7" x14ac:dyDescent="0.3">
      <c r="A866" s="17">
        <v>41406</v>
      </c>
      <c r="B866" s="2" t="s">
        <v>55</v>
      </c>
      <c r="C866" s="2" t="s">
        <v>45</v>
      </c>
      <c r="D866" s="2" t="s">
        <v>65</v>
      </c>
      <c r="E866" s="2" t="s">
        <v>62</v>
      </c>
      <c r="F866" s="2">
        <v>4938.28</v>
      </c>
      <c r="G866" s="2">
        <v>7261.66</v>
      </c>
    </row>
    <row r="867" spans="1:7" x14ac:dyDescent="0.3">
      <c r="A867" s="17">
        <v>41347</v>
      </c>
      <c r="B867" s="2" t="s">
        <v>57</v>
      </c>
      <c r="C867" s="2" t="s">
        <v>48</v>
      </c>
      <c r="D867" s="2" t="s">
        <v>67</v>
      </c>
      <c r="E867" s="2" t="s">
        <v>62</v>
      </c>
      <c r="F867" s="2">
        <v>2282.04</v>
      </c>
      <c r="G867" s="2">
        <v>3356.89</v>
      </c>
    </row>
    <row r="868" spans="1:7" x14ac:dyDescent="0.3">
      <c r="A868" s="17">
        <v>41059</v>
      </c>
      <c r="B868" s="2" t="s">
        <v>11</v>
      </c>
      <c r="C868" s="2" t="s">
        <v>58</v>
      </c>
      <c r="D868" s="2" t="s">
        <v>63</v>
      </c>
      <c r="E868" s="2" t="s">
        <v>50</v>
      </c>
      <c r="F868" s="2">
        <v>4190.13</v>
      </c>
      <c r="G868" s="2">
        <v>4762.87</v>
      </c>
    </row>
    <row r="869" spans="1:7" x14ac:dyDescent="0.3">
      <c r="A869" s="17">
        <v>40940</v>
      </c>
      <c r="B869" s="2" t="s">
        <v>57</v>
      </c>
      <c r="C869" s="2" t="s">
        <v>58</v>
      </c>
      <c r="D869" s="2" t="s">
        <v>63</v>
      </c>
      <c r="E869" s="2" t="s">
        <v>62</v>
      </c>
      <c r="F869" s="2">
        <v>4422.8599999999997</v>
      </c>
      <c r="G869" s="2">
        <v>6504.78</v>
      </c>
    </row>
    <row r="870" spans="1:7" x14ac:dyDescent="0.3">
      <c r="A870" s="17">
        <v>41162</v>
      </c>
      <c r="B870" s="2" t="s">
        <v>11</v>
      </c>
      <c r="C870" s="2" t="s">
        <v>58</v>
      </c>
      <c r="D870" s="2" t="s">
        <v>49</v>
      </c>
      <c r="E870" s="2" t="s">
        <v>62</v>
      </c>
      <c r="F870" s="2">
        <v>6482.13</v>
      </c>
      <c r="G870" s="2">
        <v>8643.34</v>
      </c>
    </row>
    <row r="871" spans="1:7" x14ac:dyDescent="0.3">
      <c r="A871" s="17">
        <v>41440</v>
      </c>
      <c r="B871" s="2" t="s">
        <v>57</v>
      </c>
      <c r="C871" s="2" t="s">
        <v>58</v>
      </c>
      <c r="D871" s="2" t="s">
        <v>68</v>
      </c>
      <c r="E871" s="2" t="s">
        <v>50</v>
      </c>
      <c r="F871" s="2">
        <v>3302.61</v>
      </c>
      <c r="G871" s="2">
        <v>4402.17</v>
      </c>
    </row>
    <row r="872" spans="1:7" x14ac:dyDescent="0.3">
      <c r="A872" s="17">
        <v>40943</v>
      </c>
      <c r="B872" s="2" t="s">
        <v>57</v>
      </c>
      <c r="C872" s="2" t="s">
        <v>48</v>
      </c>
      <c r="D872" s="2" t="s">
        <v>59</v>
      </c>
      <c r="E872" s="2" t="s">
        <v>62</v>
      </c>
      <c r="F872" s="2">
        <v>2045.03</v>
      </c>
      <c r="G872" s="2">
        <v>3007.47</v>
      </c>
    </row>
    <row r="873" spans="1:7" x14ac:dyDescent="0.3">
      <c r="A873" s="17">
        <v>41035</v>
      </c>
      <c r="B873" s="2" t="s">
        <v>11</v>
      </c>
      <c r="C873" s="2" t="s">
        <v>58</v>
      </c>
      <c r="D873" s="2" t="s">
        <v>59</v>
      </c>
      <c r="E873" s="2" t="s">
        <v>62</v>
      </c>
      <c r="F873" s="2">
        <v>3559.4</v>
      </c>
      <c r="G873" s="2">
        <v>8276.7900000000009</v>
      </c>
    </row>
    <row r="874" spans="1:7" x14ac:dyDescent="0.3">
      <c r="A874" s="17">
        <v>41084</v>
      </c>
      <c r="B874" s="2" t="s">
        <v>19</v>
      </c>
      <c r="C874" s="2" t="s">
        <v>52</v>
      </c>
      <c r="D874" s="2" t="s">
        <v>49</v>
      </c>
      <c r="E874" s="2" t="s">
        <v>47</v>
      </c>
      <c r="F874" s="2">
        <v>4969.4799999999996</v>
      </c>
      <c r="G874" s="2">
        <v>9034.5499999999993</v>
      </c>
    </row>
    <row r="875" spans="1:7" x14ac:dyDescent="0.3">
      <c r="A875" s="17">
        <v>41578</v>
      </c>
      <c r="B875" s="2" t="s">
        <v>57</v>
      </c>
      <c r="C875" s="2" t="s">
        <v>48</v>
      </c>
      <c r="D875" s="2" t="s">
        <v>67</v>
      </c>
      <c r="E875" s="2" t="s">
        <v>62</v>
      </c>
      <c r="F875" s="2">
        <v>7842.6</v>
      </c>
      <c r="G875" s="2">
        <v>8911.36</v>
      </c>
    </row>
    <row r="876" spans="1:7" x14ac:dyDescent="0.3">
      <c r="A876" s="17">
        <v>41172</v>
      </c>
      <c r="B876" s="2" t="s">
        <v>19</v>
      </c>
      <c r="C876" s="2" t="s">
        <v>58</v>
      </c>
      <c r="D876" s="2" t="s">
        <v>61</v>
      </c>
      <c r="E876" s="2" t="s">
        <v>62</v>
      </c>
      <c r="F876" s="2">
        <v>6055.07</v>
      </c>
      <c r="G876" s="2">
        <v>6881.55</v>
      </c>
    </row>
    <row r="877" spans="1:7" x14ac:dyDescent="0.3">
      <c r="A877" s="17">
        <v>41289</v>
      </c>
      <c r="B877" s="2" t="s">
        <v>55</v>
      </c>
      <c r="C877" s="2" t="s">
        <v>48</v>
      </c>
      <c r="D877" s="2" t="s">
        <v>63</v>
      </c>
      <c r="E877" s="2" t="s">
        <v>54</v>
      </c>
      <c r="F877" s="2">
        <v>5057.9799999999996</v>
      </c>
      <c r="G877" s="2">
        <v>7437.04</v>
      </c>
    </row>
    <row r="878" spans="1:7" x14ac:dyDescent="0.3">
      <c r="A878" s="17">
        <v>41070</v>
      </c>
      <c r="B878" s="2" t="s">
        <v>55</v>
      </c>
      <c r="C878" s="2" t="s">
        <v>45</v>
      </c>
      <c r="D878" s="2" t="s">
        <v>66</v>
      </c>
      <c r="E878" s="2" t="s">
        <v>47</v>
      </c>
      <c r="F878" s="2">
        <v>2682.25</v>
      </c>
      <c r="G878" s="2">
        <v>5959.41</v>
      </c>
    </row>
    <row r="879" spans="1:7" x14ac:dyDescent="0.3">
      <c r="A879" s="17">
        <v>40929</v>
      </c>
      <c r="B879" s="2" t="s">
        <v>55</v>
      </c>
      <c r="C879" s="2" t="s">
        <v>58</v>
      </c>
      <c r="D879" s="2" t="s">
        <v>46</v>
      </c>
      <c r="E879" s="2" t="s">
        <v>54</v>
      </c>
      <c r="F879" s="2">
        <v>600.21</v>
      </c>
      <c r="G879" s="2">
        <v>882.6</v>
      </c>
    </row>
    <row r="880" spans="1:7" x14ac:dyDescent="0.3">
      <c r="A880" s="17">
        <v>41232</v>
      </c>
      <c r="B880" s="2" t="s">
        <v>19</v>
      </c>
      <c r="C880" s="2" t="s">
        <v>45</v>
      </c>
      <c r="D880" s="2" t="s">
        <v>59</v>
      </c>
      <c r="E880" s="2" t="s">
        <v>62</v>
      </c>
      <c r="F880" s="2">
        <v>4198.18</v>
      </c>
      <c r="G880" s="2">
        <v>7115.33</v>
      </c>
    </row>
    <row r="881" spans="1:7" x14ac:dyDescent="0.3">
      <c r="A881" s="17">
        <v>41248</v>
      </c>
      <c r="B881" s="2" t="s">
        <v>11</v>
      </c>
      <c r="C881" s="2" t="s">
        <v>45</v>
      </c>
      <c r="D881" s="2" t="s">
        <v>56</v>
      </c>
      <c r="E881" s="2" t="s">
        <v>62</v>
      </c>
      <c r="F881" s="2">
        <v>2499.81</v>
      </c>
      <c r="G881" s="2">
        <v>3332.81</v>
      </c>
    </row>
    <row r="882" spans="1:7" x14ac:dyDescent="0.3">
      <c r="A882" s="17">
        <v>40966</v>
      </c>
      <c r="B882" s="2" t="s">
        <v>19</v>
      </c>
      <c r="C882" s="2" t="s">
        <v>45</v>
      </c>
      <c r="D882" s="2" t="s">
        <v>56</v>
      </c>
      <c r="E882" s="2" t="s">
        <v>47</v>
      </c>
      <c r="F882" s="2">
        <v>5257.34</v>
      </c>
      <c r="G882" s="2">
        <v>5974.18</v>
      </c>
    </row>
    <row r="883" spans="1:7" x14ac:dyDescent="0.3">
      <c r="A883" s="17">
        <v>41607</v>
      </c>
      <c r="B883" s="2" t="s">
        <v>57</v>
      </c>
      <c r="C883" s="2" t="s">
        <v>45</v>
      </c>
      <c r="D883" s="2" t="s">
        <v>49</v>
      </c>
      <c r="E883" s="2" t="s">
        <v>47</v>
      </c>
      <c r="F883" s="2">
        <v>2682.95</v>
      </c>
      <c r="G883" s="2">
        <v>6237.26</v>
      </c>
    </row>
    <row r="884" spans="1:7" x14ac:dyDescent="0.3">
      <c r="A884" s="17">
        <v>41413</v>
      </c>
      <c r="B884" s="2" t="s">
        <v>11</v>
      </c>
      <c r="C884" s="2" t="s">
        <v>52</v>
      </c>
      <c r="D884" s="2" t="s">
        <v>46</v>
      </c>
      <c r="E884" s="2" t="s">
        <v>62</v>
      </c>
      <c r="F884" s="2">
        <v>349.31</v>
      </c>
      <c r="G884" s="2">
        <v>775.46</v>
      </c>
    </row>
    <row r="885" spans="1:7" x14ac:dyDescent="0.3">
      <c r="A885" s="17">
        <v>41349</v>
      </c>
      <c r="B885" s="2" t="s">
        <v>11</v>
      </c>
      <c r="C885" s="2" t="s">
        <v>58</v>
      </c>
      <c r="D885" s="2" t="s">
        <v>67</v>
      </c>
      <c r="E885" s="2" t="s">
        <v>47</v>
      </c>
      <c r="F885" s="2">
        <v>4446.05</v>
      </c>
      <c r="G885" s="2">
        <v>4755.2299999999996</v>
      </c>
    </row>
    <row r="886" spans="1:7" x14ac:dyDescent="0.3">
      <c r="A886" s="17">
        <v>41335</v>
      </c>
      <c r="B886" s="2" t="s">
        <v>11</v>
      </c>
      <c r="C886" s="2" t="s">
        <v>52</v>
      </c>
      <c r="D886" s="2" t="s">
        <v>56</v>
      </c>
      <c r="E886" s="2" t="s">
        <v>50</v>
      </c>
      <c r="F886" s="2">
        <v>1851.87</v>
      </c>
      <c r="G886" s="2">
        <v>4113.72</v>
      </c>
    </row>
    <row r="887" spans="1:7" x14ac:dyDescent="0.3">
      <c r="A887" s="17">
        <v>41100</v>
      </c>
      <c r="B887" s="2" t="s">
        <v>11</v>
      </c>
      <c r="C887" s="2" t="s">
        <v>58</v>
      </c>
      <c r="D887" s="2" t="s">
        <v>53</v>
      </c>
      <c r="E887" s="2" t="s">
        <v>47</v>
      </c>
      <c r="F887" s="2">
        <v>4456.82</v>
      </c>
      <c r="G887" s="2">
        <v>9903.6299999999992</v>
      </c>
    </row>
    <row r="888" spans="1:7" x14ac:dyDescent="0.3">
      <c r="A888" s="17">
        <v>41166</v>
      </c>
      <c r="B888" s="2" t="s">
        <v>19</v>
      </c>
      <c r="C888" s="2" t="s">
        <v>52</v>
      </c>
      <c r="D888" s="2" t="s">
        <v>60</v>
      </c>
      <c r="E888" s="2" t="s">
        <v>62</v>
      </c>
      <c r="F888" s="2">
        <v>4950.34</v>
      </c>
      <c r="G888" s="2">
        <v>6600.08</v>
      </c>
    </row>
    <row r="889" spans="1:7" x14ac:dyDescent="0.3">
      <c r="A889" s="17">
        <v>41499</v>
      </c>
      <c r="B889" s="2" t="s">
        <v>55</v>
      </c>
      <c r="C889" s="2" t="s">
        <v>52</v>
      </c>
      <c r="D889" s="2" t="s">
        <v>49</v>
      </c>
      <c r="E889" s="2" t="s">
        <v>54</v>
      </c>
      <c r="F889" s="2">
        <v>425.84</v>
      </c>
      <c r="G889" s="2">
        <v>733.46</v>
      </c>
    </row>
    <row r="890" spans="1:7" x14ac:dyDescent="0.3">
      <c r="A890" s="17">
        <v>41115</v>
      </c>
      <c r="B890" s="2" t="s">
        <v>19</v>
      </c>
      <c r="C890" s="2" t="s">
        <v>45</v>
      </c>
      <c r="D890" s="2" t="s">
        <v>65</v>
      </c>
      <c r="E890" s="2" t="s">
        <v>62</v>
      </c>
      <c r="F890" s="2">
        <v>1395.65</v>
      </c>
      <c r="G890" s="2">
        <v>3244.7</v>
      </c>
    </row>
    <row r="891" spans="1:7" x14ac:dyDescent="0.3">
      <c r="A891" s="17">
        <v>41368</v>
      </c>
      <c r="B891" s="2" t="s">
        <v>19</v>
      </c>
      <c r="C891" s="2" t="s">
        <v>58</v>
      </c>
      <c r="D891" s="2" t="s">
        <v>46</v>
      </c>
      <c r="E891" s="2" t="s">
        <v>62</v>
      </c>
      <c r="F891" s="2">
        <v>1961.93</v>
      </c>
      <c r="G891" s="2">
        <v>2615.39</v>
      </c>
    </row>
    <row r="892" spans="1:7" x14ac:dyDescent="0.3">
      <c r="A892" s="17">
        <v>41090</v>
      </c>
      <c r="B892" s="2" t="s">
        <v>55</v>
      </c>
      <c r="C892" s="2" t="s">
        <v>48</v>
      </c>
      <c r="D892" s="2" t="s">
        <v>68</v>
      </c>
      <c r="E892" s="2" t="s">
        <v>47</v>
      </c>
      <c r="F892" s="2">
        <v>1223.32</v>
      </c>
      <c r="G892" s="2">
        <v>2844.17</v>
      </c>
    </row>
    <row r="893" spans="1:7" x14ac:dyDescent="0.3">
      <c r="A893" s="17">
        <v>41473</v>
      </c>
      <c r="B893" s="2" t="s">
        <v>19</v>
      </c>
      <c r="C893" s="2" t="s">
        <v>58</v>
      </c>
      <c r="D893" s="2" t="s">
        <v>56</v>
      </c>
      <c r="E893" s="2" t="s">
        <v>50</v>
      </c>
      <c r="F893" s="2">
        <v>3414.24</v>
      </c>
      <c r="G893" s="2">
        <v>4552.62</v>
      </c>
    </row>
    <row r="894" spans="1:7" x14ac:dyDescent="0.3">
      <c r="A894" s="17">
        <v>41523</v>
      </c>
      <c r="B894" s="2" t="s">
        <v>11</v>
      </c>
      <c r="C894" s="2" t="s">
        <v>52</v>
      </c>
      <c r="D894" s="2" t="s">
        <v>60</v>
      </c>
      <c r="E894" s="2" t="s">
        <v>50</v>
      </c>
      <c r="F894" s="2">
        <v>3595.13</v>
      </c>
      <c r="G894" s="2">
        <v>8362.3799999999992</v>
      </c>
    </row>
    <row r="895" spans="1:7" x14ac:dyDescent="0.3">
      <c r="A895" s="17">
        <v>41128</v>
      </c>
      <c r="B895" s="2" t="s">
        <v>19</v>
      </c>
      <c r="C895" s="2" t="s">
        <v>52</v>
      </c>
      <c r="D895" s="2" t="s">
        <v>67</v>
      </c>
      <c r="E895" s="2" t="s">
        <v>62</v>
      </c>
      <c r="F895" s="2">
        <v>8482.5400000000009</v>
      </c>
      <c r="G895" s="2">
        <v>9072.86</v>
      </c>
    </row>
    <row r="896" spans="1:7" x14ac:dyDescent="0.3">
      <c r="A896" s="17">
        <v>41525</v>
      </c>
      <c r="B896" s="2" t="s">
        <v>19</v>
      </c>
      <c r="C896" s="2" t="s">
        <v>52</v>
      </c>
      <c r="D896" s="2" t="s">
        <v>64</v>
      </c>
      <c r="E896" s="2" t="s">
        <v>47</v>
      </c>
      <c r="F896" s="2">
        <v>3286.67</v>
      </c>
      <c r="G896" s="2">
        <v>3514.66</v>
      </c>
    </row>
    <row r="897" spans="1:7" x14ac:dyDescent="0.3">
      <c r="A897" s="17">
        <v>41075</v>
      </c>
      <c r="B897" s="2" t="s">
        <v>57</v>
      </c>
      <c r="C897" s="2" t="s">
        <v>48</v>
      </c>
      <c r="D897" s="2" t="s">
        <v>56</v>
      </c>
      <c r="E897" s="2" t="s">
        <v>50</v>
      </c>
      <c r="F897" s="2">
        <v>6971.04</v>
      </c>
      <c r="G897" s="2">
        <v>9295.5400000000009</v>
      </c>
    </row>
    <row r="898" spans="1:7" x14ac:dyDescent="0.3">
      <c r="A898" s="17">
        <v>41447</v>
      </c>
      <c r="B898" s="2" t="s">
        <v>19</v>
      </c>
      <c r="C898" s="2" t="s">
        <v>52</v>
      </c>
      <c r="D898" s="2" t="s">
        <v>68</v>
      </c>
      <c r="E898" s="2" t="s">
        <v>54</v>
      </c>
      <c r="F898" s="2">
        <v>1659.94</v>
      </c>
      <c r="G898" s="2">
        <v>3858.08</v>
      </c>
    </row>
    <row r="899" spans="1:7" x14ac:dyDescent="0.3">
      <c r="A899" s="17">
        <v>41074</v>
      </c>
      <c r="B899" s="2" t="s">
        <v>57</v>
      </c>
      <c r="C899" s="2" t="s">
        <v>58</v>
      </c>
      <c r="D899" s="2" t="s">
        <v>59</v>
      </c>
      <c r="E899" s="2" t="s">
        <v>50</v>
      </c>
      <c r="F899" s="2">
        <v>1378.19</v>
      </c>
      <c r="G899" s="2">
        <v>3205.02</v>
      </c>
    </row>
    <row r="900" spans="1:7" x14ac:dyDescent="0.3">
      <c r="A900" s="17">
        <v>41211</v>
      </c>
      <c r="B900" s="2" t="s">
        <v>11</v>
      </c>
      <c r="C900" s="2" t="s">
        <v>48</v>
      </c>
      <c r="D900" s="2" t="s">
        <v>64</v>
      </c>
      <c r="E900" s="2" t="s">
        <v>47</v>
      </c>
      <c r="F900" s="2">
        <v>2366.16</v>
      </c>
      <c r="G900" s="2">
        <v>2688.73</v>
      </c>
    </row>
    <row r="901" spans="1:7" x14ac:dyDescent="0.3">
      <c r="A901" s="17">
        <v>40988</v>
      </c>
      <c r="B901" s="2" t="s">
        <v>55</v>
      </c>
      <c r="C901" s="2" t="s">
        <v>52</v>
      </c>
      <c r="D901" s="2" t="s">
        <v>67</v>
      </c>
      <c r="E901" s="2" t="s">
        <v>47</v>
      </c>
      <c r="F901" s="2">
        <v>3706.21</v>
      </c>
      <c r="G901" s="2">
        <v>6389.03</v>
      </c>
    </row>
    <row r="902" spans="1:7" x14ac:dyDescent="0.3">
      <c r="A902" s="17">
        <v>41346</v>
      </c>
      <c r="B902" s="2" t="s">
        <v>19</v>
      </c>
      <c r="C902" s="2" t="s">
        <v>45</v>
      </c>
      <c r="D902" s="2" t="s">
        <v>64</v>
      </c>
      <c r="E902" s="2" t="s">
        <v>54</v>
      </c>
      <c r="F902" s="2">
        <v>1126.28</v>
      </c>
      <c r="G902" s="2">
        <v>2619.9899999999998</v>
      </c>
    </row>
    <row r="903" spans="1:7" x14ac:dyDescent="0.3">
      <c r="A903" s="17">
        <v>40991</v>
      </c>
      <c r="B903" s="2" t="s">
        <v>55</v>
      </c>
      <c r="C903" s="2" t="s">
        <v>58</v>
      </c>
      <c r="D903" s="2" t="s">
        <v>60</v>
      </c>
      <c r="E903" s="2" t="s">
        <v>62</v>
      </c>
      <c r="F903" s="2">
        <v>1497.03</v>
      </c>
      <c r="G903" s="2">
        <v>2721.16</v>
      </c>
    </row>
    <row r="904" spans="1:7" x14ac:dyDescent="0.3">
      <c r="A904" s="17">
        <v>41413</v>
      </c>
      <c r="B904" s="2" t="s">
        <v>19</v>
      </c>
      <c r="C904" s="2" t="s">
        <v>58</v>
      </c>
      <c r="D904" s="2" t="s">
        <v>46</v>
      </c>
      <c r="E904" s="2" t="s">
        <v>62</v>
      </c>
      <c r="F904" s="2">
        <v>5268.28</v>
      </c>
      <c r="G904" s="2">
        <v>5634.52</v>
      </c>
    </row>
    <row r="905" spans="1:7" x14ac:dyDescent="0.3">
      <c r="A905" s="17">
        <v>41104</v>
      </c>
      <c r="B905" s="2" t="s">
        <v>57</v>
      </c>
      <c r="C905" s="2" t="s">
        <v>58</v>
      </c>
      <c r="D905" s="2" t="s">
        <v>56</v>
      </c>
      <c r="E905" s="2" t="s">
        <v>50</v>
      </c>
      <c r="F905" s="2">
        <v>4414.82</v>
      </c>
      <c r="G905" s="2">
        <v>9808.24</v>
      </c>
    </row>
    <row r="906" spans="1:7" x14ac:dyDescent="0.3">
      <c r="A906" s="17">
        <v>41551</v>
      </c>
      <c r="B906" s="2" t="s">
        <v>19</v>
      </c>
      <c r="C906" s="2" t="s">
        <v>52</v>
      </c>
      <c r="D906" s="2" t="s">
        <v>46</v>
      </c>
      <c r="E906" s="2" t="s">
        <v>47</v>
      </c>
      <c r="F906" s="2">
        <v>621.23</v>
      </c>
      <c r="G906" s="2">
        <v>1443.15</v>
      </c>
    </row>
    <row r="907" spans="1:7" x14ac:dyDescent="0.3">
      <c r="A907" s="17">
        <v>41003</v>
      </c>
      <c r="B907" s="2" t="s">
        <v>11</v>
      </c>
      <c r="C907" s="2" t="s">
        <v>52</v>
      </c>
      <c r="D907" s="2" t="s">
        <v>61</v>
      </c>
      <c r="E907" s="2" t="s">
        <v>62</v>
      </c>
      <c r="F907" s="2">
        <v>5554.21</v>
      </c>
      <c r="G907" s="2">
        <v>6312.64</v>
      </c>
    </row>
    <row r="908" spans="1:7" x14ac:dyDescent="0.3">
      <c r="A908" s="17">
        <v>40959</v>
      </c>
      <c r="B908" s="2" t="s">
        <v>19</v>
      </c>
      <c r="C908" s="2" t="s">
        <v>58</v>
      </c>
      <c r="D908" s="2" t="s">
        <v>61</v>
      </c>
      <c r="E908" s="2" t="s">
        <v>50</v>
      </c>
      <c r="F908" s="2">
        <v>2424.0500000000002</v>
      </c>
      <c r="G908" s="2">
        <v>5386.23</v>
      </c>
    </row>
    <row r="909" spans="1:7" x14ac:dyDescent="0.3">
      <c r="A909" s="17">
        <v>41014</v>
      </c>
      <c r="B909" s="2" t="s">
        <v>11</v>
      </c>
      <c r="C909" s="2" t="s">
        <v>45</v>
      </c>
      <c r="D909" s="2" t="s">
        <v>66</v>
      </c>
      <c r="E909" s="2" t="s">
        <v>47</v>
      </c>
      <c r="F909" s="2">
        <v>1936.4</v>
      </c>
      <c r="G909" s="2">
        <v>3281.49</v>
      </c>
    </row>
    <row r="910" spans="1:7" x14ac:dyDescent="0.3">
      <c r="A910" s="17">
        <v>40915</v>
      </c>
      <c r="B910" s="2" t="s">
        <v>55</v>
      </c>
      <c r="C910" s="2" t="s">
        <v>48</v>
      </c>
      <c r="D910" s="2" t="s">
        <v>63</v>
      </c>
      <c r="E910" s="2" t="s">
        <v>54</v>
      </c>
      <c r="F910" s="2">
        <v>1406.57</v>
      </c>
      <c r="G910" s="2">
        <v>3125.34</v>
      </c>
    </row>
    <row r="911" spans="1:7" x14ac:dyDescent="0.3">
      <c r="A911" s="17">
        <v>41469</v>
      </c>
      <c r="B911" s="2" t="s">
        <v>19</v>
      </c>
      <c r="C911" s="2" t="s">
        <v>58</v>
      </c>
      <c r="D911" s="2" t="s">
        <v>46</v>
      </c>
      <c r="E911" s="2" t="s">
        <v>54</v>
      </c>
      <c r="F911" s="2">
        <v>7702.06</v>
      </c>
      <c r="G911" s="2">
        <v>8238.6</v>
      </c>
    </row>
    <row r="912" spans="1:7" x14ac:dyDescent="0.3">
      <c r="A912" s="17">
        <v>41471</v>
      </c>
      <c r="B912" s="2" t="s">
        <v>19</v>
      </c>
      <c r="C912" s="2" t="s">
        <v>45</v>
      </c>
      <c r="D912" s="2" t="s">
        <v>68</v>
      </c>
      <c r="E912" s="2" t="s">
        <v>54</v>
      </c>
      <c r="F912" s="2">
        <v>858.63</v>
      </c>
      <c r="G912" s="2">
        <v>1480.98</v>
      </c>
    </row>
    <row r="913" spans="1:7" x14ac:dyDescent="0.3">
      <c r="A913" s="17">
        <v>41103</v>
      </c>
      <c r="B913" s="2" t="s">
        <v>11</v>
      </c>
      <c r="C913" s="2" t="s">
        <v>48</v>
      </c>
      <c r="D913" s="2" t="s">
        <v>49</v>
      </c>
      <c r="E913" s="2" t="s">
        <v>54</v>
      </c>
      <c r="F913" s="2">
        <v>690.34</v>
      </c>
      <c r="G913" s="2">
        <v>1190.68</v>
      </c>
    </row>
    <row r="914" spans="1:7" x14ac:dyDescent="0.3">
      <c r="A914" s="17">
        <v>40947</v>
      </c>
      <c r="B914" s="2" t="s">
        <v>55</v>
      </c>
      <c r="C914" s="2" t="s">
        <v>48</v>
      </c>
      <c r="D914" s="2" t="s">
        <v>46</v>
      </c>
      <c r="E914" s="2" t="s">
        <v>54</v>
      </c>
      <c r="F914" s="2">
        <v>2765.74</v>
      </c>
      <c r="G914" s="2">
        <v>7473</v>
      </c>
    </row>
    <row r="915" spans="1:7" x14ac:dyDescent="0.3">
      <c r="A915" s="17">
        <v>41211</v>
      </c>
      <c r="B915" s="2" t="s">
        <v>19</v>
      </c>
      <c r="C915" s="2" t="s">
        <v>58</v>
      </c>
      <c r="D915" s="2" t="s">
        <v>53</v>
      </c>
      <c r="E915" s="2" t="s">
        <v>62</v>
      </c>
      <c r="F915" s="2">
        <v>3181.09</v>
      </c>
      <c r="G915" s="2">
        <v>5484.35</v>
      </c>
    </row>
    <row r="916" spans="1:7" x14ac:dyDescent="0.3">
      <c r="A916" s="17">
        <v>41382</v>
      </c>
      <c r="B916" s="2" t="s">
        <v>11</v>
      </c>
      <c r="C916" s="2" t="s">
        <v>45</v>
      </c>
      <c r="D916" s="2" t="s">
        <v>66</v>
      </c>
      <c r="E916" s="2" t="s">
        <v>62</v>
      </c>
      <c r="F916" s="2">
        <v>2322.4299999999998</v>
      </c>
      <c r="G916" s="2">
        <v>4222.49</v>
      </c>
    </row>
    <row r="917" spans="1:7" x14ac:dyDescent="0.3">
      <c r="A917" s="17">
        <v>41290</v>
      </c>
      <c r="B917" s="2" t="s">
        <v>19</v>
      </c>
      <c r="C917" s="2" t="s">
        <v>48</v>
      </c>
      <c r="D917" s="2" t="s">
        <v>65</v>
      </c>
      <c r="E917" s="2" t="s">
        <v>47</v>
      </c>
      <c r="F917" s="2">
        <v>516.79999999999995</v>
      </c>
      <c r="G917" s="2">
        <v>875.23</v>
      </c>
    </row>
    <row r="918" spans="1:7" x14ac:dyDescent="0.3">
      <c r="A918" s="17">
        <v>41523</v>
      </c>
      <c r="B918" s="2" t="s">
        <v>55</v>
      </c>
      <c r="C918" s="2" t="s">
        <v>52</v>
      </c>
      <c r="D918" s="2" t="s">
        <v>67</v>
      </c>
      <c r="E918" s="2" t="s">
        <v>62</v>
      </c>
      <c r="F918" s="2">
        <v>827.53</v>
      </c>
      <c r="G918" s="2">
        <v>884.98</v>
      </c>
    </row>
    <row r="919" spans="1:7" x14ac:dyDescent="0.3">
      <c r="A919" s="17">
        <v>40922</v>
      </c>
      <c r="B919" s="2" t="s">
        <v>19</v>
      </c>
      <c r="C919" s="2" t="s">
        <v>48</v>
      </c>
      <c r="D919" s="2" t="s">
        <v>56</v>
      </c>
      <c r="E919" s="2" t="s">
        <v>50</v>
      </c>
      <c r="F919" s="2">
        <v>2876.76</v>
      </c>
      <c r="G919" s="2">
        <v>6689.14</v>
      </c>
    </row>
    <row r="920" spans="1:7" x14ac:dyDescent="0.3">
      <c r="A920" s="17">
        <v>41409</v>
      </c>
      <c r="B920" s="2" t="s">
        <v>11</v>
      </c>
      <c r="C920" s="2" t="s">
        <v>48</v>
      </c>
      <c r="D920" s="2" t="s">
        <v>64</v>
      </c>
      <c r="E920" s="2" t="s">
        <v>62</v>
      </c>
      <c r="F920" s="2">
        <v>2721.92</v>
      </c>
      <c r="G920" s="2">
        <v>2910.78</v>
      </c>
    </row>
    <row r="921" spans="1:7" x14ac:dyDescent="0.3">
      <c r="A921" s="17">
        <v>41017</v>
      </c>
      <c r="B921" s="2" t="s">
        <v>55</v>
      </c>
      <c r="C921" s="2" t="s">
        <v>52</v>
      </c>
      <c r="D921" s="2" t="s">
        <v>59</v>
      </c>
      <c r="E921" s="2" t="s">
        <v>47</v>
      </c>
      <c r="F921" s="2">
        <v>3240.12</v>
      </c>
      <c r="G921" s="2">
        <v>3465.18</v>
      </c>
    </row>
    <row r="922" spans="1:7" x14ac:dyDescent="0.3">
      <c r="A922" s="17">
        <v>41634</v>
      </c>
      <c r="B922" s="2" t="s">
        <v>19</v>
      </c>
      <c r="C922" s="2" t="s">
        <v>45</v>
      </c>
      <c r="D922" s="2" t="s">
        <v>49</v>
      </c>
      <c r="E922" s="2" t="s">
        <v>54</v>
      </c>
      <c r="F922" s="2">
        <v>1064.8499999999999</v>
      </c>
      <c r="G922" s="2">
        <v>2474.4499999999998</v>
      </c>
    </row>
    <row r="923" spans="1:7" x14ac:dyDescent="0.3">
      <c r="A923" s="17">
        <v>41595</v>
      </c>
      <c r="B923" s="2" t="s">
        <v>19</v>
      </c>
      <c r="C923" s="2" t="s">
        <v>48</v>
      </c>
      <c r="D923" s="2" t="s">
        <v>59</v>
      </c>
      <c r="E923" s="2" t="s">
        <v>47</v>
      </c>
      <c r="F923" s="2">
        <v>3404.52</v>
      </c>
      <c r="G923" s="2">
        <v>3868.85</v>
      </c>
    </row>
    <row r="924" spans="1:7" x14ac:dyDescent="0.3">
      <c r="A924" s="17">
        <v>41502</v>
      </c>
      <c r="B924" s="2" t="s">
        <v>19</v>
      </c>
      <c r="C924" s="2" t="s">
        <v>45</v>
      </c>
      <c r="D924" s="2" t="s">
        <v>60</v>
      </c>
      <c r="E924" s="2" t="s">
        <v>54</v>
      </c>
      <c r="F924" s="2">
        <v>4671.4399999999996</v>
      </c>
      <c r="G924" s="2">
        <v>6869.11</v>
      </c>
    </row>
    <row r="925" spans="1:7" x14ac:dyDescent="0.3">
      <c r="A925" s="17">
        <v>41325</v>
      </c>
      <c r="B925" s="2" t="s">
        <v>55</v>
      </c>
      <c r="C925" s="2" t="s">
        <v>45</v>
      </c>
      <c r="D925" s="2" t="s">
        <v>61</v>
      </c>
      <c r="E925" s="2" t="s">
        <v>47</v>
      </c>
      <c r="F925" s="2">
        <v>1201.6400000000001</v>
      </c>
      <c r="G925" s="2">
        <v>1602.17</v>
      </c>
    </row>
    <row r="926" spans="1:7" x14ac:dyDescent="0.3">
      <c r="A926" s="17">
        <v>41015</v>
      </c>
      <c r="B926" s="2" t="s">
        <v>55</v>
      </c>
      <c r="C926" s="2" t="s">
        <v>58</v>
      </c>
      <c r="D926" s="2" t="s">
        <v>61</v>
      </c>
      <c r="E926" s="2" t="s">
        <v>62</v>
      </c>
      <c r="F926" s="2">
        <v>2522.9499999999998</v>
      </c>
      <c r="G926" s="2">
        <v>5865.47</v>
      </c>
    </row>
    <row r="927" spans="1:7" x14ac:dyDescent="0.3">
      <c r="A927" s="17">
        <v>41612</v>
      </c>
      <c r="B927" s="2" t="s">
        <v>57</v>
      </c>
      <c r="C927" s="2" t="s">
        <v>48</v>
      </c>
      <c r="D927" s="2" t="s">
        <v>56</v>
      </c>
      <c r="E927" s="2" t="s">
        <v>62</v>
      </c>
      <c r="F927" s="2">
        <v>2349.63</v>
      </c>
      <c r="G927" s="2">
        <v>3981.23</v>
      </c>
    </row>
    <row r="928" spans="1:7" x14ac:dyDescent="0.3">
      <c r="A928" s="17">
        <v>41305</v>
      </c>
      <c r="B928" s="2" t="s">
        <v>19</v>
      </c>
      <c r="C928" s="2" t="s">
        <v>45</v>
      </c>
      <c r="D928" s="2" t="s">
        <v>49</v>
      </c>
      <c r="E928" s="2" t="s">
        <v>47</v>
      </c>
      <c r="F928" s="2">
        <v>569.14</v>
      </c>
      <c r="G928" s="2">
        <v>836.01</v>
      </c>
    </row>
    <row r="929" spans="1:7" x14ac:dyDescent="0.3">
      <c r="A929" s="17">
        <v>41318</v>
      </c>
      <c r="B929" s="2" t="s">
        <v>19</v>
      </c>
      <c r="C929" s="2" t="s">
        <v>52</v>
      </c>
      <c r="D929" s="2" t="s">
        <v>67</v>
      </c>
      <c r="E929" s="2" t="s">
        <v>54</v>
      </c>
      <c r="F929" s="2">
        <v>4096.3900000000003</v>
      </c>
      <c r="G929" s="2">
        <v>9527.5400000000009</v>
      </c>
    </row>
    <row r="930" spans="1:7" x14ac:dyDescent="0.3">
      <c r="A930" s="17">
        <v>41408</v>
      </c>
      <c r="B930" s="2" t="s">
        <v>55</v>
      </c>
      <c r="C930" s="2" t="s">
        <v>48</v>
      </c>
      <c r="D930" s="2" t="s">
        <v>68</v>
      </c>
      <c r="E930" s="2" t="s">
        <v>62</v>
      </c>
      <c r="F930" s="2">
        <v>3559.45</v>
      </c>
      <c r="G930" s="2">
        <v>4746.07</v>
      </c>
    </row>
    <row r="931" spans="1:7" x14ac:dyDescent="0.3">
      <c r="A931" s="17">
        <v>41202</v>
      </c>
      <c r="B931" s="2" t="s">
        <v>19</v>
      </c>
      <c r="C931" s="2" t="s">
        <v>45</v>
      </c>
      <c r="D931" s="2" t="s">
        <v>65</v>
      </c>
      <c r="E931" s="2" t="s">
        <v>47</v>
      </c>
      <c r="F931" s="2">
        <v>1645.61</v>
      </c>
      <c r="G931" s="2">
        <v>4445.58</v>
      </c>
    </row>
    <row r="932" spans="1:7" x14ac:dyDescent="0.3">
      <c r="A932" s="17">
        <v>41532</v>
      </c>
      <c r="B932" s="2" t="s">
        <v>55</v>
      </c>
      <c r="C932" s="2" t="s">
        <v>52</v>
      </c>
      <c r="D932" s="2" t="s">
        <v>63</v>
      </c>
      <c r="E932" s="2" t="s">
        <v>62</v>
      </c>
      <c r="F932" s="2">
        <v>2600.64</v>
      </c>
      <c r="G932" s="2">
        <v>7028.26</v>
      </c>
    </row>
    <row r="933" spans="1:7" x14ac:dyDescent="0.3">
      <c r="A933" s="17">
        <v>41117</v>
      </c>
      <c r="B933" s="2" t="s">
        <v>19</v>
      </c>
      <c r="C933" s="2" t="s">
        <v>58</v>
      </c>
      <c r="D933" s="2" t="s">
        <v>60</v>
      </c>
      <c r="E933" s="2" t="s">
        <v>47</v>
      </c>
      <c r="F933" s="2">
        <v>1468.01</v>
      </c>
      <c r="G933" s="2">
        <v>2489.56</v>
      </c>
    </row>
    <row r="934" spans="1:7" x14ac:dyDescent="0.3">
      <c r="A934" s="17">
        <v>41271</v>
      </c>
      <c r="B934" s="2" t="s">
        <v>11</v>
      </c>
      <c r="C934" s="2" t="s">
        <v>58</v>
      </c>
      <c r="D934" s="2" t="s">
        <v>53</v>
      </c>
      <c r="E934" s="2" t="s">
        <v>50</v>
      </c>
      <c r="F934" s="2">
        <v>1775.85</v>
      </c>
      <c r="G934" s="2">
        <v>3008.95</v>
      </c>
    </row>
    <row r="935" spans="1:7" x14ac:dyDescent="0.3">
      <c r="A935" s="17">
        <v>41570</v>
      </c>
      <c r="B935" s="2" t="s">
        <v>57</v>
      </c>
      <c r="C935" s="2" t="s">
        <v>52</v>
      </c>
      <c r="D935" s="2" t="s">
        <v>59</v>
      </c>
      <c r="E935" s="2" t="s">
        <v>47</v>
      </c>
      <c r="F935" s="2">
        <v>564.24</v>
      </c>
      <c r="G935" s="2">
        <v>1026.55</v>
      </c>
    </row>
    <row r="936" spans="1:7" x14ac:dyDescent="0.3">
      <c r="A936" s="17">
        <v>41334</v>
      </c>
      <c r="B936" s="2" t="s">
        <v>11</v>
      </c>
      <c r="C936" s="2" t="s">
        <v>52</v>
      </c>
      <c r="D936" s="2" t="s">
        <v>61</v>
      </c>
      <c r="E936" s="2" t="s">
        <v>50</v>
      </c>
      <c r="F936" s="2">
        <v>1050.58</v>
      </c>
      <c r="G936" s="2">
        <v>2837.14</v>
      </c>
    </row>
    <row r="937" spans="1:7" x14ac:dyDescent="0.3">
      <c r="A937" s="17">
        <v>41109</v>
      </c>
      <c r="B937" s="2" t="s">
        <v>57</v>
      </c>
      <c r="C937" s="2" t="s">
        <v>58</v>
      </c>
      <c r="D937" s="2" t="s">
        <v>49</v>
      </c>
      <c r="E937" s="2" t="s">
        <v>54</v>
      </c>
      <c r="F937" s="2">
        <v>5046.93</v>
      </c>
      <c r="G937" s="2">
        <v>8700.35</v>
      </c>
    </row>
    <row r="938" spans="1:7" x14ac:dyDescent="0.3">
      <c r="A938" s="17">
        <v>41180</v>
      </c>
      <c r="B938" s="2" t="s">
        <v>55</v>
      </c>
      <c r="C938" s="2" t="s">
        <v>58</v>
      </c>
      <c r="D938" s="2" t="s">
        <v>49</v>
      </c>
      <c r="E938" s="2" t="s">
        <v>50</v>
      </c>
      <c r="F938" s="2">
        <v>5666.18</v>
      </c>
      <c r="G938" s="2">
        <v>9770.4699999999993</v>
      </c>
    </row>
    <row r="939" spans="1:7" x14ac:dyDescent="0.3">
      <c r="A939" s="17">
        <v>41516</v>
      </c>
      <c r="B939" s="2" t="s">
        <v>55</v>
      </c>
      <c r="C939" s="2" t="s">
        <v>48</v>
      </c>
      <c r="D939" s="2" t="s">
        <v>59</v>
      </c>
      <c r="E939" s="2" t="s">
        <v>54</v>
      </c>
      <c r="F939" s="2">
        <v>142.4</v>
      </c>
      <c r="G939" s="2">
        <v>258.08999999999997</v>
      </c>
    </row>
    <row r="940" spans="1:7" x14ac:dyDescent="0.3">
      <c r="A940" s="17">
        <v>41471</v>
      </c>
      <c r="B940" s="2" t="s">
        <v>11</v>
      </c>
      <c r="C940" s="2" t="s">
        <v>45</v>
      </c>
      <c r="D940" s="2" t="s">
        <v>49</v>
      </c>
      <c r="E940" s="2" t="s">
        <v>50</v>
      </c>
      <c r="F940" s="2">
        <v>2288.16</v>
      </c>
      <c r="G940" s="2">
        <v>3050.15</v>
      </c>
    </row>
    <row r="941" spans="1:7" x14ac:dyDescent="0.3">
      <c r="A941" s="17">
        <v>41005</v>
      </c>
      <c r="B941" s="2" t="s">
        <v>11</v>
      </c>
      <c r="C941" s="2" t="s">
        <v>52</v>
      </c>
      <c r="D941" s="2" t="s">
        <v>60</v>
      </c>
      <c r="E941" s="2" t="s">
        <v>54</v>
      </c>
      <c r="F941" s="2">
        <v>7375.66</v>
      </c>
      <c r="G941" s="2">
        <v>7888.73</v>
      </c>
    </row>
    <row r="942" spans="1:7" x14ac:dyDescent="0.3">
      <c r="A942" s="17">
        <v>41252</v>
      </c>
      <c r="B942" s="2" t="s">
        <v>11</v>
      </c>
      <c r="C942" s="2" t="s">
        <v>58</v>
      </c>
      <c r="D942" s="2" t="s">
        <v>63</v>
      </c>
      <c r="E942" s="2" t="s">
        <v>47</v>
      </c>
      <c r="F942" s="2">
        <v>6544.15</v>
      </c>
      <c r="G942" s="2">
        <v>7436.48</v>
      </c>
    </row>
    <row r="943" spans="1:7" x14ac:dyDescent="0.3">
      <c r="A943" s="17">
        <v>40958</v>
      </c>
      <c r="B943" s="2" t="s">
        <v>19</v>
      </c>
      <c r="C943" s="2" t="s">
        <v>52</v>
      </c>
      <c r="D943" s="2" t="s">
        <v>66</v>
      </c>
      <c r="E943" s="2" t="s">
        <v>47</v>
      </c>
      <c r="F943" s="2">
        <v>950.86</v>
      </c>
      <c r="G943" s="2">
        <v>2110.79</v>
      </c>
    </row>
    <row r="944" spans="1:7" x14ac:dyDescent="0.3">
      <c r="A944" s="17">
        <v>41299</v>
      </c>
      <c r="B944" s="2" t="s">
        <v>57</v>
      </c>
      <c r="C944" s="2" t="s">
        <v>48</v>
      </c>
      <c r="D944" s="2" t="s">
        <v>49</v>
      </c>
      <c r="E944" s="2" t="s">
        <v>62</v>
      </c>
      <c r="F944" s="2">
        <v>3999.83</v>
      </c>
      <c r="G944" s="2">
        <v>8886.15</v>
      </c>
    </row>
    <row r="945" spans="1:7" x14ac:dyDescent="0.3">
      <c r="A945" s="17">
        <v>41415</v>
      </c>
      <c r="B945" s="2" t="s">
        <v>11</v>
      </c>
      <c r="C945" s="2" t="s">
        <v>58</v>
      </c>
      <c r="D945" s="2" t="s">
        <v>59</v>
      </c>
      <c r="E945" s="2" t="s">
        <v>47</v>
      </c>
      <c r="F945" s="2">
        <v>3570.34</v>
      </c>
      <c r="G945" s="2">
        <v>4057.49</v>
      </c>
    </row>
    <row r="946" spans="1:7" x14ac:dyDescent="0.3">
      <c r="A946" s="17">
        <v>41584</v>
      </c>
      <c r="B946" s="2" t="s">
        <v>57</v>
      </c>
      <c r="C946" s="2" t="s">
        <v>45</v>
      </c>
      <c r="D946" s="2" t="s">
        <v>60</v>
      </c>
      <c r="E946" s="2" t="s">
        <v>62</v>
      </c>
      <c r="F946" s="2">
        <v>2922.01</v>
      </c>
      <c r="G946" s="2">
        <v>7898.61</v>
      </c>
    </row>
    <row r="947" spans="1:7" x14ac:dyDescent="0.3">
      <c r="A947" s="17">
        <v>41588</v>
      </c>
      <c r="B947" s="2" t="s">
        <v>11</v>
      </c>
      <c r="C947" s="2" t="s">
        <v>48</v>
      </c>
      <c r="D947" s="2" t="s">
        <v>64</v>
      </c>
      <c r="E947" s="2" t="s">
        <v>50</v>
      </c>
      <c r="F947" s="2">
        <v>336.13</v>
      </c>
      <c r="G947" s="2">
        <v>781.88</v>
      </c>
    </row>
    <row r="948" spans="1:7" x14ac:dyDescent="0.3">
      <c r="A948" s="17">
        <v>41345</v>
      </c>
      <c r="B948" s="2" t="s">
        <v>19</v>
      </c>
      <c r="C948" s="2" t="s">
        <v>52</v>
      </c>
      <c r="D948" s="2" t="s">
        <v>60</v>
      </c>
      <c r="E948" s="2" t="s">
        <v>62</v>
      </c>
      <c r="F948" s="2">
        <v>412.26</v>
      </c>
      <c r="G948" s="2">
        <v>1112.19</v>
      </c>
    </row>
    <row r="949" spans="1:7" x14ac:dyDescent="0.3">
      <c r="A949" s="17">
        <v>41129</v>
      </c>
      <c r="B949" s="2" t="s">
        <v>57</v>
      </c>
      <c r="C949" s="2" t="s">
        <v>48</v>
      </c>
      <c r="D949" s="2" t="s">
        <v>46</v>
      </c>
      <c r="E949" s="2" t="s">
        <v>50</v>
      </c>
      <c r="F949" s="2">
        <v>7632.83</v>
      </c>
      <c r="G949" s="2">
        <v>8163.49</v>
      </c>
    </row>
    <row r="950" spans="1:7" x14ac:dyDescent="0.3">
      <c r="A950" s="17">
        <v>41043</v>
      </c>
      <c r="B950" s="2" t="s">
        <v>55</v>
      </c>
      <c r="C950" s="2" t="s">
        <v>45</v>
      </c>
      <c r="D950" s="2" t="s">
        <v>65</v>
      </c>
      <c r="E950" s="2" t="s">
        <v>54</v>
      </c>
      <c r="F950" s="2">
        <v>5409.96</v>
      </c>
      <c r="G950" s="2">
        <v>9326.76</v>
      </c>
    </row>
    <row r="951" spans="1:7" x14ac:dyDescent="0.3">
      <c r="A951" s="17">
        <v>40928</v>
      </c>
      <c r="B951" s="2" t="s">
        <v>57</v>
      </c>
      <c r="C951" s="2" t="s">
        <v>58</v>
      </c>
      <c r="D951" s="2" t="s">
        <v>59</v>
      </c>
      <c r="E951" s="2" t="s">
        <v>62</v>
      </c>
      <c r="F951" s="2">
        <v>5085.82</v>
      </c>
      <c r="G951" s="2">
        <v>6780.16</v>
      </c>
    </row>
    <row r="952" spans="1:7" x14ac:dyDescent="0.3">
      <c r="A952" s="17">
        <v>41177</v>
      </c>
      <c r="B952" s="2" t="s">
        <v>55</v>
      </c>
      <c r="C952" s="2" t="s">
        <v>45</v>
      </c>
      <c r="D952" s="2" t="s">
        <v>53</v>
      </c>
      <c r="E952" s="2" t="s">
        <v>62</v>
      </c>
      <c r="F952" s="2">
        <v>3754.72</v>
      </c>
      <c r="G952" s="2">
        <v>4266.91</v>
      </c>
    </row>
    <row r="953" spans="1:7" x14ac:dyDescent="0.3">
      <c r="A953" s="17">
        <v>41562</v>
      </c>
      <c r="B953" s="2" t="s">
        <v>55</v>
      </c>
      <c r="C953" s="2" t="s">
        <v>52</v>
      </c>
      <c r="D953" s="2" t="s">
        <v>61</v>
      </c>
      <c r="E953" s="2" t="s">
        <v>62</v>
      </c>
      <c r="F953" s="2">
        <v>1227.78</v>
      </c>
      <c r="G953" s="2">
        <v>1395.92</v>
      </c>
    </row>
    <row r="954" spans="1:7" x14ac:dyDescent="0.3">
      <c r="A954" s="17">
        <v>41130</v>
      </c>
      <c r="B954" s="2" t="s">
        <v>55</v>
      </c>
      <c r="C954" s="2" t="s">
        <v>48</v>
      </c>
      <c r="D954" s="2" t="s">
        <v>66</v>
      </c>
      <c r="E954" s="2" t="s">
        <v>50</v>
      </c>
      <c r="F954" s="2">
        <v>4071.35</v>
      </c>
      <c r="G954" s="2">
        <v>6899.98</v>
      </c>
    </row>
    <row r="955" spans="1:7" x14ac:dyDescent="0.3">
      <c r="A955" s="17">
        <v>41377</v>
      </c>
      <c r="B955" s="2" t="s">
        <v>11</v>
      </c>
      <c r="C955" s="2" t="s">
        <v>48</v>
      </c>
      <c r="D955" s="2" t="s">
        <v>60</v>
      </c>
      <c r="E955" s="2" t="s">
        <v>47</v>
      </c>
      <c r="F955" s="2">
        <v>3293.43</v>
      </c>
      <c r="G955" s="2">
        <v>5678.45</v>
      </c>
    </row>
    <row r="956" spans="1:7" x14ac:dyDescent="0.3">
      <c r="A956" s="17">
        <v>41501</v>
      </c>
      <c r="B956" s="2" t="s">
        <v>19</v>
      </c>
      <c r="C956" s="2" t="s">
        <v>52</v>
      </c>
      <c r="D956" s="2" t="s">
        <v>64</v>
      </c>
      <c r="E956" s="2" t="s">
        <v>50</v>
      </c>
      <c r="F956" s="2">
        <v>3647.32</v>
      </c>
      <c r="G956" s="2">
        <v>4863.21</v>
      </c>
    </row>
    <row r="957" spans="1:7" x14ac:dyDescent="0.3">
      <c r="A957" s="17">
        <v>40959</v>
      </c>
      <c r="B957" s="2" t="s">
        <v>11</v>
      </c>
      <c r="C957" s="2" t="s">
        <v>52</v>
      </c>
      <c r="D957" s="2" t="s">
        <v>64</v>
      </c>
      <c r="E957" s="2" t="s">
        <v>54</v>
      </c>
      <c r="F957" s="2">
        <v>3507.8</v>
      </c>
      <c r="G957" s="2">
        <v>3986.19</v>
      </c>
    </row>
    <row r="958" spans="1:7" x14ac:dyDescent="0.3">
      <c r="A958" s="17">
        <v>41118</v>
      </c>
      <c r="B958" s="2" t="s">
        <v>19</v>
      </c>
      <c r="C958" s="2" t="s">
        <v>48</v>
      </c>
      <c r="D958" s="2" t="s">
        <v>53</v>
      </c>
      <c r="E958" s="2" t="s">
        <v>54</v>
      </c>
      <c r="F958" s="2">
        <v>7015.19</v>
      </c>
      <c r="G958" s="2">
        <v>9353.56</v>
      </c>
    </row>
    <row r="959" spans="1:7" x14ac:dyDescent="0.3">
      <c r="A959" s="17">
        <v>41110</v>
      </c>
      <c r="B959" s="2" t="s">
        <v>55</v>
      </c>
      <c r="C959" s="2" t="s">
        <v>48</v>
      </c>
      <c r="D959" s="2" t="s">
        <v>67</v>
      </c>
      <c r="E959" s="2" t="s">
        <v>47</v>
      </c>
      <c r="F959" s="2">
        <v>2051.33</v>
      </c>
      <c r="G959" s="2">
        <v>4770.68</v>
      </c>
    </row>
    <row r="960" spans="1:7" x14ac:dyDescent="0.3">
      <c r="A960" s="17">
        <v>41420</v>
      </c>
      <c r="B960" s="2" t="s">
        <v>19</v>
      </c>
      <c r="C960" s="2" t="s">
        <v>52</v>
      </c>
      <c r="D960" s="2" t="s">
        <v>46</v>
      </c>
      <c r="E960" s="2" t="s">
        <v>50</v>
      </c>
      <c r="F960" s="2">
        <v>3632.64</v>
      </c>
      <c r="G960" s="2">
        <v>6155.72</v>
      </c>
    </row>
    <row r="961" spans="1:7" x14ac:dyDescent="0.3">
      <c r="A961" s="17">
        <v>41474</v>
      </c>
      <c r="B961" s="2" t="s">
        <v>57</v>
      </c>
      <c r="C961" s="2" t="s">
        <v>48</v>
      </c>
      <c r="D961" s="2" t="s">
        <v>53</v>
      </c>
      <c r="E961" s="2" t="s">
        <v>62</v>
      </c>
      <c r="F961" s="2">
        <v>5064.75</v>
      </c>
      <c r="G961" s="2">
        <v>7447.8</v>
      </c>
    </row>
    <row r="962" spans="1:7" x14ac:dyDescent="0.3">
      <c r="A962" s="17">
        <v>41118</v>
      </c>
      <c r="B962" s="2" t="s">
        <v>11</v>
      </c>
      <c r="C962" s="2" t="s">
        <v>52</v>
      </c>
      <c r="D962" s="2" t="s">
        <v>66</v>
      </c>
      <c r="E962" s="2" t="s">
        <v>54</v>
      </c>
      <c r="F962" s="2">
        <v>4400.04</v>
      </c>
      <c r="G962" s="2">
        <v>5000.92</v>
      </c>
    </row>
    <row r="963" spans="1:7" x14ac:dyDescent="0.3">
      <c r="A963" s="17">
        <v>41550</v>
      </c>
      <c r="B963" s="2" t="s">
        <v>57</v>
      </c>
      <c r="C963" s="2" t="s">
        <v>48</v>
      </c>
      <c r="D963" s="2" t="s">
        <v>63</v>
      </c>
      <c r="E963" s="2" t="s">
        <v>62</v>
      </c>
      <c r="F963" s="2">
        <v>3840.74</v>
      </c>
      <c r="G963" s="2">
        <v>4364.99</v>
      </c>
    </row>
    <row r="964" spans="1:7" x14ac:dyDescent="0.3">
      <c r="A964" s="17">
        <v>41518</v>
      </c>
      <c r="B964" s="2" t="s">
        <v>57</v>
      </c>
      <c r="C964" s="2" t="s">
        <v>52</v>
      </c>
      <c r="D964" s="2" t="s">
        <v>53</v>
      </c>
      <c r="E964" s="2" t="s">
        <v>54</v>
      </c>
      <c r="F964" s="2">
        <v>425.86</v>
      </c>
      <c r="G964" s="2">
        <v>455.63</v>
      </c>
    </row>
    <row r="965" spans="1:7" x14ac:dyDescent="0.3">
      <c r="A965" s="17">
        <v>41314</v>
      </c>
      <c r="B965" s="2" t="s">
        <v>57</v>
      </c>
      <c r="C965" s="2" t="s">
        <v>58</v>
      </c>
      <c r="D965" s="2" t="s">
        <v>53</v>
      </c>
      <c r="E965" s="2" t="s">
        <v>47</v>
      </c>
      <c r="F965" s="2">
        <v>1524.21</v>
      </c>
      <c r="G965" s="2">
        <v>2583.71</v>
      </c>
    </row>
    <row r="966" spans="1:7" x14ac:dyDescent="0.3">
      <c r="A966" s="17">
        <v>41303</v>
      </c>
      <c r="B966" s="2" t="s">
        <v>57</v>
      </c>
      <c r="C966" s="2" t="s">
        <v>58</v>
      </c>
      <c r="D966" s="2" t="s">
        <v>61</v>
      </c>
      <c r="E966" s="2" t="s">
        <v>62</v>
      </c>
      <c r="F966" s="2">
        <v>430.45</v>
      </c>
      <c r="G966" s="2">
        <v>459.75</v>
      </c>
    </row>
    <row r="967" spans="1:7" x14ac:dyDescent="0.3">
      <c r="A967" s="17">
        <v>41098</v>
      </c>
      <c r="B967" s="2" t="s">
        <v>55</v>
      </c>
      <c r="C967" s="2" t="s">
        <v>45</v>
      </c>
      <c r="D967" s="2" t="s">
        <v>67</v>
      </c>
      <c r="E967" s="2" t="s">
        <v>50</v>
      </c>
      <c r="F967" s="2">
        <v>1830.18</v>
      </c>
      <c r="G967" s="2">
        <v>2079.3200000000002</v>
      </c>
    </row>
    <row r="968" spans="1:7" x14ac:dyDescent="0.3">
      <c r="A968" s="17">
        <v>40928</v>
      </c>
      <c r="B968" s="2" t="s">
        <v>55</v>
      </c>
      <c r="C968" s="2" t="s">
        <v>45</v>
      </c>
      <c r="D968" s="2" t="s">
        <v>46</v>
      </c>
      <c r="E968" s="2" t="s">
        <v>54</v>
      </c>
      <c r="F968" s="2">
        <v>669.85</v>
      </c>
      <c r="G968" s="2">
        <v>893.83</v>
      </c>
    </row>
    <row r="969" spans="1:7" x14ac:dyDescent="0.3">
      <c r="A969" s="17">
        <v>41555</v>
      </c>
      <c r="B969" s="2" t="s">
        <v>57</v>
      </c>
      <c r="C969" s="2" t="s">
        <v>52</v>
      </c>
      <c r="D969" s="2" t="s">
        <v>65</v>
      </c>
      <c r="E969" s="2" t="s">
        <v>62</v>
      </c>
      <c r="F969" s="2">
        <v>6220.14</v>
      </c>
      <c r="G969" s="2">
        <v>6653.48</v>
      </c>
    </row>
    <row r="970" spans="1:7" x14ac:dyDescent="0.3">
      <c r="A970" s="17">
        <v>41327</v>
      </c>
      <c r="B970" s="2" t="s">
        <v>19</v>
      </c>
      <c r="C970" s="2" t="s">
        <v>45</v>
      </c>
      <c r="D970" s="2" t="s">
        <v>61</v>
      </c>
      <c r="E970" s="2" t="s">
        <v>47</v>
      </c>
      <c r="F970" s="2">
        <v>7872.11</v>
      </c>
      <c r="G970" s="2">
        <v>8946.84</v>
      </c>
    </row>
    <row r="971" spans="1:7" x14ac:dyDescent="0.3">
      <c r="A971" s="17">
        <v>41153</v>
      </c>
      <c r="B971" s="2" t="s">
        <v>11</v>
      </c>
      <c r="C971" s="2" t="s">
        <v>48</v>
      </c>
      <c r="D971" s="2" t="s">
        <v>68</v>
      </c>
      <c r="E971" s="2" t="s">
        <v>62</v>
      </c>
      <c r="F971" s="2">
        <v>5018.45</v>
      </c>
      <c r="G971" s="2">
        <v>7380.17</v>
      </c>
    </row>
    <row r="972" spans="1:7" x14ac:dyDescent="0.3">
      <c r="A972" s="17">
        <v>40943</v>
      </c>
      <c r="B972" s="2" t="s">
        <v>19</v>
      </c>
      <c r="C972" s="2" t="s">
        <v>48</v>
      </c>
      <c r="D972" s="2" t="s">
        <v>61</v>
      </c>
      <c r="E972" s="2" t="s">
        <v>47</v>
      </c>
      <c r="F972" s="2">
        <v>4114.21</v>
      </c>
      <c r="G972" s="2">
        <v>9568.1200000000008</v>
      </c>
    </row>
    <row r="973" spans="1:7" x14ac:dyDescent="0.3">
      <c r="A973" s="17">
        <v>41580</v>
      </c>
      <c r="B973" s="2" t="s">
        <v>19</v>
      </c>
      <c r="C973" s="2" t="s">
        <v>45</v>
      </c>
      <c r="D973" s="2" t="s">
        <v>67</v>
      </c>
      <c r="E973" s="2" t="s">
        <v>54</v>
      </c>
      <c r="F973" s="2">
        <v>8072.64</v>
      </c>
      <c r="G973" s="2">
        <v>8633.24</v>
      </c>
    </row>
    <row r="974" spans="1:7" x14ac:dyDescent="0.3">
      <c r="A974" s="17">
        <v>41255</v>
      </c>
      <c r="B974" s="2" t="s">
        <v>19</v>
      </c>
      <c r="C974" s="2" t="s">
        <v>45</v>
      </c>
      <c r="D974" s="2" t="s">
        <v>53</v>
      </c>
      <c r="E974" s="2" t="s">
        <v>50</v>
      </c>
      <c r="F974" s="2">
        <v>1853.41</v>
      </c>
      <c r="G974" s="2">
        <v>3195.56</v>
      </c>
    </row>
    <row r="975" spans="1:7" x14ac:dyDescent="0.3">
      <c r="A975" s="17">
        <v>41039</v>
      </c>
      <c r="B975" s="2" t="s">
        <v>57</v>
      </c>
      <c r="C975" s="2" t="s">
        <v>45</v>
      </c>
      <c r="D975" s="2" t="s">
        <v>64</v>
      </c>
      <c r="E975" s="2" t="s">
        <v>50</v>
      </c>
      <c r="F975" s="2">
        <v>4031.67</v>
      </c>
      <c r="G975" s="2">
        <v>7329.59</v>
      </c>
    </row>
    <row r="976" spans="1:7" x14ac:dyDescent="0.3">
      <c r="A976" s="17">
        <v>41380</v>
      </c>
      <c r="B976" s="2" t="s">
        <v>19</v>
      </c>
      <c r="C976" s="2" t="s">
        <v>48</v>
      </c>
      <c r="D976" s="2" t="s">
        <v>60</v>
      </c>
      <c r="E976" s="2" t="s">
        <v>62</v>
      </c>
      <c r="F976" s="2">
        <v>4473.9399999999996</v>
      </c>
      <c r="G976" s="2">
        <v>5964.81</v>
      </c>
    </row>
    <row r="977" spans="1:7" x14ac:dyDescent="0.3">
      <c r="A977" s="17">
        <v>41276</v>
      </c>
      <c r="B977" s="2" t="s">
        <v>11</v>
      </c>
      <c r="C977" s="2" t="s">
        <v>45</v>
      </c>
      <c r="D977" s="2" t="s">
        <v>65</v>
      </c>
      <c r="E977" s="2" t="s">
        <v>62</v>
      </c>
      <c r="F977" s="2">
        <v>2438.1999999999998</v>
      </c>
      <c r="G977" s="2">
        <v>3585.7</v>
      </c>
    </row>
    <row r="978" spans="1:7" x14ac:dyDescent="0.3">
      <c r="A978" s="17">
        <v>41189</v>
      </c>
      <c r="B978" s="2" t="s">
        <v>11</v>
      </c>
      <c r="C978" s="2" t="s">
        <v>52</v>
      </c>
      <c r="D978" s="2" t="s">
        <v>66</v>
      </c>
      <c r="E978" s="2" t="s">
        <v>62</v>
      </c>
      <c r="F978" s="2">
        <v>3329.64</v>
      </c>
      <c r="G978" s="2">
        <v>7741.09</v>
      </c>
    </row>
    <row r="979" spans="1:7" x14ac:dyDescent="0.3">
      <c r="A979" s="17">
        <v>41395</v>
      </c>
      <c r="B979" s="2" t="s">
        <v>57</v>
      </c>
      <c r="C979" s="2" t="s">
        <v>48</v>
      </c>
      <c r="D979" s="2" t="s">
        <v>46</v>
      </c>
      <c r="E979" s="2" t="s">
        <v>47</v>
      </c>
      <c r="F979" s="2">
        <v>6605.11</v>
      </c>
      <c r="G979" s="2">
        <v>8807.32</v>
      </c>
    </row>
    <row r="980" spans="1:7" x14ac:dyDescent="0.3">
      <c r="A980" s="17">
        <v>41552</v>
      </c>
      <c r="B980" s="2" t="s">
        <v>55</v>
      </c>
      <c r="C980" s="2" t="s">
        <v>58</v>
      </c>
      <c r="D980" s="2" t="s">
        <v>46</v>
      </c>
      <c r="E980" s="2" t="s">
        <v>47</v>
      </c>
      <c r="F980" s="2">
        <v>852.86</v>
      </c>
      <c r="G980" s="2">
        <v>1135.92</v>
      </c>
    </row>
    <row r="981" spans="1:7" x14ac:dyDescent="0.3">
      <c r="A981" s="17">
        <v>41115</v>
      </c>
      <c r="B981" s="2" t="s">
        <v>19</v>
      </c>
      <c r="C981" s="2" t="s">
        <v>45</v>
      </c>
      <c r="D981" s="2" t="s">
        <v>59</v>
      </c>
      <c r="E981" s="2" t="s">
        <v>47</v>
      </c>
      <c r="F981" s="2">
        <v>4489.2299999999996</v>
      </c>
      <c r="G981" s="2">
        <v>9975.93</v>
      </c>
    </row>
    <row r="982" spans="1:7" x14ac:dyDescent="0.3">
      <c r="A982" s="17">
        <v>41394</v>
      </c>
      <c r="B982" s="2" t="s">
        <v>19</v>
      </c>
      <c r="C982" s="2" t="s">
        <v>45</v>
      </c>
      <c r="D982" s="2" t="s">
        <v>65</v>
      </c>
      <c r="E982" s="2" t="s">
        <v>50</v>
      </c>
      <c r="F982" s="2">
        <v>2796.07</v>
      </c>
      <c r="G982" s="2">
        <v>3178.08</v>
      </c>
    </row>
    <row r="983" spans="1:7" x14ac:dyDescent="0.3">
      <c r="A983" s="17">
        <v>41224</v>
      </c>
      <c r="B983" s="2" t="s">
        <v>57</v>
      </c>
      <c r="C983" s="2" t="s">
        <v>58</v>
      </c>
      <c r="D983" s="2" t="s">
        <v>61</v>
      </c>
      <c r="E983" s="2" t="s">
        <v>50</v>
      </c>
      <c r="F983" s="2">
        <v>1820.34</v>
      </c>
      <c r="G983" s="2">
        <v>4044.6</v>
      </c>
    </row>
    <row r="984" spans="1:7" x14ac:dyDescent="0.3">
      <c r="A984" s="17">
        <v>41356</v>
      </c>
      <c r="B984" s="2" t="s">
        <v>57</v>
      </c>
      <c r="C984" s="2" t="s">
        <v>52</v>
      </c>
      <c r="D984" s="2" t="s">
        <v>68</v>
      </c>
      <c r="E984" s="2" t="s">
        <v>47</v>
      </c>
      <c r="F984" s="2">
        <v>1283.92</v>
      </c>
      <c r="G984" s="2">
        <v>3468.33</v>
      </c>
    </row>
    <row r="985" spans="1:7" x14ac:dyDescent="0.3">
      <c r="A985" s="17">
        <v>41541</v>
      </c>
      <c r="B985" s="2" t="s">
        <v>57</v>
      </c>
      <c r="C985" s="2" t="s">
        <v>48</v>
      </c>
      <c r="D985" s="2" t="s">
        <v>59</v>
      </c>
      <c r="E985" s="2" t="s">
        <v>50</v>
      </c>
      <c r="F985" s="2">
        <v>2393.4499999999998</v>
      </c>
      <c r="G985" s="2">
        <v>5319.85</v>
      </c>
    </row>
    <row r="986" spans="1:7" x14ac:dyDescent="0.3">
      <c r="A986" s="17">
        <v>41093</v>
      </c>
      <c r="B986" s="2" t="s">
        <v>55</v>
      </c>
      <c r="C986" s="2" t="s">
        <v>45</v>
      </c>
      <c r="D986" s="2" t="s">
        <v>49</v>
      </c>
      <c r="E986" s="2" t="s">
        <v>47</v>
      </c>
      <c r="F986" s="2">
        <v>1161.33</v>
      </c>
      <c r="G986" s="2">
        <v>2580.02</v>
      </c>
    </row>
    <row r="987" spans="1:7" x14ac:dyDescent="0.3">
      <c r="A987" s="17">
        <v>41353</v>
      </c>
      <c r="B987" s="2" t="s">
        <v>19</v>
      </c>
      <c r="C987" s="2" t="s">
        <v>52</v>
      </c>
      <c r="D987" s="2" t="s">
        <v>66</v>
      </c>
      <c r="E987" s="2" t="s">
        <v>54</v>
      </c>
      <c r="F987" s="2">
        <v>699.28</v>
      </c>
      <c r="G987" s="2">
        <v>1890.37</v>
      </c>
    </row>
    <row r="988" spans="1:7" x14ac:dyDescent="0.3">
      <c r="A988" s="17">
        <v>41482</v>
      </c>
      <c r="B988" s="2" t="s">
        <v>57</v>
      </c>
      <c r="C988" s="2" t="s">
        <v>45</v>
      </c>
      <c r="D988" s="2" t="s">
        <v>66</v>
      </c>
      <c r="E988" s="2" t="s">
        <v>54</v>
      </c>
      <c r="F988" s="2">
        <v>246.66</v>
      </c>
      <c r="G988" s="2">
        <v>664.15</v>
      </c>
    </row>
    <row r="989" spans="1:7" x14ac:dyDescent="0.3">
      <c r="A989" s="17">
        <v>41265</v>
      </c>
      <c r="B989" s="2" t="s">
        <v>19</v>
      </c>
      <c r="C989" s="2" t="s">
        <v>48</v>
      </c>
      <c r="D989" s="2" t="s">
        <v>61</v>
      </c>
      <c r="E989" s="2" t="s">
        <v>62</v>
      </c>
      <c r="F989" s="2">
        <v>3787.06</v>
      </c>
      <c r="G989" s="2">
        <v>4303.6099999999997</v>
      </c>
    </row>
    <row r="990" spans="1:7" x14ac:dyDescent="0.3">
      <c r="A990" s="17">
        <v>41404</v>
      </c>
      <c r="B990" s="2" t="s">
        <v>19</v>
      </c>
      <c r="C990" s="2" t="s">
        <v>58</v>
      </c>
      <c r="D990" s="2" t="s">
        <v>60</v>
      </c>
      <c r="E990" s="2" t="s">
        <v>62</v>
      </c>
      <c r="F990" s="2">
        <v>637.98</v>
      </c>
      <c r="G990" s="2">
        <v>1723.64</v>
      </c>
    </row>
    <row r="991" spans="1:7" x14ac:dyDescent="0.3">
      <c r="A991" s="17">
        <v>41324</v>
      </c>
      <c r="B991" s="2" t="s">
        <v>57</v>
      </c>
      <c r="C991" s="2" t="s">
        <v>48</v>
      </c>
      <c r="D991" s="2" t="s">
        <v>59</v>
      </c>
      <c r="E991" s="2" t="s">
        <v>62</v>
      </c>
      <c r="F991" s="2">
        <v>3523.25</v>
      </c>
      <c r="G991" s="2">
        <v>9522.83</v>
      </c>
    </row>
    <row r="992" spans="1:7" x14ac:dyDescent="0.3">
      <c r="A992" s="17">
        <v>41068</v>
      </c>
      <c r="B992" s="2" t="s">
        <v>57</v>
      </c>
      <c r="C992" s="2" t="s">
        <v>58</v>
      </c>
      <c r="D992" s="2" t="s">
        <v>56</v>
      </c>
      <c r="E992" s="2" t="s">
        <v>47</v>
      </c>
      <c r="F992" s="2">
        <v>1563.02</v>
      </c>
      <c r="G992" s="2">
        <v>3635.75</v>
      </c>
    </row>
    <row r="993" spans="1:7" x14ac:dyDescent="0.3">
      <c r="A993" s="17">
        <v>41602</v>
      </c>
      <c r="B993" s="2" t="s">
        <v>11</v>
      </c>
      <c r="C993" s="2" t="s">
        <v>45</v>
      </c>
      <c r="D993" s="2" t="s">
        <v>59</v>
      </c>
      <c r="E993" s="2" t="s">
        <v>47</v>
      </c>
      <c r="F993" s="2">
        <v>2309.1799999999998</v>
      </c>
      <c r="G993" s="2">
        <v>3980.04</v>
      </c>
    </row>
    <row r="994" spans="1:7" x14ac:dyDescent="0.3">
      <c r="A994" s="17">
        <v>41435</v>
      </c>
      <c r="B994" s="2" t="s">
        <v>11</v>
      </c>
      <c r="C994" s="2" t="s">
        <v>45</v>
      </c>
      <c r="D994" s="2" t="s">
        <v>68</v>
      </c>
      <c r="E994" s="2" t="s">
        <v>50</v>
      </c>
      <c r="F994" s="2">
        <v>209.58</v>
      </c>
      <c r="G994" s="2">
        <v>361.12</v>
      </c>
    </row>
    <row r="995" spans="1:7" x14ac:dyDescent="0.3">
      <c r="A995" s="17">
        <v>40987</v>
      </c>
      <c r="B995" s="2" t="s">
        <v>11</v>
      </c>
      <c r="C995" s="2" t="s">
        <v>48</v>
      </c>
      <c r="D995" s="2" t="s">
        <v>53</v>
      </c>
      <c r="E995" s="2" t="s">
        <v>47</v>
      </c>
      <c r="F995" s="2">
        <v>1911.45</v>
      </c>
      <c r="G995" s="2">
        <v>2548.77</v>
      </c>
    </row>
    <row r="996" spans="1:7" x14ac:dyDescent="0.3">
      <c r="A996" s="17">
        <v>41261</v>
      </c>
      <c r="B996" s="2" t="s">
        <v>19</v>
      </c>
      <c r="C996" s="2" t="s">
        <v>45</v>
      </c>
      <c r="D996" s="2" t="s">
        <v>61</v>
      </c>
      <c r="E996" s="2" t="s">
        <v>47</v>
      </c>
      <c r="F996" s="2">
        <v>830.97</v>
      </c>
      <c r="G996" s="2">
        <v>1406.89</v>
      </c>
    </row>
    <row r="997" spans="1:7" x14ac:dyDescent="0.3">
      <c r="A997" s="17">
        <v>41160</v>
      </c>
      <c r="B997" s="2" t="s">
        <v>19</v>
      </c>
      <c r="C997" s="2" t="s">
        <v>45</v>
      </c>
      <c r="D997" s="2" t="s">
        <v>60</v>
      </c>
      <c r="E997" s="2" t="s">
        <v>50</v>
      </c>
      <c r="F997" s="2">
        <v>423.26</v>
      </c>
      <c r="G997" s="2">
        <v>769.09</v>
      </c>
    </row>
    <row r="998" spans="1:7" x14ac:dyDescent="0.3">
      <c r="A998" s="17">
        <v>41628</v>
      </c>
      <c r="B998" s="2" t="s">
        <v>55</v>
      </c>
      <c r="C998" s="2" t="s">
        <v>48</v>
      </c>
      <c r="D998" s="2" t="s">
        <v>53</v>
      </c>
      <c r="E998" s="2" t="s">
        <v>62</v>
      </c>
      <c r="F998" s="2">
        <v>2697.16</v>
      </c>
      <c r="G998" s="2">
        <v>5993.42</v>
      </c>
    </row>
    <row r="999" spans="1:7" x14ac:dyDescent="0.3">
      <c r="A999" s="17">
        <v>41173</v>
      </c>
      <c r="B999" s="2" t="s">
        <v>19</v>
      </c>
      <c r="C999" s="2" t="s">
        <v>45</v>
      </c>
      <c r="D999" s="2" t="s">
        <v>67</v>
      </c>
      <c r="E999" s="2" t="s">
        <v>47</v>
      </c>
      <c r="F999" s="2">
        <v>5774.73</v>
      </c>
      <c r="G999" s="2">
        <v>9955.09</v>
      </c>
    </row>
    <row r="1000" spans="1:7" x14ac:dyDescent="0.3">
      <c r="A1000" s="17">
        <v>41104</v>
      </c>
      <c r="B1000" s="2" t="s">
        <v>19</v>
      </c>
      <c r="C1000" s="2" t="s">
        <v>52</v>
      </c>
      <c r="D1000" s="2" t="s">
        <v>65</v>
      </c>
      <c r="E1000" s="2" t="s">
        <v>50</v>
      </c>
      <c r="F1000" s="2">
        <v>2179.14</v>
      </c>
      <c r="G1000" s="2">
        <v>5067.67</v>
      </c>
    </row>
    <row r="1001" spans="1:7" x14ac:dyDescent="0.3">
      <c r="A1001" s="17">
        <v>41351</v>
      </c>
      <c r="B1001" s="2" t="s">
        <v>57</v>
      </c>
      <c r="C1001" s="2" t="s">
        <v>48</v>
      </c>
      <c r="D1001" s="2" t="s">
        <v>61</v>
      </c>
      <c r="E1001" s="2" t="s">
        <v>47</v>
      </c>
      <c r="F1001" s="2">
        <v>3496.93</v>
      </c>
      <c r="G1001" s="2">
        <v>4661.96</v>
      </c>
    </row>
    <row r="1002" spans="1:7" x14ac:dyDescent="0.3">
      <c r="A1002" s="17">
        <v>41603</v>
      </c>
      <c r="B1002" s="2" t="s">
        <v>19</v>
      </c>
      <c r="C1002" s="2" t="s">
        <v>45</v>
      </c>
      <c r="D1002" s="2" t="s">
        <v>65</v>
      </c>
      <c r="E1002" s="2" t="s">
        <v>50</v>
      </c>
      <c r="F1002" s="2">
        <v>3203.73</v>
      </c>
      <c r="G1002" s="2">
        <v>5522.25</v>
      </c>
    </row>
    <row r="1003" spans="1:7" x14ac:dyDescent="0.3">
      <c r="A1003" s="17">
        <v>41260</v>
      </c>
      <c r="B1003" s="2" t="s">
        <v>55</v>
      </c>
      <c r="C1003" s="2" t="s">
        <v>48</v>
      </c>
      <c r="D1003" s="2" t="s">
        <v>59</v>
      </c>
      <c r="E1003" s="2" t="s">
        <v>62</v>
      </c>
      <c r="F1003" s="2">
        <v>1382.05</v>
      </c>
      <c r="G1003" s="2">
        <v>3214.61</v>
      </c>
    </row>
    <row r="1004" spans="1:7" x14ac:dyDescent="0.3">
      <c r="A1004" s="17">
        <v>41175</v>
      </c>
      <c r="B1004" s="2" t="s">
        <v>19</v>
      </c>
      <c r="C1004" s="2" t="s">
        <v>52</v>
      </c>
      <c r="D1004" s="2" t="s">
        <v>68</v>
      </c>
      <c r="E1004" s="2" t="s">
        <v>50</v>
      </c>
      <c r="F1004" s="2">
        <v>4089.61</v>
      </c>
      <c r="G1004" s="2">
        <v>9510.83</v>
      </c>
    </row>
    <row r="1005" spans="1:7" x14ac:dyDescent="0.3">
      <c r="A1005" s="17">
        <v>41059</v>
      </c>
      <c r="B1005" s="2" t="s">
        <v>11</v>
      </c>
      <c r="C1005" s="2" t="s">
        <v>45</v>
      </c>
      <c r="D1005" s="2" t="s">
        <v>46</v>
      </c>
      <c r="E1005" s="2" t="s">
        <v>54</v>
      </c>
      <c r="F1005" s="2">
        <v>1138.29</v>
      </c>
      <c r="G1005" s="2">
        <v>1293.6300000000001</v>
      </c>
    </row>
    <row r="1006" spans="1:7" x14ac:dyDescent="0.3">
      <c r="A1006" s="17">
        <v>41558</v>
      </c>
      <c r="B1006" s="2" t="s">
        <v>19</v>
      </c>
      <c r="C1006" s="2" t="s">
        <v>58</v>
      </c>
      <c r="D1006" s="2" t="s">
        <v>49</v>
      </c>
      <c r="E1006" s="2" t="s">
        <v>54</v>
      </c>
      <c r="F1006" s="2">
        <v>7307.37</v>
      </c>
      <c r="G1006" s="2">
        <v>7815.59</v>
      </c>
    </row>
    <row r="1007" spans="1:7" x14ac:dyDescent="0.3">
      <c r="A1007" s="17">
        <v>41562</v>
      </c>
      <c r="B1007" s="2" t="s">
        <v>57</v>
      </c>
      <c r="C1007" s="2" t="s">
        <v>45</v>
      </c>
      <c r="D1007" s="2" t="s">
        <v>64</v>
      </c>
      <c r="E1007" s="2" t="s">
        <v>47</v>
      </c>
      <c r="F1007" s="2">
        <v>2633.08</v>
      </c>
      <c r="G1007" s="2">
        <v>6123.41</v>
      </c>
    </row>
    <row r="1008" spans="1:7" x14ac:dyDescent="0.3">
      <c r="A1008" s="17">
        <v>41402</v>
      </c>
      <c r="B1008" s="2" t="s">
        <v>19</v>
      </c>
      <c r="C1008" s="2" t="s">
        <v>48</v>
      </c>
      <c r="D1008" s="2" t="s">
        <v>61</v>
      </c>
      <c r="E1008" s="2" t="s">
        <v>47</v>
      </c>
      <c r="F1008" s="2">
        <v>815.28</v>
      </c>
      <c r="G1008" s="2">
        <v>1810.68</v>
      </c>
    </row>
    <row r="1009" spans="1:7" x14ac:dyDescent="0.3">
      <c r="A1009" s="17">
        <v>41004</v>
      </c>
      <c r="B1009" s="2" t="s">
        <v>55</v>
      </c>
      <c r="C1009" s="2" t="s">
        <v>48</v>
      </c>
      <c r="D1009" s="2" t="s">
        <v>63</v>
      </c>
      <c r="E1009" s="2" t="s">
        <v>47</v>
      </c>
      <c r="F1009" s="2">
        <v>3136.62</v>
      </c>
      <c r="G1009" s="2">
        <v>8475.39</v>
      </c>
    </row>
    <row r="1010" spans="1:7" x14ac:dyDescent="0.3">
      <c r="A1010" s="17">
        <v>41185</v>
      </c>
      <c r="B1010" s="2" t="s">
        <v>11</v>
      </c>
      <c r="C1010" s="2" t="s">
        <v>58</v>
      </c>
      <c r="D1010" s="2" t="s">
        <v>56</v>
      </c>
      <c r="E1010" s="2" t="s">
        <v>54</v>
      </c>
      <c r="F1010" s="2">
        <v>2068.7399999999998</v>
      </c>
      <c r="G1010" s="2">
        <v>5589.08</v>
      </c>
    </row>
    <row r="1011" spans="1:7" x14ac:dyDescent="0.3">
      <c r="A1011" s="17">
        <v>41063</v>
      </c>
      <c r="B1011" s="2" t="s">
        <v>11</v>
      </c>
      <c r="C1011" s="2" t="s">
        <v>45</v>
      </c>
      <c r="D1011" s="2" t="s">
        <v>53</v>
      </c>
      <c r="E1011" s="2" t="s">
        <v>47</v>
      </c>
      <c r="F1011" s="2">
        <v>6306.8</v>
      </c>
      <c r="G1011" s="2">
        <v>8409.93</v>
      </c>
    </row>
    <row r="1012" spans="1:7" x14ac:dyDescent="0.3">
      <c r="A1012" s="17">
        <v>41478</v>
      </c>
      <c r="B1012" s="2" t="s">
        <v>57</v>
      </c>
      <c r="C1012" s="2" t="s">
        <v>52</v>
      </c>
      <c r="D1012" s="2" t="s">
        <v>61</v>
      </c>
      <c r="E1012" s="2" t="s">
        <v>50</v>
      </c>
      <c r="F1012" s="2">
        <v>829.78</v>
      </c>
      <c r="G1012" s="2">
        <v>942.12</v>
      </c>
    </row>
    <row r="1013" spans="1:7" x14ac:dyDescent="0.3">
      <c r="A1013" s="17">
        <v>41540</v>
      </c>
      <c r="B1013" s="2" t="s">
        <v>57</v>
      </c>
      <c r="C1013" s="2" t="s">
        <v>52</v>
      </c>
      <c r="D1013" s="2" t="s">
        <v>64</v>
      </c>
      <c r="E1013" s="2" t="s">
        <v>62</v>
      </c>
      <c r="F1013" s="2">
        <v>3280.53</v>
      </c>
      <c r="G1013" s="2">
        <v>5656.2</v>
      </c>
    </row>
    <row r="1014" spans="1:7" x14ac:dyDescent="0.3">
      <c r="A1014" s="17">
        <v>41522</v>
      </c>
      <c r="B1014" s="2" t="s">
        <v>19</v>
      </c>
      <c r="C1014" s="2" t="s">
        <v>52</v>
      </c>
      <c r="D1014" s="2" t="s">
        <v>53</v>
      </c>
      <c r="E1014" s="2" t="s">
        <v>62</v>
      </c>
      <c r="F1014" s="2">
        <v>3209.91</v>
      </c>
      <c r="G1014" s="2">
        <v>5440.98</v>
      </c>
    </row>
    <row r="1015" spans="1:7" x14ac:dyDescent="0.3">
      <c r="A1015" s="17">
        <v>41103</v>
      </c>
      <c r="B1015" s="2" t="s">
        <v>19</v>
      </c>
      <c r="C1015" s="2" t="s">
        <v>58</v>
      </c>
      <c r="D1015" s="2" t="s">
        <v>53</v>
      </c>
      <c r="E1015" s="2" t="s">
        <v>47</v>
      </c>
      <c r="F1015" s="2">
        <v>1612.47</v>
      </c>
      <c r="G1015" s="2">
        <v>4357.99</v>
      </c>
    </row>
    <row r="1016" spans="1:7" x14ac:dyDescent="0.3">
      <c r="A1016" s="17">
        <v>41413</v>
      </c>
      <c r="B1016" s="2" t="s">
        <v>57</v>
      </c>
      <c r="C1016" s="2" t="s">
        <v>45</v>
      </c>
      <c r="D1016" s="2" t="s">
        <v>60</v>
      </c>
      <c r="E1016" s="2" t="s">
        <v>47</v>
      </c>
      <c r="F1016" s="2">
        <v>1798.13</v>
      </c>
      <c r="G1016" s="2">
        <v>3101.57</v>
      </c>
    </row>
    <row r="1017" spans="1:7" x14ac:dyDescent="0.3">
      <c r="A1017" s="17">
        <v>41205</v>
      </c>
      <c r="B1017" s="2" t="s">
        <v>57</v>
      </c>
      <c r="C1017" s="2" t="s">
        <v>58</v>
      </c>
      <c r="D1017" s="2" t="s">
        <v>67</v>
      </c>
      <c r="E1017" s="2" t="s">
        <v>54</v>
      </c>
      <c r="F1017" s="2">
        <v>4923.3</v>
      </c>
      <c r="G1017" s="2">
        <v>8344.94</v>
      </c>
    </row>
    <row r="1018" spans="1:7" x14ac:dyDescent="0.3">
      <c r="A1018" s="17">
        <v>41315</v>
      </c>
      <c r="B1018" s="2" t="s">
        <v>11</v>
      </c>
      <c r="C1018" s="2" t="s">
        <v>45</v>
      </c>
      <c r="D1018" s="2" t="s">
        <v>65</v>
      </c>
      <c r="E1018" s="2" t="s">
        <v>62</v>
      </c>
      <c r="F1018" s="2">
        <v>1089.77</v>
      </c>
      <c r="G1018" s="2">
        <v>2532.1799999999998</v>
      </c>
    </row>
    <row r="1019" spans="1:7" x14ac:dyDescent="0.3">
      <c r="A1019" s="17">
        <v>41161</v>
      </c>
      <c r="B1019" s="2" t="s">
        <v>19</v>
      </c>
      <c r="C1019" s="2" t="s">
        <v>52</v>
      </c>
      <c r="D1019" s="2" t="s">
        <v>63</v>
      </c>
      <c r="E1019" s="2" t="s">
        <v>50</v>
      </c>
      <c r="F1019" s="2">
        <v>4391.42</v>
      </c>
      <c r="G1019" s="2">
        <v>4696.7</v>
      </c>
    </row>
    <row r="1020" spans="1:7" x14ac:dyDescent="0.3">
      <c r="A1020" s="17">
        <v>40996</v>
      </c>
      <c r="B1020" s="2" t="s">
        <v>19</v>
      </c>
      <c r="C1020" s="2" t="s">
        <v>45</v>
      </c>
      <c r="D1020" s="2" t="s">
        <v>66</v>
      </c>
      <c r="E1020" s="2" t="s">
        <v>47</v>
      </c>
      <c r="F1020" s="2">
        <v>2294.6799999999998</v>
      </c>
      <c r="G1020" s="2">
        <v>2454.62</v>
      </c>
    </row>
    <row r="1021" spans="1:7" x14ac:dyDescent="0.3">
      <c r="A1021" s="17">
        <v>41297</v>
      </c>
      <c r="B1021" s="2" t="s">
        <v>19</v>
      </c>
      <c r="C1021" s="2" t="s">
        <v>45</v>
      </c>
      <c r="D1021" s="2" t="s">
        <v>56</v>
      </c>
      <c r="E1021" s="2" t="s">
        <v>62</v>
      </c>
      <c r="F1021" s="2">
        <v>3703.67</v>
      </c>
      <c r="G1021" s="2">
        <v>8229.1299999999992</v>
      </c>
    </row>
    <row r="1022" spans="1:7" x14ac:dyDescent="0.3">
      <c r="A1022" s="17">
        <v>41537</v>
      </c>
      <c r="B1022" s="2" t="s">
        <v>11</v>
      </c>
      <c r="C1022" s="2" t="s">
        <v>48</v>
      </c>
      <c r="D1022" s="2" t="s">
        <v>67</v>
      </c>
      <c r="E1022" s="2" t="s">
        <v>47</v>
      </c>
      <c r="F1022" s="2">
        <v>4646.71</v>
      </c>
      <c r="G1022" s="2">
        <v>8011.59</v>
      </c>
    </row>
    <row r="1023" spans="1:7" x14ac:dyDescent="0.3">
      <c r="A1023" s="17">
        <v>41115</v>
      </c>
      <c r="B1023" s="2" t="s">
        <v>11</v>
      </c>
      <c r="C1023" s="2" t="s">
        <v>52</v>
      </c>
      <c r="D1023" s="2" t="s">
        <v>65</v>
      </c>
      <c r="E1023" s="2" t="s">
        <v>62</v>
      </c>
      <c r="F1023" s="2">
        <v>3288.78</v>
      </c>
      <c r="G1023" s="2">
        <v>5977.11</v>
      </c>
    </row>
    <row r="1024" spans="1:7" x14ac:dyDescent="0.3">
      <c r="A1024" s="17">
        <v>41427</v>
      </c>
      <c r="B1024" s="2" t="s">
        <v>55</v>
      </c>
      <c r="C1024" s="2" t="s">
        <v>52</v>
      </c>
      <c r="D1024" s="2" t="s">
        <v>64</v>
      </c>
      <c r="E1024" s="2" t="s">
        <v>47</v>
      </c>
      <c r="F1024" s="2">
        <v>6663.72</v>
      </c>
      <c r="G1024" s="2">
        <v>9798.59</v>
      </c>
    </row>
    <row r="1025" spans="1:7" x14ac:dyDescent="0.3">
      <c r="A1025" s="17">
        <v>41158</v>
      </c>
      <c r="B1025" s="2" t="s">
        <v>57</v>
      </c>
      <c r="C1025" s="2" t="s">
        <v>48</v>
      </c>
      <c r="D1025" s="2" t="s">
        <v>46</v>
      </c>
      <c r="E1025" s="2" t="s">
        <v>47</v>
      </c>
      <c r="F1025" s="2">
        <v>4775.25</v>
      </c>
      <c r="G1025" s="2">
        <v>8681.99</v>
      </c>
    </row>
    <row r="1026" spans="1:7" x14ac:dyDescent="0.3">
      <c r="A1026" s="17">
        <v>41094</v>
      </c>
      <c r="B1026" s="2" t="s">
        <v>11</v>
      </c>
      <c r="C1026" s="2" t="s">
        <v>52</v>
      </c>
      <c r="D1026" s="2" t="s">
        <v>63</v>
      </c>
      <c r="E1026" s="2" t="s">
        <v>47</v>
      </c>
      <c r="F1026" s="2">
        <v>8788.14</v>
      </c>
      <c r="G1026" s="2">
        <v>9986.23</v>
      </c>
    </row>
    <row r="1027" spans="1:7" x14ac:dyDescent="0.3">
      <c r="A1027" s="17">
        <v>41470</v>
      </c>
      <c r="B1027" s="2" t="s">
        <v>19</v>
      </c>
      <c r="C1027" s="2" t="s">
        <v>48</v>
      </c>
      <c r="D1027" s="2" t="s">
        <v>56</v>
      </c>
      <c r="E1027" s="2" t="s">
        <v>62</v>
      </c>
      <c r="F1027" s="2">
        <v>3146.2</v>
      </c>
      <c r="G1027" s="2">
        <v>3364.07</v>
      </c>
    </row>
    <row r="1028" spans="1:7" x14ac:dyDescent="0.3">
      <c r="A1028" s="17">
        <v>41250</v>
      </c>
      <c r="B1028" s="2" t="s">
        <v>57</v>
      </c>
      <c r="C1028" s="2" t="s">
        <v>58</v>
      </c>
      <c r="D1028" s="2" t="s">
        <v>65</v>
      </c>
      <c r="E1028" s="2" t="s">
        <v>47</v>
      </c>
      <c r="F1028" s="2">
        <v>4485.5</v>
      </c>
      <c r="G1028" s="2">
        <v>4797.24</v>
      </c>
    </row>
    <row r="1029" spans="1:7" x14ac:dyDescent="0.3">
      <c r="A1029" s="17">
        <v>41109</v>
      </c>
      <c r="B1029" s="2" t="s">
        <v>19</v>
      </c>
      <c r="C1029" s="2" t="s">
        <v>48</v>
      </c>
      <c r="D1029" s="2" t="s">
        <v>61</v>
      </c>
      <c r="E1029" s="2" t="s">
        <v>50</v>
      </c>
      <c r="F1029" s="2">
        <v>1832.39</v>
      </c>
      <c r="G1029" s="2">
        <v>3105.78</v>
      </c>
    </row>
    <row r="1030" spans="1:7" x14ac:dyDescent="0.3">
      <c r="A1030" s="17">
        <v>41610</v>
      </c>
      <c r="B1030" s="2" t="s">
        <v>19</v>
      </c>
      <c r="C1030" s="2" t="s">
        <v>52</v>
      </c>
      <c r="D1030" s="2" t="s">
        <v>68</v>
      </c>
      <c r="E1030" s="2" t="s">
        <v>50</v>
      </c>
      <c r="F1030" s="2">
        <v>2580.7399999999998</v>
      </c>
      <c r="G1030" s="2">
        <v>4690.08</v>
      </c>
    </row>
    <row r="1031" spans="1:7" x14ac:dyDescent="0.3">
      <c r="A1031" s="17">
        <v>41165</v>
      </c>
      <c r="B1031" s="2" t="s">
        <v>55</v>
      </c>
      <c r="C1031" s="2" t="s">
        <v>48</v>
      </c>
      <c r="D1031" s="2" t="s">
        <v>56</v>
      </c>
      <c r="E1031" s="2" t="s">
        <v>47</v>
      </c>
      <c r="F1031" s="2">
        <v>2402.36</v>
      </c>
      <c r="G1031" s="2">
        <v>4071.04</v>
      </c>
    </row>
    <row r="1032" spans="1:7" x14ac:dyDescent="0.3">
      <c r="A1032" s="17">
        <v>40967</v>
      </c>
      <c r="B1032" s="2" t="s">
        <v>55</v>
      </c>
      <c r="C1032" s="2" t="s">
        <v>58</v>
      </c>
      <c r="D1032" s="2" t="s">
        <v>60</v>
      </c>
      <c r="E1032" s="2" t="s">
        <v>54</v>
      </c>
      <c r="F1032" s="2">
        <v>855.51</v>
      </c>
      <c r="G1032" s="2">
        <v>1899.88</v>
      </c>
    </row>
    <row r="1033" spans="1:7" x14ac:dyDescent="0.3">
      <c r="A1033" s="17">
        <v>41338</v>
      </c>
      <c r="B1033" s="2" t="s">
        <v>19</v>
      </c>
      <c r="C1033" s="2" t="s">
        <v>45</v>
      </c>
      <c r="D1033" s="2" t="s">
        <v>56</v>
      </c>
      <c r="E1033" s="2" t="s">
        <v>50</v>
      </c>
      <c r="F1033" s="2">
        <v>796.96</v>
      </c>
      <c r="G1033" s="2">
        <v>1447.29</v>
      </c>
    </row>
    <row r="1034" spans="1:7" x14ac:dyDescent="0.3">
      <c r="A1034" s="17">
        <v>41158</v>
      </c>
      <c r="B1034" s="2" t="s">
        <v>55</v>
      </c>
      <c r="C1034" s="2" t="s">
        <v>48</v>
      </c>
      <c r="D1034" s="2" t="s">
        <v>61</v>
      </c>
      <c r="E1034" s="2" t="s">
        <v>50</v>
      </c>
      <c r="F1034" s="2">
        <v>3980.38</v>
      </c>
      <c r="G1034" s="2">
        <v>4523.49</v>
      </c>
    </row>
    <row r="1035" spans="1:7" x14ac:dyDescent="0.3">
      <c r="A1035" s="17">
        <v>41284</v>
      </c>
      <c r="B1035" s="2" t="s">
        <v>19</v>
      </c>
      <c r="C1035" s="2" t="s">
        <v>48</v>
      </c>
      <c r="D1035" s="2" t="s">
        <v>53</v>
      </c>
      <c r="E1035" s="2" t="s">
        <v>54</v>
      </c>
      <c r="F1035" s="2">
        <v>988.1</v>
      </c>
      <c r="G1035" s="2">
        <v>1057.9100000000001</v>
      </c>
    </row>
    <row r="1036" spans="1:7" x14ac:dyDescent="0.3">
      <c r="A1036" s="17">
        <v>41264</v>
      </c>
      <c r="B1036" s="2" t="s">
        <v>55</v>
      </c>
      <c r="C1036" s="2" t="s">
        <v>58</v>
      </c>
      <c r="D1036" s="2" t="s">
        <v>56</v>
      </c>
      <c r="E1036" s="2" t="s">
        <v>50</v>
      </c>
      <c r="F1036" s="2">
        <v>1749.28</v>
      </c>
      <c r="G1036" s="2">
        <v>1871.38</v>
      </c>
    </row>
    <row r="1037" spans="1:7" x14ac:dyDescent="0.3">
      <c r="A1037" s="17">
        <v>41356</v>
      </c>
      <c r="B1037" s="2" t="s">
        <v>11</v>
      </c>
      <c r="C1037" s="2" t="s">
        <v>45</v>
      </c>
      <c r="D1037" s="2" t="s">
        <v>68</v>
      </c>
      <c r="E1037" s="2" t="s">
        <v>47</v>
      </c>
      <c r="F1037" s="2">
        <v>7978.08</v>
      </c>
      <c r="G1037" s="2">
        <v>8533.7800000000007</v>
      </c>
    </row>
    <row r="1038" spans="1:7" x14ac:dyDescent="0.3">
      <c r="A1038" s="17">
        <v>41587</v>
      </c>
      <c r="B1038" s="2" t="s">
        <v>11</v>
      </c>
      <c r="C1038" s="2" t="s">
        <v>45</v>
      </c>
      <c r="D1038" s="2" t="s">
        <v>68</v>
      </c>
      <c r="E1038" s="2" t="s">
        <v>50</v>
      </c>
      <c r="F1038" s="2">
        <v>3374.69</v>
      </c>
      <c r="G1038" s="2">
        <v>7847.27</v>
      </c>
    </row>
    <row r="1039" spans="1:7" x14ac:dyDescent="0.3">
      <c r="A1039" s="17">
        <v>41119</v>
      </c>
      <c r="B1039" s="2" t="s">
        <v>19</v>
      </c>
      <c r="C1039" s="2" t="s">
        <v>52</v>
      </c>
      <c r="D1039" s="2" t="s">
        <v>46</v>
      </c>
      <c r="E1039" s="2" t="s">
        <v>50</v>
      </c>
      <c r="F1039" s="2">
        <v>3218.39</v>
      </c>
      <c r="G1039" s="2">
        <v>5852.17</v>
      </c>
    </row>
    <row r="1040" spans="1:7" x14ac:dyDescent="0.3">
      <c r="A1040" s="17">
        <v>41556</v>
      </c>
      <c r="B1040" s="2" t="s">
        <v>11</v>
      </c>
      <c r="C1040" s="2" t="s">
        <v>45</v>
      </c>
      <c r="D1040" s="2" t="s">
        <v>49</v>
      </c>
      <c r="E1040" s="2" t="s">
        <v>47</v>
      </c>
      <c r="F1040" s="2">
        <v>3348.19</v>
      </c>
      <c r="G1040" s="2">
        <v>7439.38</v>
      </c>
    </row>
    <row r="1041" spans="1:7" x14ac:dyDescent="0.3">
      <c r="A1041" s="17">
        <v>40935</v>
      </c>
      <c r="B1041" s="2" t="s">
        <v>19</v>
      </c>
      <c r="C1041" s="2" t="s">
        <v>52</v>
      </c>
      <c r="D1041" s="2" t="s">
        <v>68</v>
      </c>
      <c r="E1041" s="2" t="s">
        <v>50</v>
      </c>
      <c r="F1041" s="2">
        <v>4856.41</v>
      </c>
      <c r="G1041" s="2">
        <v>5194.92</v>
      </c>
    </row>
    <row r="1042" spans="1:7" x14ac:dyDescent="0.3">
      <c r="A1042" s="17">
        <v>41033</v>
      </c>
      <c r="B1042" s="2" t="s">
        <v>11</v>
      </c>
      <c r="C1042" s="2" t="s">
        <v>52</v>
      </c>
      <c r="D1042" s="2" t="s">
        <v>49</v>
      </c>
      <c r="E1042" s="2" t="s">
        <v>62</v>
      </c>
      <c r="F1042" s="2">
        <v>6408.98</v>
      </c>
      <c r="G1042" s="2">
        <v>9423.1200000000008</v>
      </c>
    </row>
    <row r="1043" spans="1:7" x14ac:dyDescent="0.3">
      <c r="A1043" s="17">
        <v>40967</v>
      </c>
      <c r="B1043" s="2" t="s">
        <v>55</v>
      </c>
      <c r="C1043" s="2" t="s">
        <v>48</v>
      </c>
      <c r="D1043" s="2" t="s">
        <v>56</v>
      </c>
      <c r="E1043" s="2" t="s">
        <v>62</v>
      </c>
      <c r="F1043" s="2">
        <v>8702.76</v>
      </c>
      <c r="G1043" s="2">
        <v>9889.02</v>
      </c>
    </row>
    <row r="1044" spans="1:7" x14ac:dyDescent="0.3">
      <c r="A1044" s="17">
        <v>41223</v>
      </c>
      <c r="B1044" s="2" t="s">
        <v>19</v>
      </c>
      <c r="C1044" s="2" t="s">
        <v>48</v>
      </c>
      <c r="D1044" s="2" t="s">
        <v>66</v>
      </c>
      <c r="E1044" s="2" t="s">
        <v>54</v>
      </c>
      <c r="F1044" s="2">
        <v>3427.4</v>
      </c>
      <c r="G1044" s="2">
        <v>6230.56</v>
      </c>
    </row>
    <row r="1045" spans="1:7" x14ac:dyDescent="0.3">
      <c r="A1045" s="17">
        <v>41010</v>
      </c>
      <c r="B1045" s="2" t="s">
        <v>11</v>
      </c>
      <c r="C1045" s="2" t="s">
        <v>48</v>
      </c>
      <c r="D1045" s="2" t="s">
        <v>46</v>
      </c>
      <c r="E1045" s="2" t="s">
        <v>62</v>
      </c>
      <c r="F1045" s="2">
        <v>3268.2</v>
      </c>
      <c r="G1045" s="2">
        <v>7599.77</v>
      </c>
    </row>
    <row r="1046" spans="1:7" x14ac:dyDescent="0.3">
      <c r="A1046" s="17">
        <v>41351</v>
      </c>
      <c r="B1046" s="2" t="s">
        <v>19</v>
      </c>
      <c r="C1046" s="2" t="s">
        <v>45</v>
      </c>
      <c r="D1046" s="2" t="s">
        <v>49</v>
      </c>
      <c r="E1046" s="2" t="s">
        <v>54</v>
      </c>
      <c r="F1046" s="2">
        <v>6939.88</v>
      </c>
      <c r="G1046" s="2">
        <v>7421.85</v>
      </c>
    </row>
    <row r="1047" spans="1:7" x14ac:dyDescent="0.3">
      <c r="A1047" s="17">
        <v>40969</v>
      </c>
      <c r="B1047" s="2" t="s">
        <v>57</v>
      </c>
      <c r="C1047" s="2" t="s">
        <v>58</v>
      </c>
      <c r="D1047" s="2" t="s">
        <v>63</v>
      </c>
      <c r="E1047" s="2" t="s">
        <v>62</v>
      </c>
      <c r="F1047" s="2">
        <v>1844.98</v>
      </c>
      <c r="G1047" s="2">
        <v>3352.44</v>
      </c>
    </row>
    <row r="1048" spans="1:7" x14ac:dyDescent="0.3">
      <c r="A1048" s="17">
        <v>41628</v>
      </c>
      <c r="B1048" s="2" t="s">
        <v>11</v>
      </c>
      <c r="C1048" s="2" t="s">
        <v>58</v>
      </c>
      <c r="D1048" s="2" t="s">
        <v>46</v>
      </c>
      <c r="E1048" s="2" t="s">
        <v>54</v>
      </c>
      <c r="F1048" s="2">
        <v>3589.38</v>
      </c>
      <c r="G1048" s="2">
        <v>8347.6299999999992</v>
      </c>
    </row>
    <row r="1049" spans="1:7" x14ac:dyDescent="0.3">
      <c r="A1049" s="17">
        <v>41127</v>
      </c>
      <c r="B1049" s="2" t="s">
        <v>55</v>
      </c>
      <c r="C1049" s="2" t="s">
        <v>52</v>
      </c>
      <c r="D1049" s="2" t="s">
        <v>49</v>
      </c>
      <c r="E1049" s="2" t="s">
        <v>54</v>
      </c>
      <c r="F1049" s="2">
        <v>3617.25</v>
      </c>
      <c r="G1049" s="2">
        <v>8412.92</v>
      </c>
    </row>
    <row r="1050" spans="1:7" x14ac:dyDescent="0.3">
      <c r="A1050" s="17">
        <v>41502</v>
      </c>
      <c r="B1050" s="2" t="s">
        <v>57</v>
      </c>
      <c r="C1050" s="2" t="s">
        <v>45</v>
      </c>
      <c r="D1050" s="2" t="s">
        <v>59</v>
      </c>
      <c r="E1050" s="2" t="s">
        <v>62</v>
      </c>
      <c r="F1050" s="2">
        <v>2096.44</v>
      </c>
      <c r="G1050" s="2">
        <v>3082.98</v>
      </c>
    </row>
    <row r="1051" spans="1:7" x14ac:dyDescent="0.3">
      <c r="A1051" s="17">
        <v>41029</v>
      </c>
      <c r="B1051" s="2" t="s">
        <v>55</v>
      </c>
      <c r="C1051" s="2" t="s">
        <v>45</v>
      </c>
      <c r="D1051" s="2" t="s">
        <v>64</v>
      </c>
      <c r="E1051" s="2" t="s">
        <v>54</v>
      </c>
      <c r="F1051" s="2">
        <v>3234.18</v>
      </c>
      <c r="G1051" s="2">
        <v>5481.38</v>
      </c>
    </row>
    <row r="1052" spans="1:7" x14ac:dyDescent="0.3">
      <c r="A1052" s="17">
        <v>41456</v>
      </c>
      <c r="B1052" s="2" t="s">
        <v>19</v>
      </c>
      <c r="C1052" s="2" t="s">
        <v>58</v>
      </c>
      <c r="D1052" s="2" t="s">
        <v>59</v>
      </c>
      <c r="E1052" s="2" t="s">
        <v>47</v>
      </c>
      <c r="F1052" s="2">
        <v>2656.3</v>
      </c>
      <c r="G1052" s="2">
        <v>4502.4799999999996</v>
      </c>
    </row>
    <row r="1053" spans="1:7" x14ac:dyDescent="0.3">
      <c r="A1053" s="17">
        <v>41282</v>
      </c>
      <c r="B1053" s="2" t="s">
        <v>55</v>
      </c>
      <c r="C1053" s="2" t="s">
        <v>48</v>
      </c>
      <c r="D1053" s="2" t="s">
        <v>60</v>
      </c>
      <c r="E1053" s="2" t="s">
        <v>47</v>
      </c>
      <c r="F1053" s="2">
        <v>1194.05</v>
      </c>
      <c r="G1053" s="2">
        <v>2654.38</v>
      </c>
    </row>
    <row r="1054" spans="1:7" x14ac:dyDescent="0.3">
      <c r="A1054" s="17">
        <v>41172</v>
      </c>
      <c r="B1054" s="2" t="s">
        <v>11</v>
      </c>
      <c r="C1054" s="2" t="s">
        <v>45</v>
      </c>
      <c r="D1054" s="2" t="s">
        <v>68</v>
      </c>
      <c r="E1054" s="2" t="s">
        <v>50</v>
      </c>
      <c r="F1054" s="2">
        <v>2833.17</v>
      </c>
      <c r="G1054" s="2">
        <v>4801.4799999999996</v>
      </c>
    </row>
    <row r="1055" spans="1:7" x14ac:dyDescent="0.3">
      <c r="A1055" s="17">
        <v>41400</v>
      </c>
      <c r="B1055" s="2" t="s">
        <v>19</v>
      </c>
      <c r="C1055" s="2" t="s">
        <v>58</v>
      </c>
      <c r="D1055" s="2" t="s">
        <v>46</v>
      </c>
      <c r="E1055" s="2" t="s">
        <v>47</v>
      </c>
      <c r="F1055" s="2">
        <v>1558.61</v>
      </c>
      <c r="G1055" s="2">
        <v>3463.27</v>
      </c>
    </row>
    <row r="1056" spans="1:7" x14ac:dyDescent="0.3">
      <c r="A1056" s="17">
        <v>41434</v>
      </c>
      <c r="B1056" s="2" t="s">
        <v>57</v>
      </c>
      <c r="C1056" s="2" t="s">
        <v>52</v>
      </c>
      <c r="D1056" s="2" t="s">
        <v>65</v>
      </c>
      <c r="E1056" s="2" t="s">
        <v>50</v>
      </c>
      <c r="F1056" s="2">
        <v>5771.55</v>
      </c>
      <c r="G1056" s="2">
        <v>9950.44</v>
      </c>
    </row>
    <row r="1057" spans="1:7" x14ac:dyDescent="0.3">
      <c r="A1057" s="17">
        <v>41523</v>
      </c>
      <c r="B1057" s="2" t="s">
        <v>55</v>
      </c>
      <c r="C1057" s="2" t="s">
        <v>58</v>
      </c>
      <c r="D1057" s="2" t="s">
        <v>64</v>
      </c>
      <c r="E1057" s="2" t="s">
        <v>47</v>
      </c>
      <c r="F1057" s="2">
        <v>1823.34</v>
      </c>
      <c r="G1057" s="2">
        <v>3090.13</v>
      </c>
    </row>
    <row r="1058" spans="1:7" x14ac:dyDescent="0.3">
      <c r="A1058" s="17">
        <v>41335</v>
      </c>
      <c r="B1058" s="2" t="s">
        <v>57</v>
      </c>
      <c r="C1058" s="2" t="s">
        <v>45</v>
      </c>
      <c r="D1058" s="2" t="s">
        <v>65</v>
      </c>
      <c r="E1058" s="2" t="s">
        <v>54</v>
      </c>
      <c r="F1058" s="2">
        <v>3803.46</v>
      </c>
      <c r="G1058" s="2">
        <v>6557.99</v>
      </c>
    </row>
    <row r="1059" spans="1:7" x14ac:dyDescent="0.3">
      <c r="A1059" s="17">
        <v>41098</v>
      </c>
      <c r="B1059" s="2" t="s">
        <v>11</v>
      </c>
      <c r="C1059" s="2" t="s">
        <v>48</v>
      </c>
      <c r="D1059" s="2" t="s">
        <v>66</v>
      </c>
      <c r="E1059" s="2" t="s">
        <v>62</v>
      </c>
      <c r="F1059" s="2">
        <v>3735.2</v>
      </c>
      <c r="G1059" s="2">
        <v>4980.28</v>
      </c>
    </row>
    <row r="1060" spans="1:7" x14ac:dyDescent="0.3">
      <c r="A1060" s="17">
        <v>41018</v>
      </c>
      <c r="B1060" s="2" t="s">
        <v>55</v>
      </c>
      <c r="C1060" s="2" t="s">
        <v>48</v>
      </c>
      <c r="D1060" s="2" t="s">
        <v>64</v>
      </c>
      <c r="E1060" s="2" t="s">
        <v>54</v>
      </c>
      <c r="F1060" s="2">
        <v>4338.96</v>
      </c>
      <c r="G1060" s="2">
        <v>7353.83</v>
      </c>
    </row>
    <row r="1061" spans="1:7" x14ac:dyDescent="0.3">
      <c r="A1061" s="17">
        <v>41181</v>
      </c>
      <c r="B1061" s="2" t="s">
        <v>19</v>
      </c>
      <c r="C1061" s="2" t="s">
        <v>58</v>
      </c>
      <c r="D1061" s="2" t="s">
        <v>46</v>
      </c>
      <c r="E1061" s="2" t="s">
        <v>62</v>
      </c>
      <c r="F1061" s="2">
        <v>3031.06</v>
      </c>
      <c r="G1061" s="2">
        <v>5225.42</v>
      </c>
    </row>
    <row r="1062" spans="1:7" x14ac:dyDescent="0.3">
      <c r="A1062" s="17">
        <v>40917</v>
      </c>
      <c r="B1062" s="2" t="s">
        <v>57</v>
      </c>
      <c r="C1062" s="2" t="s">
        <v>45</v>
      </c>
      <c r="D1062" s="2" t="s">
        <v>66</v>
      </c>
      <c r="E1062" s="2" t="s">
        <v>54</v>
      </c>
      <c r="F1062" s="2">
        <v>1205.42</v>
      </c>
      <c r="G1062" s="2">
        <v>1772.08</v>
      </c>
    </row>
    <row r="1063" spans="1:7" x14ac:dyDescent="0.3">
      <c r="A1063" s="17">
        <v>41216</v>
      </c>
      <c r="B1063" s="2" t="s">
        <v>19</v>
      </c>
      <c r="C1063" s="2" t="s">
        <v>58</v>
      </c>
      <c r="D1063" s="2" t="s">
        <v>63</v>
      </c>
      <c r="E1063" s="2" t="s">
        <v>50</v>
      </c>
      <c r="F1063" s="2">
        <v>3517.11</v>
      </c>
      <c r="G1063" s="2">
        <v>6394.38</v>
      </c>
    </row>
    <row r="1064" spans="1:7" x14ac:dyDescent="0.3">
      <c r="A1064" s="17">
        <v>41515</v>
      </c>
      <c r="B1064" s="2" t="s">
        <v>55</v>
      </c>
      <c r="C1064" s="2" t="s">
        <v>58</v>
      </c>
      <c r="D1064" s="2" t="s">
        <v>61</v>
      </c>
      <c r="E1064" s="2" t="s">
        <v>54</v>
      </c>
      <c r="F1064" s="2">
        <v>1776.84</v>
      </c>
      <c r="G1064" s="2">
        <v>4130.1099999999997</v>
      </c>
    </row>
    <row r="1065" spans="1:7" x14ac:dyDescent="0.3">
      <c r="A1065" s="17">
        <v>41085</v>
      </c>
      <c r="B1065" s="2" t="s">
        <v>11</v>
      </c>
      <c r="C1065" s="2" t="s">
        <v>48</v>
      </c>
      <c r="D1065" s="2" t="s">
        <v>56</v>
      </c>
      <c r="E1065" s="2" t="s">
        <v>47</v>
      </c>
      <c r="F1065" s="2">
        <v>2357.41</v>
      </c>
      <c r="G1065" s="2">
        <v>2521.41</v>
      </c>
    </row>
    <row r="1066" spans="1:7" x14ac:dyDescent="0.3">
      <c r="A1066" s="17">
        <v>41515</v>
      </c>
      <c r="B1066" s="2" t="s">
        <v>55</v>
      </c>
      <c r="C1066" s="2" t="s">
        <v>45</v>
      </c>
      <c r="D1066" s="2" t="s">
        <v>59</v>
      </c>
      <c r="E1066" s="2" t="s">
        <v>54</v>
      </c>
      <c r="F1066" s="2">
        <v>8149.72</v>
      </c>
      <c r="G1066" s="2">
        <v>8716.4599999999991</v>
      </c>
    </row>
    <row r="1067" spans="1:7" x14ac:dyDescent="0.3">
      <c r="A1067" s="17">
        <v>40921</v>
      </c>
      <c r="B1067" s="2" t="s">
        <v>57</v>
      </c>
      <c r="C1067" s="2" t="s">
        <v>58</v>
      </c>
      <c r="D1067" s="2" t="s">
        <v>53</v>
      </c>
      <c r="E1067" s="2" t="s">
        <v>47</v>
      </c>
      <c r="F1067" s="2">
        <v>5047.4799999999996</v>
      </c>
      <c r="G1067" s="2">
        <v>8554.83</v>
      </c>
    </row>
    <row r="1068" spans="1:7" x14ac:dyDescent="0.3">
      <c r="A1068" s="17">
        <v>40953</v>
      </c>
      <c r="B1068" s="2" t="s">
        <v>57</v>
      </c>
      <c r="C1068" s="2" t="s">
        <v>58</v>
      </c>
      <c r="D1068" s="2" t="s">
        <v>61</v>
      </c>
      <c r="E1068" s="2" t="s">
        <v>47</v>
      </c>
      <c r="F1068" s="2">
        <v>5434.07</v>
      </c>
      <c r="G1068" s="2">
        <v>7245.14</v>
      </c>
    </row>
    <row r="1069" spans="1:7" x14ac:dyDescent="0.3">
      <c r="A1069" s="17">
        <v>41541</v>
      </c>
      <c r="B1069" s="2" t="s">
        <v>55</v>
      </c>
      <c r="C1069" s="2" t="s">
        <v>52</v>
      </c>
      <c r="D1069" s="2" t="s">
        <v>63</v>
      </c>
      <c r="E1069" s="2" t="s">
        <v>62</v>
      </c>
      <c r="F1069" s="2">
        <v>2874</v>
      </c>
      <c r="G1069" s="2">
        <v>3830.76</v>
      </c>
    </row>
    <row r="1070" spans="1:7" x14ac:dyDescent="0.3">
      <c r="A1070" s="17">
        <v>40931</v>
      </c>
      <c r="B1070" s="2" t="s">
        <v>11</v>
      </c>
      <c r="C1070" s="2" t="s">
        <v>58</v>
      </c>
      <c r="D1070" s="2" t="s">
        <v>56</v>
      </c>
      <c r="E1070" s="2" t="s">
        <v>62</v>
      </c>
      <c r="F1070" s="2">
        <v>1701.09</v>
      </c>
      <c r="G1070" s="2">
        <v>1932.33</v>
      </c>
    </row>
    <row r="1071" spans="1:7" x14ac:dyDescent="0.3">
      <c r="A1071" s="17">
        <v>41199</v>
      </c>
      <c r="B1071" s="2" t="s">
        <v>19</v>
      </c>
      <c r="C1071" s="2" t="s">
        <v>45</v>
      </c>
      <c r="D1071" s="2" t="s">
        <v>65</v>
      </c>
      <c r="E1071" s="2" t="s">
        <v>47</v>
      </c>
      <c r="F1071" s="2">
        <v>4465.38</v>
      </c>
      <c r="G1071" s="2">
        <v>5953.71</v>
      </c>
    </row>
    <row r="1072" spans="1:7" x14ac:dyDescent="0.3">
      <c r="A1072" s="17">
        <v>41506</v>
      </c>
      <c r="B1072" s="2" t="s">
        <v>11</v>
      </c>
      <c r="C1072" s="2" t="s">
        <v>45</v>
      </c>
      <c r="D1072" s="2" t="s">
        <v>68</v>
      </c>
      <c r="E1072" s="2" t="s">
        <v>54</v>
      </c>
      <c r="F1072" s="2">
        <v>2735.59</v>
      </c>
      <c r="G1072" s="2">
        <v>4635.03</v>
      </c>
    </row>
    <row r="1073" spans="1:7" x14ac:dyDescent="0.3">
      <c r="A1073" s="17">
        <v>41062</v>
      </c>
      <c r="B1073" s="2" t="s">
        <v>19</v>
      </c>
      <c r="C1073" s="2" t="s">
        <v>52</v>
      </c>
      <c r="D1073" s="2" t="s">
        <v>61</v>
      </c>
      <c r="E1073" s="2" t="s">
        <v>47</v>
      </c>
      <c r="F1073" s="2">
        <v>4304.3999999999996</v>
      </c>
      <c r="G1073" s="2">
        <v>4604.09</v>
      </c>
    </row>
    <row r="1074" spans="1:7" x14ac:dyDescent="0.3">
      <c r="A1074" s="17">
        <v>41550</v>
      </c>
      <c r="B1074" s="2" t="s">
        <v>57</v>
      </c>
      <c r="C1074" s="2" t="s">
        <v>48</v>
      </c>
      <c r="D1074" s="2" t="s">
        <v>49</v>
      </c>
      <c r="E1074" s="2" t="s">
        <v>54</v>
      </c>
      <c r="F1074" s="2">
        <v>940.54</v>
      </c>
      <c r="G1074" s="2">
        <v>2186.2399999999998</v>
      </c>
    </row>
    <row r="1075" spans="1:7" x14ac:dyDescent="0.3">
      <c r="A1075" s="17">
        <v>40912</v>
      </c>
      <c r="B1075" s="2" t="s">
        <v>57</v>
      </c>
      <c r="C1075" s="2" t="s">
        <v>52</v>
      </c>
      <c r="D1075" s="2" t="s">
        <v>53</v>
      </c>
      <c r="E1075" s="2" t="s">
        <v>62</v>
      </c>
      <c r="F1075" s="2">
        <v>3692.49</v>
      </c>
      <c r="G1075" s="2">
        <v>8586.2800000000007</v>
      </c>
    </row>
    <row r="1076" spans="1:7" x14ac:dyDescent="0.3">
      <c r="A1076" s="17">
        <v>41067</v>
      </c>
      <c r="B1076" s="2" t="s">
        <v>55</v>
      </c>
      <c r="C1076" s="2" t="s">
        <v>45</v>
      </c>
      <c r="D1076" s="2" t="s">
        <v>56</v>
      </c>
      <c r="E1076" s="2" t="s">
        <v>62</v>
      </c>
      <c r="F1076" s="2">
        <v>1570.87</v>
      </c>
      <c r="G1076" s="2">
        <v>2660.55</v>
      </c>
    </row>
    <row r="1077" spans="1:7" x14ac:dyDescent="0.3">
      <c r="A1077" s="17">
        <v>41597</v>
      </c>
      <c r="B1077" s="2" t="s">
        <v>11</v>
      </c>
      <c r="C1077" s="2" t="s">
        <v>52</v>
      </c>
      <c r="D1077" s="2" t="s">
        <v>66</v>
      </c>
      <c r="E1077" s="2" t="s">
        <v>47</v>
      </c>
      <c r="F1077" s="2">
        <v>1796.72</v>
      </c>
      <c r="G1077" s="2">
        <v>4853.7299999999996</v>
      </c>
    </row>
    <row r="1078" spans="1:7" x14ac:dyDescent="0.3">
      <c r="A1078" s="17">
        <v>40937</v>
      </c>
      <c r="B1078" s="2" t="s">
        <v>19</v>
      </c>
      <c r="C1078" s="2" t="s">
        <v>58</v>
      </c>
      <c r="D1078" s="2" t="s">
        <v>65</v>
      </c>
      <c r="E1078" s="2" t="s">
        <v>47</v>
      </c>
      <c r="F1078" s="2">
        <v>5143.16</v>
      </c>
      <c r="G1078" s="2">
        <v>6857.44</v>
      </c>
    </row>
    <row r="1079" spans="1:7" x14ac:dyDescent="0.3">
      <c r="A1079" s="17">
        <v>40961</v>
      </c>
      <c r="B1079" s="2" t="s">
        <v>11</v>
      </c>
      <c r="C1079" s="2" t="s">
        <v>52</v>
      </c>
      <c r="D1079" s="2" t="s">
        <v>46</v>
      </c>
      <c r="E1079" s="2" t="s">
        <v>62</v>
      </c>
      <c r="F1079" s="2">
        <v>283.56</v>
      </c>
      <c r="G1079" s="2">
        <v>303.5</v>
      </c>
    </row>
    <row r="1080" spans="1:7" x14ac:dyDescent="0.3">
      <c r="A1080" s="17">
        <v>41210</v>
      </c>
      <c r="B1080" s="2" t="s">
        <v>57</v>
      </c>
      <c r="C1080" s="2" t="s">
        <v>52</v>
      </c>
      <c r="D1080" s="2" t="s">
        <v>64</v>
      </c>
      <c r="E1080" s="2" t="s">
        <v>62</v>
      </c>
      <c r="F1080" s="2">
        <v>748.87</v>
      </c>
      <c r="G1080" s="2">
        <v>1663.8</v>
      </c>
    </row>
    <row r="1081" spans="1:7" x14ac:dyDescent="0.3">
      <c r="A1081" s="17">
        <v>41609</v>
      </c>
      <c r="B1081" s="2" t="s">
        <v>11</v>
      </c>
      <c r="C1081" s="2" t="s">
        <v>48</v>
      </c>
      <c r="D1081" s="2" t="s">
        <v>63</v>
      </c>
      <c r="E1081" s="2" t="s">
        <v>50</v>
      </c>
      <c r="F1081" s="2">
        <v>3437.21</v>
      </c>
      <c r="G1081" s="2">
        <v>4583.07</v>
      </c>
    </row>
    <row r="1082" spans="1:7" x14ac:dyDescent="0.3">
      <c r="A1082" s="17">
        <v>40955</v>
      </c>
      <c r="B1082" s="2" t="s">
        <v>19</v>
      </c>
      <c r="C1082" s="2" t="s">
        <v>58</v>
      </c>
      <c r="D1082" s="2" t="s">
        <v>53</v>
      </c>
      <c r="E1082" s="2" t="s">
        <v>54</v>
      </c>
      <c r="F1082" s="2">
        <v>84.99</v>
      </c>
      <c r="G1082" s="2">
        <v>95.01</v>
      </c>
    </row>
    <row r="1083" spans="1:7" x14ac:dyDescent="0.3">
      <c r="A1083" s="17">
        <v>41364</v>
      </c>
      <c r="B1083" s="2" t="s">
        <v>19</v>
      </c>
      <c r="C1083" s="2" t="s">
        <v>52</v>
      </c>
      <c r="D1083" s="2" t="s">
        <v>66</v>
      </c>
      <c r="E1083" s="2" t="s">
        <v>50</v>
      </c>
      <c r="F1083" s="2">
        <v>714.02</v>
      </c>
      <c r="G1083" s="2">
        <v>1050.48</v>
      </c>
    </row>
    <row r="1084" spans="1:7" x14ac:dyDescent="0.3">
      <c r="A1084" s="17">
        <v>41636</v>
      </c>
      <c r="B1084" s="2" t="s">
        <v>19</v>
      </c>
      <c r="C1084" s="2" t="s">
        <v>58</v>
      </c>
      <c r="D1084" s="2" t="s">
        <v>68</v>
      </c>
      <c r="E1084" s="2" t="s">
        <v>47</v>
      </c>
      <c r="F1084" s="2">
        <v>2216.54</v>
      </c>
      <c r="G1084" s="2">
        <v>5988.13</v>
      </c>
    </row>
    <row r="1085" spans="1:7" x14ac:dyDescent="0.3">
      <c r="A1085" s="17">
        <v>41458</v>
      </c>
      <c r="B1085" s="2" t="s">
        <v>57</v>
      </c>
      <c r="C1085" s="2" t="s">
        <v>58</v>
      </c>
      <c r="D1085" s="2" t="s">
        <v>49</v>
      </c>
      <c r="E1085" s="2" t="s">
        <v>54</v>
      </c>
      <c r="F1085" s="2">
        <v>1034.67</v>
      </c>
      <c r="G1085" s="2">
        <v>1783.3</v>
      </c>
    </row>
    <row r="1086" spans="1:7" x14ac:dyDescent="0.3">
      <c r="A1086" s="17">
        <v>41586</v>
      </c>
      <c r="B1086" s="2" t="s">
        <v>19</v>
      </c>
      <c r="C1086" s="2" t="s">
        <v>45</v>
      </c>
      <c r="D1086" s="2" t="s">
        <v>59</v>
      </c>
      <c r="E1086" s="2" t="s">
        <v>50</v>
      </c>
      <c r="F1086" s="2">
        <v>3336.71</v>
      </c>
      <c r="G1086" s="2">
        <v>5655.51</v>
      </c>
    </row>
    <row r="1087" spans="1:7" x14ac:dyDescent="0.3">
      <c r="A1087" s="17">
        <v>41247</v>
      </c>
      <c r="B1087" s="2" t="s">
        <v>57</v>
      </c>
      <c r="C1087" s="2" t="s">
        <v>45</v>
      </c>
      <c r="D1087" s="2" t="s">
        <v>65</v>
      </c>
      <c r="E1087" s="2" t="s">
        <v>62</v>
      </c>
      <c r="F1087" s="2">
        <v>3172.73</v>
      </c>
      <c r="G1087" s="2">
        <v>5376.55</v>
      </c>
    </row>
    <row r="1088" spans="1:7" x14ac:dyDescent="0.3">
      <c r="A1088" s="17">
        <v>41622</v>
      </c>
      <c r="B1088" s="2" t="s">
        <v>11</v>
      </c>
      <c r="C1088" s="2" t="s">
        <v>45</v>
      </c>
      <c r="D1088" s="2" t="s">
        <v>64</v>
      </c>
      <c r="E1088" s="2" t="s">
        <v>54</v>
      </c>
      <c r="F1088" s="2">
        <v>4676.6400000000003</v>
      </c>
      <c r="G1088" s="2">
        <v>8063.05</v>
      </c>
    </row>
    <row r="1089" spans="1:7" x14ac:dyDescent="0.3">
      <c r="A1089" s="17">
        <v>41421</v>
      </c>
      <c r="B1089" s="2" t="s">
        <v>55</v>
      </c>
      <c r="C1089" s="2" t="s">
        <v>48</v>
      </c>
      <c r="D1089" s="2" t="s">
        <v>65</v>
      </c>
      <c r="E1089" s="2" t="s">
        <v>50</v>
      </c>
      <c r="F1089" s="2">
        <v>1067.79</v>
      </c>
      <c r="G1089" s="2">
        <v>1809.87</v>
      </c>
    </row>
    <row r="1090" spans="1:7" x14ac:dyDescent="0.3">
      <c r="A1090" s="17">
        <v>41427</v>
      </c>
      <c r="B1090" s="2" t="s">
        <v>11</v>
      </c>
      <c r="C1090" s="2" t="s">
        <v>48</v>
      </c>
      <c r="D1090" s="2" t="s">
        <v>61</v>
      </c>
      <c r="E1090" s="2" t="s">
        <v>54</v>
      </c>
      <c r="F1090" s="2">
        <v>6768.04</v>
      </c>
      <c r="G1090" s="2">
        <v>9024.76</v>
      </c>
    </row>
    <row r="1091" spans="1:7" x14ac:dyDescent="0.3">
      <c r="A1091" s="17">
        <v>41473</v>
      </c>
      <c r="B1091" s="2" t="s">
        <v>19</v>
      </c>
      <c r="C1091" s="2" t="s">
        <v>58</v>
      </c>
      <c r="D1091" s="2" t="s">
        <v>64</v>
      </c>
      <c r="E1091" s="2" t="s">
        <v>47</v>
      </c>
      <c r="F1091" s="2">
        <v>5439.72</v>
      </c>
      <c r="G1091" s="2">
        <v>9888.6299999999992</v>
      </c>
    </row>
    <row r="1092" spans="1:7" x14ac:dyDescent="0.3">
      <c r="A1092" s="17">
        <v>41453</v>
      </c>
      <c r="B1092" s="2" t="s">
        <v>11</v>
      </c>
      <c r="C1092" s="2" t="s">
        <v>48</v>
      </c>
      <c r="D1092" s="2" t="s">
        <v>46</v>
      </c>
      <c r="E1092" s="2" t="s">
        <v>62</v>
      </c>
      <c r="F1092" s="2">
        <v>2044.78</v>
      </c>
      <c r="G1092" s="2">
        <v>4752.33</v>
      </c>
    </row>
    <row r="1093" spans="1:7" x14ac:dyDescent="0.3">
      <c r="A1093" s="17">
        <v>41061</v>
      </c>
      <c r="B1093" s="2" t="s">
        <v>19</v>
      </c>
      <c r="C1093" s="2" t="s">
        <v>52</v>
      </c>
      <c r="D1093" s="2" t="s">
        <v>49</v>
      </c>
      <c r="E1093" s="2" t="s">
        <v>50</v>
      </c>
      <c r="F1093" s="2">
        <v>8346.92</v>
      </c>
      <c r="G1093" s="2">
        <v>8926.61</v>
      </c>
    </row>
    <row r="1094" spans="1:7" x14ac:dyDescent="0.3">
      <c r="A1094" s="17">
        <v>41547</v>
      </c>
      <c r="B1094" s="2" t="s">
        <v>11</v>
      </c>
      <c r="C1094" s="2" t="s">
        <v>48</v>
      </c>
      <c r="D1094" s="2" t="s">
        <v>60</v>
      </c>
      <c r="E1094" s="2" t="s">
        <v>47</v>
      </c>
      <c r="F1094" s="2">
        <v>3524.22</v>
      </c>
      <c r="G1094" s="2">
        <v>9523.4500000000007</v>
      </c>
    </row>
    <row r="1095" spans="1:7" x14ac:dyDescent="0.3">
      <c r="A1095" s="17">
        <v>41633</v>
      </c>
      <c r="B1095" s="2" t="s">
        <v>11</v>
      </c>
      <c r="C1095" s="2" t="s">
        <v>58</v>
      </c>
      <c r="D1095" s="2" t="s">
        <v>64</v>
      </c>
      <c r="E1095" s="2" t="s">
        <v>62</v>
      </c>
      <c r="F1095" s="2">
        <v>3107.27</v>
      </c>
      <c r="G1095" s="2">
        <v>4142.3599999999997</v>
      </c>
    </row>
    <row r="1096" spans="1:7" x14ac:dyDescent="0.3">
      <c r="A1096" s="17">
        <v>41162</v>
      </c>
      <c r="B1096" s="2" t="s">
        <v>11</v>
      </c>
      <c r="C1096" s="2" t="s">
        <v>48</v>
      </c>
      <c r="D1096" s="2" t="s">
        <v>60</v>
      </c>
      <c r="E1096" s="2" t="s">
        <v>47</v>
      </c>
      <c r="F1096" s="2">
        <v>2852.69</v>
      </c>
      <c r="G1096" s="2">
        <v>7709.96</v>
      </c>
    </row>
    <row r="1097" spans="1:7" x14ac:dyDescent="0.3">
      <c r="A1097" s="17">
        <v>40926</v>
      </c>
      <c r="B1097" s="2" t="s">
        <v>55</v>
      </c>
      <c r="C1097" s="2" t="s">
        <v>52</v>
      </c>
      <c r="D1097" s="2" t="s">
        <v>53</v>
      </c>
      <c r="E1097" s="2" t="s">
        <v>50</v>
      </c>
      <c r="F1097" s="2">
        <v>404.39</v>
      </c>
      <c r="G1097" s="2">
        <v>539.69000000000005</v>
      </c>
    </row>
    <row r="1098" spans="1:7" x14ac:dyDescent="0.3">
      <c r="A1098" s="17">
        <v>41611</v>
      </c>
      <c r="B1098" s="2" t="s">
        <v>57</v>
      </c>
      <c r="C1098" s="2" t="s">
        <v>45</v>
      </c>
      <c r="D1098" s="2" t="s">
        <v>65</v>
      </c>
      <c r="E1098" s="2" t="s">
        <v>50</v>
      </c>
      <c r="F1098" s="2">
        <v>2650.92</v>
      </c>
      <c r="G1098" s="2">
        <v>6164.28</v>
      </c>
    </row>
    <row r="1099" spans="1:7" x14ac:dyDescent="0.3">
      <c r="A1099" s="17">
        <v>41301</v>
      </c>
      <c r="B1099" s="2" t="s">
        <v>57</v>
      </c>
      <c r="C1099" s="2" t="s">
        <v>58</v>
      </c>
      <c r="D1099" s="2" t="s">
        <v>56</v>
      </c>
      <c r="E1099" s="2" t="s">
        <v>47</v>
      </c>
      <c r="F1099" s="2">
        <v>1916.2</v>
      </c>
      <c r="G1099" s="2">
        <v>5177.1499999999996</v>
      </c>
    </row>
    <row r="1100" spans="1:7" x14ac:dyDescent="0.3">
      <c r="A1100" s="17">
        <v>41098</v>
      </c>
      <c r="B1100" s="2" t="s">
        <v>19</v>
      </c>
      <c r="C1100" s="2" t="s">
        <v>58</v>
      </c>
      <c r="D1100" s="2" t="s">
        <v>53</v>
      </c>
      <c r="E1100" s="2" t="s">
        <v>54</v>
      </c>
      <c r="F1100" s="2">
        <v>365.71</v>
      </c>
      <c r="G1100" s="2">
        <v>664.62</v>
      </c>
    </row>
    <row r="1101" spans="1:7" x14ac:dyDescent="0.3">
      <c r="A1101" s="17">
        <v>41247</v>
      </c>
      <c r="B1101" s="2" t="s">
        <v>11</v>
      </c>
      <c r="C1101" s="2" t="s">
        <v>45</v>
      </c>
      <c r="D1101" s="2" t="s">
        <v>65</v>
      </c>
      <c r="E1101" s="2" t="s">
        <v>62</v>
      </c>
      <c r="F1101" s="2">
        <v>3907.58</v>
      </c>
      <c r="G1101" s="2">
        <v>8682.67</v>
      </c>
    </row>
    <row r="1102" spans="1:7" x14ac:dyDescent="0.3">
      <c r="A1102" s="17">
        <v>41311</v>
      </c>
      <c r="B1102" s="2" t="s">
        <v>19</v>
      </c>
      <c r="C1102" s="2" t="s">
        <v>45</v>
      </c>
      <c r="D1102" s="2" t="s">
        <v>61</v>
      </c>
      <c r="E1102" s="2" t="s">
        <v>62</v>
      </c>
      <c r="F1102" s="2">
        <v>1550.69</v>
      </c>
      <c r="G1102" s="2">
        <v>4189.08</v>
      </c>
    </row>
    <row r="1103" spans="1:7" x14ac:dyDescent="0.3">
      <c r="A1103" s="17">
        <v>41346</v>
      </c>
      <c r="B1103" s="2" t="s">
        <v>57</v>
      </c>
      <c r="C1103" s="2" t="s">
        <v>45</v>
      </c>
      <c r="D1103" s="2" t="s">
        <v>59</v>
      </c>
      <c r="E1103" s="2" t="s">
        <v>54</v>
      </c>
      <c r="F1103" s="2">
        <v>3605.62</v>
      </c>
      <c r="G1103" s="2">
        <v>6554.83</v>
      </c>
    </row>
    <row r="1104" spans="1:7" x14ac:dyDescent="0.3">
      <c r="A1104" s="17">
        <v>41599</v>
      </c>
      <c r="B1104" s="2" t="s">
        <v>19</v>
      </c>
      <c r="C1104" s="2" t="s">
        <v>58</v>
      </c>
      <c r="D1104" s="2" t="s">
        <v>61</v>
      </c>
      <c r="E1104" s="2" t="s">
        <v>54</v>
      </c>
      <c r="F1104" s="2">
        <v>7480.82</v>
      </c>
      <c r="G1104" s="2">
        <v>8500.2800000000007</v>
      </c>
    </row>
    <row r="1105" spans="1:7" x14ac:dyDescent="0.3">
      <c r="A1105" s="17">
        <v>41301</v>
      </c>
      <c r="B1105" s="2" t="s">
        <v>19</v>
      </c>
      <c r="C1105" s="2" t="s">
        <v>45</v>
      </c>
      <c r="D1105" s="2" t="s">
        <v>53</v>
      </c>
      <c r="E1105" s="2" t="s">
        <v>62</v>
      </c>
      <c r="F1105" s="2">
        <v>4696.18</v>
      </c>
      <c r="G1105" s="2">
        <v>6906.91</v>
      </c>
    </row>
    <row r="1106" spans="1:7" x14ac:dyDescent="0.3">
      <c r="A1106" s="17">
        <v>41265</v>
      </c>
      <c r="B1106" s="2" t="s">
        <v>55</v>
      </c>
      <c r="C1106" s="2" t="s">
        <v>48</v>
      </c>
      <c r="D1106" s="2" t="s">
        <v>64</v>
      </c>
      <c r="E1106" s="2" t="s">
        <v>50</v>
      </c>
      <c r="F1106" s="2">
        <v>4383.28</v>
      </c>
      <c r="G1106" s="2">
        <v>4981.6099999999997</v>
      </c>
    </row>
    <row r="1107" spans="1:7" x14ac:dyDescent="0.3">
      <c r="A1107" s="17">
        <v>41150</v>
      </c>
      <c r="B1107" s="2" t="s">
        <v>11</v>
      </c>
      <c r="C1107" s="2" t="s">
        <v>48</v>
      </c>
      <c r="D1107" s="2" t="s">
        <v>63</v>
      </c>
      <c r="E1107" s="2" t="s">
        <v>62</v>
      </c>
      <c r="F1107" s="2">
        <v>3887.94</v>
      </c>
      <c r="G1107" s="2">
        <v>5717.78</v>
      </c>
    </row>
    <row r="1108" spans="1:7" x14ac:dyDescent="0.3">
      <c r="A1108" s="17">
        <v>41410</v>
      </c>
      <c r="B1108" s="2" t="s">
        <v>55</v>
      </c>
      <c r="C1108" s="2" t="s">
        <v>58</v>
      </c>
      <c r="D1108" s="2" t="s">
        <v>49</v>
      </c>
      <c r="E1108" s="2" t="s">
        <v>54</v>
      </c>
      <c r="F1108" s="2">
        <v>4534.18</v>
      </c>
      <c r="G1108" s="2">
        <v>6045.59</v>
      </c>
    </row>
    <row r="1109" spans="1:7" x14ac:dyDescent="0.3">
      <c r="A1109" s="17">
        <v>40956</v>
      </c>
      <c r="B1109" s="2" t="s">
        <v>57</v>
      </c>
      <c r="C1109" s="2" t="s">
        <v>52</v>
      </c>
      <c r="D1109" s="2" t="s">
        <v>63</v>
      </c>
      <c r="E1109" s="2" t="s">
        <v>54</v>
      </c>
      <c r="F1109" s="2">
        <v>729.71</v>
      </c>
      <c r="G1109" s="2">
        <v>1696.26</v>
      </c>
    </row>
    <row r="1110" spans="1:7" x14ac:dyDescent="0.3">
      <c r="A1110" s="17">
        <v>41201</v>
      </c>
      <c r="B1110" s="2" t="s">
        <v>19</v>
      </c>
      <c r="C1110" s="2" t="s">
        <v>48</v>
      </c>
      <c r="D1110" s="2" t="s">
        <v>59</v>
      </c>
      <c r="E1110" s="2" t="s">
        <v>50</v>
      </c>
      <c r="F1110" s="2">
        <v>3251.15</v>
      </c>
      <c r="G1110" s="2">
        <v>5911.45</v>
      </c>
    </row>
    <row r="1111" spans="1:7" x14ac:dyDescent="0.3">
      <c r="A1111" s="17">
        <v>40959</v>
      </c>
      <c r="B1111" s="2" t="s">
        <v>55</v>
      </c>
      <c r="C1111" s="2" t="s">
        <v>45</v>
      </c>
      <c r="D1111" s="2" t="s">
        <v>46</v>
      </c>
      <c r="E1111" s="2" t="s">
        <v>47</v>
      </c>
      <c r="F1111" s="2">
        <v>5015.92</v>
      </c>
      <c r="G1111" s="2">
        <v>6686.4</v>
      </c>
    </row>
    <row r="1112" spans="1:7" x14ac:dyDescent="0.3">
      <c r="A1112" s="17">
        <v>41072</v>
      </c>
      <c r="B1112" s="2" t="s">
        <v>11</v>
      </c>
      <c r="C1112" s="2" t="s">
        <v>48</v>
      </c>
      <c r="D1112" s="2" t="s">
        <v>56</v>
      </c>
      <c r="E1112" s="2" t="s">
        <v>50</v>
      </c>
      <c r="F1112" s="2">
        <v>2964.23</v>
      </c>
      <c r="G1112" s="2">
        <v>5390.32</v>
      </c>
    </row>
    <row r="1113" spans="1:7" x14ac:dyDescent="0.3">
      <c r="A1113" s="17">
        <v>41047</v>
      </c>
      <c r="B1113" s="2" t="s">
        <v>19</v>
      </c>
      <c r="C1113" s="2" t="s">
        <v>45</v>
      </c>
      <c r="D1113" s="2" t="s">
        <v>49</v>
      </c>
      <c r="E1113" s="2" t="s">
        <v>47</v>
      </c>
      <c r="F1113" s="2">
        <v>8649.64</v>
      </c>
      <c r="G1113" s="2">
        <v>9251.11</v>
      </c>
    </row>
    <row r="1114" spans="1:7" x14ac:dyDescent="0.3">
      <c r="A1114" s="17">
        <v>41023</v>
      </c>
      <c r="B1114" s="2" t="s">
        <v>19</v>
      </c>
      <c r="C1114" s="2" t="s">
        <v>48</v>
      </c>
      <c r="D1114" s="2" t="s">
        <v>65</v>
      </c>
      <c r="E1114" s="2" t="s">
        <v>50</v>
      </c>
      <c r="F1114" s="2">
        <v>2237.04</v>
      </c>
      <c r="G1114" s="2">
        <v>3792.25</v>
      </c>
    </row>
    <row r="1115" spans="1:7" x14ac:dyDescent="0.3">
      <c r="A1115" s="17">
        <v>40965</v>
      </c>
      <c r="B1115" s="2" t="s">
        <v>11</v>
      </c>
      <c r="C1115" s="2" t="s">
        <v>48</v>
      </c>
      <c r="D1115" s="2" t="s">
        <v>61</v>
      </c>
      <c r="E1115" s="2" t="s">
        <v>54</v>
      </c>
      <c r="F1115" s="2">
        <v>2746.91</v>
      </c>
      <c r="G1115" s="2">
        <v>4039.15</v>
      </c>
    </row>
    <row r="1116" spans="1:7" x14ac:dyDescent="0.3">
      <c r="A1116" s="17">
        <v>40990</v>
      </c>
      <c r="B1116" s="2" t="s">
        <v>19</v>
      </c>
      <c r="C1116" s="2" t="s">
        <v>52</v>
      </c>
      <c r="D1116" s="2" t="s">
        <v>61</v>
      </c>
      <c r="E1116" s="2" t="s">
        <v>62</v>
      </c>
      <c r="F1116" s="2">
        <v>2231.15</v>
      </c>
      <c r="G1116" s="2">
        <v>2535.2800000000002</v>
      </c>
    </row>
    <row r="1117" spans="1:7" x14ac:dyDescent="0.3">
      <c r="A1117" s="17">
        <v>41100</v>
      </c>
      <c r="B1117" s="2" t="s">
        <v>57</v>
      </c>
      <c r="C1117" s="2" t="s">
        <v>58</v>
      </c>
      <c r="D1117" s="2" t="s">
        <v>61</v>
      </c>
      <c r="E1117" s="2" t="s">
        <v>47</v>
      </c>
      <c r="F1117" s="2">
        <v>5101.1400000000003</v>
      </c>
      <c r="G1117" s="2">
        <v>9274.25</v>
      </c>
    </row>
    <row r="1118" spans="1:7" x14ac:dyDescent="0.3">
      <c r="A1118" s="17">
        <v>41434</v>
      </c>
      <c r="B1118" s="2" t="s">
        <v>11</v>
      </c>
      <c r="C1118" s="2" t="s">
        <v>52</v>
      </c>
      <c r="D1118" s="2" t="s">
        <v>66</v>
      </c>
      <c r="E1118" s="2" t="s">
        <v>54</v>
      </c>
      <c r="F1118" s="2">
        <v>3481.35</v>
      </c>
      <c r="G1118" s="2">
        <v>6002.12</v>
      </c>
    </row>
    <row r="1119" spans="1:7" x14ac:dyDescent="0.3">
      <c r="A1119" s="17">
        <v>41469</v>
      </c>
      <c r="B1119" s="2" t="s">
        <v>57</v>
      </c>
      <c r="C1119" s="2" t="s">
        <v>58</v>
      </c>
      <c r="D1119" s="2" t="s">
        <v>60</v>
      </c>
      <c r="E1119" s="2" t="s">
        <v>50</v>
      </c>
      <c r="F1119" s="2">
        <v>1143.8499999999999</v>
      </c>
      <c r="G1119" s="2">
        <v>1971.35</v>
      </c>
    </row>
    <row r="1120" spans="1:7" x14ac:dyDescent="0.3">
      <c r="A1120" s="17">
        <v>41581</v>
      </c>
      <c r="B1120" s="2" t="s">
        <v>11</v>
      </c>
      <c r="C1120" s="2" t="s">
        <v>52</v>
      </c>
      <c r="D1120" s="2" t="s">
        <v>66</v>
      </c>
      <c r="E1120" s="2" t="s">
        <v>50</v>
      </c>
      <c r="F1120" s="2">
        <v>1972.53</v>
      </c>
      <c r="G1120" s="2">
        <v>2629.51</v>
      </c>
    </row>
    <row r="1121" spans="1:7" x14ac:dyDescent="0.3">
      <c r="A1121" s="17">
        <v>40939</v>
      </c>
      <c r="B1121" s="2" t="s">
        <v>19</v>
      </c>
      <c r="C1121" s="2" t="s">
        <v>48</v>
      </c>
      <c r="D1121" s="2" t="s">
        <v>59</v>
      </c>
      <c r="E1121" s="2" t="s">
        <v>50</v>
      </c>
      <c r="F1121" s="2">
        <v>3331.25</v>
      </c>
      <c r="G1121" s="2">
        <v>4899.3100000000004</v>
      </c>
    </row>
    <row r="1122" spans="1:7" x14ac:dyDescent="0.3">
      <c r="A1122" s="17">
        <v>41470</v>
      </c>
      <c r="B1122" s="2" t="s">
        <v>11</v>
      </c>
      <c r="C1122" s="2" t="s">
        <v>52</v>
      </c>
      <c r="D1122" s="2" t="s">
        <v>64</v>
      </c>
      <c r="E1122" s="2" t="s">
        <v>62</v>
      </c>
      <c r="F1122" s="2">
        <v>4615.33</v>
      </c>
      <c r="G1122" s="2">
        <v>6786.19</v>
      </c>
    </row>
    <row r="1123" spans="1:7" x14ac:dyDescent="0.3">
      <c r="A1123" s="17">
        <v>41152</v>
      </c>
      <c r="B1123" s="2" t="s">
        <v>55</v>
      </c>
      <c r="C1123" s="2" t="s">
        <v>52</v>
      </c>
      <c r="D1123" s="2" t="s">
        <v>63</v>
      </c>
      <c r="E1123" s="2" t="s">
        <v>62</v>
      </c>
      <c r="F1123" s="2">
        <v>2394.0500000000002</v>
      </c>
      <c r="G1123" s="2">
        <v>3520.7</v>
      </c>
    </row>
    <row r="1124" spans="1:7" x14ac:dyDescent="0.3">
      <c r="A1124" s="17">
        <v>41433</v>
      </c>
      <c r="B1124" s="2" t="s">
        <v>11</v>
      </c>
      <c r="C1124" s="2" t="s">
        <v>58</v>
      </c>
      <c r="D1124" s="2" t="s">
        <v>60</v>
      </c>
      <c r="E1124" s="2" t="s">
        <v>50</v>
      </c>
      <c r="F1124" s="2">
        <v>4950.92</v>
      </c>
      <c r="G1124" s="2">
        <v>8389.02</v>
      </c>
    </row>
    <row r="1125" spans="1:7" x14ac:dyDescent="0.3">
      <c r="A1125" s="17">
        <v>41433</v>
      </c>
      <c r="B1125" s="2" t="s">
        <v>55</v>
      </c>
      <c r="C1125" s="2" t="s">
        <v>48</v>
      </c>
      <c r="D1125" s="2" t="s">
        <v>64</v>
      </c>
      <c r="E1125" s="2" t="s">
        <v>54</v>
      </c>
      <c r="F1125" s="2">
        <v>1030.3800000000001</v>
      </c>
      <c r="G1125" s="2">
        <v>1873.63</v>
      </c>
    </row>
    <row r="1126" spans="1:7" x14ac:dyDescent="0.3">
      <c r="A1126" s="17">
        <v>41424</v>
      </c>
      <c r="B1126" s="2" t="s">
        <v>11</v>
      </c>
      <c r="C1126" s="2" t="s">
        <v>58</v>
      </c>
      <c r="D1126" s="2" t="s">
        <v>56</v>
      </c>
      <c r="E1126" s="2" t="s">
        <v>62</v>
      </c>
      <c r="F1126" s="2">
        <v>1005.84</v>
      </c>
      <c r="G1126" s="2">
        <v>1732.39</v>
      </c>
    </row>
    <row r="1127" spans="1:7" x14ac:dyDescent="0.3">
      <c r="A1127" s="17">
        <v>41074</v>
      </c>
      <c r="B1127" s="2" t="s">
        <v>19</v>
      </c>
      <c r="C1127" s="2" t="s">
        <v>52</v>
      </c>
      <c r="D1127" s="2" t="s">
        <v>67</v>
      </c>
      <c r="E1127" s="2" t="s">
        <v>47</v>
      </c>
      <c r="F1127" s="2">
        <v>4334.79</v>
      </c>
      <c r="G1127" s="2">
        <v>7879.83</v>
      </c>
    </row>
    <row r="1128" spans="1:7" x14ac:dyDescent="0.3">
      <c r="A1128" s="17">
        <v>40926</v>
      </c>
      <c r="B1128" s="2" t="s">
        <v>57</v>
      </c>
      <c r="C1128" s="2" t="s">
        <v>45</v>
      </c>
      <c r="D1128" s="2" t="s">
        <v>65</v>
      </c>
      <c r="E1128" s="2" t="s">
        <v>62</v>
      </c>
      <c r="F1128" s="2">
        <v>3652.63</v>
      </c>
      <c r="G1128" s="2">
        <v>8492.31</v>
      </c>
    </row>
    <row r="1129" spans="1:7" x14ac:dyDescent="0.3">
      <c r="A1129" s="17">
        <v>41291</v>
      </c>
      <c r="B1129" s="2" t="s">
        <v>57</v>
      </c>
      <c r="C1129" s="2" t="s">
        <v>58</v>
      </c>
      <c r="D1129" s="2" t="s">
        <v>63</v>
      </c>
      <c r="E1129" s="2" t="s">
        <v>54</v>
      </c>
      <c r="F1129" s="2">
        <v>747.98</v>
      </c>
      <c r="G1129" s="2">
        <v>799.85</v>
      </c>
    </row>
    <row r="1130" spans="1:7" x14ac:dyDescent="0.3">
      <c r="A1130" s="17">
        <v>41397</v>
      </c>
      <c r="B1130" s="2" t="s">
        <v>57</v>
      </c>
      <c r="C1130" s="2" t="s">
        <v>45</v>
      </c>
      <c r="D1130" s="2" t="s">
        <v>46</v>
      </c>
      <c r="E1130" s="2" t="s">
        <v>54</v>
      </c>
      <c r="F1130" s="2">
        <v>3843.34</v>
      </c>
      <c r="G1130" s="2">
        <v>6514.18</v>
      </c>
    </row>
    <row r="1131" spans="1:7" x14ac:dyDescent="0.3">
      <c r="A1131" s="17">
        <v>41489</v>
      </c>
      <c r="B1131" s="2" t="s">
        <v>57</v>
      </c>
      <c r="C1131" s="2" t="s">
        <v>45</v>
      </c>
      <c r="D1131" s="2" t="s">
        <v>66</v>
      </c>
      <c r="E1131" s="2" t="s">
        <v>50</v>
      </c>
      <c r="F1131" s="2">
        <v>3972.19</v>
      </c>
      <c r="G1131" s="2">
        <v>4514.13</v>
      </c>
    </row>
    <row r="1132" spans="1:7" x14ac:dyDescent="0.3">
      <c r="A1132" s="17">
        <v>41518</v>
      </c>
      <c r="B1132" s="2" t="s">
        <v>11</v>
      </c>
      <c r="C1132" s="2" t="s">
        <v>48</v>
      </c>
      <c r="D1132" s="2" t="s">
        <v>65</v>
      </c>
      <c r="E1132" s="2" t="s">
        <v>62</v>
      </c>
      <c r="F1132" s="2">
        <v>2969.26</v>
      </c>
      <c r="G1132" s="2">
        <v>5119.33</v>
      </c>
    </row>
    <row r="1133" spans="1:7" x14ac:dyDescent="0.3">
      <c r="A1133" s="17">
        <v>41477</v>
      </c>
      <c r="B1133" s="2" t="s">
        <v>57</v>
      </c>
      <c r="C1133" s="2" t="s">
        <v>48</v>
      </c>
      <c r="D1133" s="2" t="s">
        <v>68</v>
      </c>
      <c r="E1133" s="2" t="s">
        <v>62</v>
      </c>
      <c r="F1133" s="2">
        <v>3117.76</v>
      </c>
      <c r="G1133" s="2">
        <v>7248.74</v>
      </c>
    </row>
    <row r="1134" spans="1:7" x14ac:dyDescent="0.3">
      <c r="A1134" s="17">
        <v>40926</v>
      </c>
      <c r="B1134" s="2" t="s">
        <v>11</v>
      </c>
      <c r="C1134" s="2" t="s">
        <v>58</v>
      </c>
      <c r="D1134" s="2" t="s">
        <v>53</v>
      </c>
      <c r="E1134" s="2" t="s">
        <v>47</v>
      </c>
      <c r="F1134" s="2">
        <v>3657.93</v>
      </c>
      <c r="G1134" s="2">
        <v>9885.9599999999991</v>
      </c>
    </row>
    <row r="1135" spans="1:7" x14ac:dyDescent="0.3">
      <c r="A1135" s="17">
        <v>41615</v>
      </c>
      <c r="B1135" s="2" t="s">
        <v>11</v>
      </c>
      <c r="C1135" s="2" t="s">
        <v>58</v>
      </c>
      <c r="D1135" s="2" t="s">
        <v>66</v>
      </c>
      <c r="E1135" s="2" t="s">
        <v>50</v>
      </c>
      <c r="F1135" s="2">
        <v>2540.88</v>
      </c>
      <c r="G1135" s="2">
        <v>2887.44</v>
      </c>
    </row>
    <row r="1136" spans="1:7" x14ac:dyDescent="0.3">
      <c r="A1136" s="17">
        <v>41004</v>
      </c>
      <c r="B1136" s="2" t="s">
        <v>57</v>
      </c>
      <c r="C1136" s="2" t="s">
        <v>58</v>
      </c>
      <c r="D1136" s="2" t="s">
        <v>60</v>
      </c>
      <c r="E1136" s="2" t="s">
        <v>47</v>
      </c>
      <c r="F1136" s="2">
        <v>715.76</v>
      </c>
      <c r="G1136" s="2">
        <v>1588.32</v>
      </c>
    </row>
    <row r="1137" spans="1:7" x14ac:dyDescent="0.3">
      <c r="A1137" s="17">
        <v>40990</v>
      </c>
      <c r="B1137" s="2" t="s">
        <v>57</v>
      </c>
      <c r="C1137" s="2" t="s">
        <v>52</v>
      </c>
      <c r="D1137" s="2" t="s">
        <v>46</v>
      </c>
      <c r="E1137" s="2" t="s">
        <v>50</v>
      </c>
      <c r="F1137" s="2">
        <v>1548.79</v>
      </c>
      <c r="G1137" s="2">
        <v>2814.25</v>
      </c>
    </row>
    <row r="1138" spans="1:7" x14ac:dyDescent="0.3">
      <c r="A1138" s="17">
        <v>41110</v>
      </c>
      <c r="B1138" s="2" t="s">
        <v>57</v>
      </c>
      <c r="C1138" s="2" t="s">
        <v>45</v>
      </c>
      <c r="D1138" s="2" t="s">
        <v>49</v>
      </c>
      <c r="E1138" s="2" t="s">
        <v>50</v>
      </c>
      <c r="F1138" s="2">
        <v>1118.1400000000001</v>
      </c>
      <c r="G1138" s="2">
        <v>1895.04</v>
      </c>
    </row>
    <row r="1139" spans="1:7" x14ac:dyDescent="0.3">
      <c r="A1139" s="17">
        <v>41074</v>
      </c>
      <c r="B1139" s="2" t="s">
        <v>11</v>
      </c>
      <c r="C1139" s="2" t="s">
        <v>52</v>
      </c>
      <c r="D1139" s="2" t="s">
        <v>46</v>
      </c>
      <c r="E1139" s="2" t="s">
        <v>50</v>
      </c>
      <c r="F1139" s="2">
        <v>1233.93</v>
      </c>
      <c r="G1139" s="2">
        <v>2868.45</v>
      </c>
    </row>
    <row r="1140" spans="1:7" x14ac:dyDescent="0.3">
      <c r="A1140" s="17">
        <v>41098</v>
      </c>
      <c r="B1140" s="2" t="s">
        <v>55</v>
      </c>
      <c r="C1140" s="2" t="s">
        <v>45</v>
      </c>
      <c r="D1140" s="2" t="s">
        <v>68</v>
      </c>
      <c r="E1140" s="2" t="s">
        <v>50</v>
      </c>
      <c r="F1140" s="2">
        <v>1677.62</v>
      </c>
      <c r="G1140" s="2">
        <v>1905.08</v>
      </c>
    </row>
    <row r="1141" spans="1:7" x14ac:dyDescent="0.3">
      <c r="A1141" s="17">
        <v>41027</v>
      </c>
      <c r="B1141" s="2" t="s">
        <v>55</v>
      </c>
      <c r="C1141" s="2" t="s">
        <v>52</v>
      </c>
      <c r="D1141" s="2" t="s">
        <v>59</v>
      </c>
      <c r="E1141" s="2" t="s">
        <v>54</v>
      </c>
      <c r="F1141" s="2">
        <v>98.65</v>
      </c>
      <c r="G1141" s="2">
        <v>265.85000000000002</v>
      </c>
    </row>
    <row r="1142" spans="1:7" x14ac:dyDescent="0.3">
      <c r="A1142" s="17">
        <v>40940</v>
      </c>
      <c r="B1142" s="2" t="s">
        <v>55</v>
      </c>
      <c r="C1142" s="2" t="s">
        <v>58</v>
      </c>
      <c r="D1142" s="2" t="s">
        <v>64</v>
      </c>
      <c r="E1142" s="2" t="s">
        <v>47</v>
      </c>
      <c r="F1142" s="2">
        <v>5841.65</v>
      </c>
      <c r="G1142" s="2">
        <v>8590.34</v>
      </c>
    </row>
    <row r="1143" spans="1:7" x14ac:dyDescent="0.3">
      <c r="A1143" s="17">
        <v>41397</v>
      </c>
      <c r="B1143" s="2" t="s">
        <v>19</v>
      </c>
      <c r="C1143" s="2" t="s">
        <v>58</v>
      </c>
      <c r="D1143" s="2" t="s">
        <v>61</v>
      </c>
      <c r="E1143" s="2" t="s">
        <v>47</v>
      </c>
      <c r="F1143" s="2">
        <v>1978.97</v>
      </c>
      <c r="G1143" s="2">
        <v>2116.7600000000002</v>
      </c>
    </row>
    <row r="1144" spans="1:7" x14ac:dyDescent="0.3">
      <c r="A1144" s="17">
        <v>41021</v>
      </c>
      <c r="B1144" s="2" t="s">
        <v>11</v>
      </c>
      <c r="C1144" s="2" t="s">
        <v>58</v>
      </c>
      <c r="D1144" s="2" t="s">
        <v>66</v>
      </c>
      <c r="E1144" s="2" t="s">
        <v>50</v>
      </c>
      <c r="F1144" s="2">
        <v>276.35000000000002</v>
      </c>
      <c r="G1144" s="2">
        <v>405.57</v>
      </c>
    </row>
    <row r="1145" spans="1:7" x14ac:dyDescent="0.3">
      <c r="A1145" s="17">
        <v>40932</v>
      </c>
      <c r="B1145" s="2" t="s">
        <v>55</v>
      </c>
      <c r="C1145" s="2" t="s">
        <v>52</v>
      </c>
      <c r="D1145" s="2" t="s">
        <v>49</v>
      </c>
      <c r="E1145" s="2" t="s">
        <v>50</v>
      </c>
      <c r="F1145" s="2">
        <v>2303.9299999999998</v>
      </c>
      <c r="G1145" s="2">
        <v>3387.15</v>
      </c>
    </row>
    <row r="1146" spans="1:7" x14ac:dyDescent="0.3">
      <c r="A1146" s="17">
        <v>41216</v>
      </c>
      <c r="B1146" s="2" t="s">
        <v>19</v>
      </c>
      <c r="C1146" s="2" t="s">
        <v>48</v>
      </c>
      <c r="D1146" s="2" t="s">
        <v>67</v>
      </c>
      <c r="E1146" s="2" t="s">
        <v>50</v>
      </c>
      <c r="F1146" s="2">
        <v>3695.78</v>
      </c>
      <c r="G1146" s="2">
        <v>5434.85</v>
      </c>
    </row>
    <row r="1147" spans="1:7" x14ac:dyDescent="0.3">
      <c r="A1147" s="17">
        <v>41151</v>
      </c>
      <c r="B1147" s="2" t="s">
        <v>19</v>
      </c>
      <c r="C1147" s="2" t="s">
        <v>48</v>
      </c>
      <c r="D1147" s="2" t="s">
        <v>56</v>
      </c>
      <c r="E1147" s="2" t="s">
        <v>62</v>
      </c>
      <c r="F1147" s="2">
        <v>1507.37</v>
      </c>
      <c r="G1147" s="2">
        <v>3504.52</v>
      </c>
    </row>
    <row r="1148" spans="1:7" x14ac:dyDescent="0.3">
      <c r="A1148" s="17">
        <v>41030</v>
      </c>
      <c r="B1148" s="2" t="s">
        <v>11</v>
      </c>
      <c r="C1148" s="2" t="s">
        <v>52</v>
      </c>
      <c r="D1148" s="2" t="s">
        <v>63</v>
      </c>
      <c r="E1148" s="2" t="s">
        <v>54</v>
      </c>
      <c r="F1148" s="2">
        <v>2081.2199999999998</v>
      </c>
      <c r="G1148" s="2">
        <v>4840.1000000000004</v>
      </c>
    </row>
    <row r="1149" spans="1:7" x14ac:dyDescent="0.3">
      <c r="A1149" s="17">
        <v>41588</v>
      </c>
      <c r="B1149" s="2" t="s">
        <v>11</v>
      </c>
      <c r="C1149" s="2" t="s">
        <v>58</v>
      </c>
      <c r="D1149" s="2" t="s">
        <v>49</v>
      </c>
      <c r="E1149" s="2" t="s">
        <v>54</v>
      </c>
      <c r="F1149" s="2">
        <v>5467.68</v>
      </c>
      <c r="G1149" s="2">
        <v>9266.7900000000009</v>
      </c>
    </row>
    <row r="1150" spans="1:7" x14ac:dyDescent="0.3">
      <c r="A1150" s="17">
        <v>41355</v>
      </c>
      <c r="B1150" s="2" t="s">
        <v>57</v>
      </c>
      <c r="C1150" s="2" t="s">
        <v>52</v>
      </c>
      <c r="D1150" s="2" t="s">
        <v>46</v>
      </c>
      <c r="E1150" s="2" t="s">
        <v>50</v>
      </c>
      <c r="F1150" s="2">
        <v>1828.46</v>
      </c>
      <c r="G1150" s="2">
        <v>2077.98</v>
      </c>
    </row>
    <row r="1151" spans="1:7" x14ac:dyDescent="0.3">
      <c r="A1151" s="17">
        <v>41562</v>
      </c>
      <c r="B1151" s="2" t="s">
        <v>57</v>
      </c>
      <c r="C1151" s="2" t="s">
        <v>58</v>
      </c>
      <c r="D1151" s="2" t="s">
        <v>63</v>
      </c>
      <c r="E1151" s="2" t="s">
        <v>54</v>
      </c>
      <c r="F1151" s="2">
        <v>354.03</v>
      </c>
      <c r="G1151" s="2">
        <v>600.74</v>
      </c>
    </row>
    <row r="1152" spans="1:7" x14ac:dyDescent="0.3">
      <c r="A1152" s="17">
        <v>41394</v>
      </c>
      <c r="B1152" s="2" t="s">
        <v>55</v>
      </c>
      <c r="C1152" s="2" t="s">
        <v>48</v>
      </c>
      <c r="D1152" s="2" t="s">
        <v>53</v>
      </c>
      <c r="E1152" s="2" t="s">
        <v>62</v>
      </c>
      <c r="F1152" s="2">
        <v>5033.82</v>
      </c>
      <c r="G1152" s="2">
        <v>5382.83</v>
      </c>
    </row>
    <row r="1153" spans="1:7" x14ac:dyDescent="0.3">
      <c r="A1153" s="17">
        <v>41472</v>
      </c>
      <c r="B1153" s="2" t="s">
        <v>19</v>
      </c>
      <c r="C1153" s="2" t="s">
        <v>45</v>
      </c>
      <c r="D1153" s="2" t="s">
        <v>60</v>
      </c>
      <c r="E1153" s="2" t="s">
        <v>47</v>
      </c>
      <c r="F1153" s="2">
        <v>4164.91</v>
      </c>
      <c r="G1153" s="2">
        <v>5552.08</v>
      </c>
    </row>
    <row r="1154" spans="1:7" x14ac:dyDescent="0.3">
      <c r="A1154" s="17">
        <v>41430</v>
      </c>
      <c r="B1154" s="2" t="s">
        <v>11</v>
      </c>
      <c r="C1154" s="2" t="s">
        <v>48</v>
      </c>
      <c r="D1154" s="2" t="s">
        <v>67</v>
      </c>
      <c r="E1154" s="2" t="s">
        <v>50</v>
      </c>
      <c r="F1154" s="2">
        <v>1756.75</v>
      </c>
      <c r="G1154" s="2">
        <v>2582.46</v>
      </c>
    </row>
    <row r="1155" spans="1:7" x14ac:dyDescent="0.3">
      <c r="A1155" s="17">
        <v>41337</v>
      </c>
      <c r="B1155" s="2" t="s">
        <v>11</v>
      </c>
      <c r="C1155" s="2" t="s">
        <v>45</v>
      </c>
      <c r="D1155" s="2" t="s">
        <v>63</v>
      </c>
      <c r="E1155" s="2" t="s">
        <v>62</v>
      </c>
      <c r="F1155" s="2">
        <v>5660.89</v>
      </c>
      <c r="G1155" s="2">
        <v>7547.8</v>
      </c>
    </row>
    <row r="1156" spans="1:7" x14ac:dyDescent="0.3">
      <c r="A1156" s="17">
        <v>41298</v>
      </c>
      <c r="B1156" s="2" t="s">
        <v>19</v>
      </c>
      <c r="C1156" s="2" t="s">
        <v>48</v>
      </c>
      <c r="D1156" s="2" t="s">
        <v>49</v>
      </c>
      <c r="E1156" s="2" t="s">
        <v>47</v>
      </c>
      <c r="F1156" s="2">
        <v>4083.77</v>
      </c>
      <c r="G1156" s="2">
        <v>9496.6</v>
      </c>
    </row>
    <row r="1157" spans="1:7" x14ac:dyDescent="0.3">
      <c r="A1157" s="17">
        <v>41349</v>
      </c>
      <c r="B1157" s="2" t="s">
        <v>55</v>
      </c>
      <c r="C1157" s="2" t="s">
        <v>58</v>
      </c>
      <c r="D1157" s="2" t="s">
        <v>68</v>
      </c>
      <c r="E1157" s="2" t="s">
        <v>54</v>
      </c>
      <c r="F1157" s="2">
        <v>9007.75</v>
      </c>
      <c r="G1157" s="2">
        <v>9633.4699999999993</v>
      </c>
    </row>
    <row r="1158" spans="1:7" x14ac:dyDescent="0.3">
      <c r="A1158" s="17">
        <v>41192</v>
      </c>
      <c r="B1158" s="2" t="s">
        <v>55</v>
      </c>
      <c r="C1158" s="2" t="s">
        <v>48</v>
      </c>
      <c r="D1158" s="2" t="s">
        <v>63</v>
      </c>
      <c r="E1158" s="2" t="s">
        <v>47</v>
      </c>
      <c r="F1158" s="2">
        <v>3688.19</v>
      </c>
      <c r="G1158" s="2">
        <v>4191.91</v>
      </c>
    </row>
    <row r="1159" spans="1:7" x14ac:dyDescent="0.3">
      <c r="A1159" s="17">
        <v>41070</v>
      </c>
      <c r="B1159" s="2" t="s">
        <v>11</v>
      </c>
      <c r="C1159" s="2" t="s">
        <v>45</v>
      </c>
      <c r="D1159" s="2" t="s">
        <v>63</v>
      </c>
      <c r="E1159" s="2" t="s">
        <v>54</v>
      </c>
      <c r="F1159" s="2">
        <v>1620.87</v>
      </c>
      <c r="G1159" s="2">
        <v>2159.5500000000002</v>
      </c>
    </row>
    <row r="1160" spans="1:7" x14ac:dyDescent="0.3">
      <c r="A1160" s="17">
        <v>40934</v>
      </c>
      <c r="B1160" s="2" t="s">
        <v>11</v>
      </c>
      <c r="C1160" s="2" t="s">
        <v>58</v>
      </c>
      <c r="D1160" s="2" t="s">
        <v>46</v>
      </c>
      <c r="E1160" s="2" t="s">
        <v>54</v>
      </c>
      <c r="F1160" s="2">
        <v>3501.92</v>
      </c>
      <c r="G1160" s="2">
        <v>5149.4799999999996</v>
      </c>
    </row>
    <row r="1161" spans="1:7" x14ac:dyDescent="0.3">
      <c r="A1161" s="17">
        <v>41057</v>
      </c>
      <c r="B1161" s="2" t="s">
        <v>19</v>
      </c>
      <c r="C1161" s="2" t="s">
        <v>58</v>
      </c>
      <c r="D1161" s="2" t="s">
        <v>60</v>
      </c>
      <c r="E1161" s="2" t="s">
        <v>54</v>
      </c>
      <c r="F1161" s="2">
        <v>4924.55</v>
      </c>
      <c r="G1161" s="2">
        <v>8953.4500000000007</v>
      </c>
    </row>
    <row r="1162" spans="1:7" x14ac:dyDescent="0.3">
      <c r="A1162" s="17">
        <v>41009</v>
      </c>
      <c r="B1162" s="2" t="s">
        <v>57</v>
      </c>
      <c r="C1162" s="2" t="s">
        <v>45</v>
      </c>
      <c r="D1162" s="2" t="s">
        <v>64</v>
      </c>
      <c r="E1162" s="2" t="s">
        <v>54</v>
      </c>
      <c r="F1162" s="2">
        <v>2771.53</v>
      </c>
      <c r="G1162" s="2">
        <v>6445.13</v>
      </c>
    </row>
    <row r="1163" spans="1:7" x14ac:dyDescent="0.3">
      <c r="A1163" s="17">
        <v>41499</v>
      </c>
      <c r="B1163" s="2" t="s">
        <v>57</v>
      </c>
      <c r="C1163" s="2" t="s">
        <v>48</v>
      </c>
      <c r="D1163" s="2" t="s">
        <v>59</v>
      </c>
      <c r="E1163" s="2" t="s">
        <v>62</v>
      </c>
      <c r="F1163" s="2">
        <v>853.2</v>
      </c>
      <c r="G1163" s="2">
        <v>1470.18</v>
      </c>
    </row>
    <row r="1164" spans="1:7" x14ac:dyDescent="0.3">
      <c r="A1164" s="17">
        <v>41115</v>
      </c>
      <c r="B1164" s="2" t="s">
        <v>11</v>
      </c>
      <c r="C1164" s="2" t="s">
        <v>48</v>
      </c>
      <c r="D1164" s="2" t="s">
        <v>56</v>
      </c>
      <c r="E1164" s="2" t="s">
        <v>50</v>
      </c>
      <c r="F1164" s="2">
        <v>7401.42</v>
      </c>
      <c r="G1164" s="2">
        <v>9868.7800000000007</v>
      </c>
    </row>
    <row r="1165" spans="1:7" x14ac:dyDescent="0.3">
      <c r="A1165" s="17">
        <v>41605</v>
      </c>
      <c r="B1165" s="2" t="s">
        <v>55</v>
      </c>
      <c r="C1165" s="2" t="s">
        <v>48</v>
      </c>
      <c r="D1165" s="2" t="s">
        <v>60</v>
      </c>
      <c r="E1165" s="2" t="s">
        <v>50</v>
      </c>
      <c r="F1165" s="2">
        <v>1484.46</v>
      </c>
      <c r="G1165" s="2">
        <v>4011.8</v>
      </c>
    </row>
    <row r="1166" spans="1:7" x14ac:dyDescent="0.3">
      <c r="A1166" s="17">
        <v>41555</v>
      </c>
      <c r="B1166" s="2" t="s">
        <v>19</v>
      </c>
      <c r="C1166" s="2" t="s">
        <v>52</v>
      </c>
      <c r="D1166" s="2" t="s">
        <v>65</v>
      </c>
      <c r="E1166" s="2" t="s">
        <v>62</v>
      </c>
      <c r="F1166" s="2">
        <v>7750.71</v>
      </c>
      <c r="G1166" s="2">
        <v>8807.58</v>
      </c>
    </row>
    <row r="1167" spans="1:7" x14ac:dyDescent="0.3">
      <c r="A1167" s="17">
        <v>41195</v>
      </c>
      <c r="B1167" s="2" t="s">
        <v>55</v>
      </c>
      <c r="C1167" s="2" t="s">
        <v>45</v>
      </c>
      <c r="D1167" s="2" t="s">
        <v>59</v>
      </c>
      <c r="E1167" s="2" t="s">
        <v>62</v>
      </c>
      <c r="F1167" s="2">
        <v>2736.25</v>
      </c>
      <c r="G1167" s="2">
        <v>7394.15</v>
      </c>
    </row>
    <row r="1168" spans="1:7" x14ac:dyDescent="0.3">
      <c r="A1168" s="17">
        <v>41344</v>
      </c>
      <c r="B1168" s="2" t="s">
        <v>11</v>
      </c>
      <c r="C1168" s="2" t="s">
        <v>58</v>
      </c>
      <c r="D1168" s="2" t="s">
        <v>67</v>
      </c>
      <c r="E1168" s="2" t="s">
        <v>50</v>
      </c>
      <c r="F1168" s="2">
        <v>2597.66</v>
      </c>
      <c r="G1168" s="2">
        <v>4478.03</v>
      </c>
    </row>
    <row r="1169" spans="1:7" x14ac:dyDescent="0.3">
      <c r="A1169" s="17">
        <v>41178</v>
      </c>
      <c r="B1169" s="2" t="s">
        <v>55</v>
      </c>
      <c r="C1169" s="2" t="s">
        <v>58</v>
      </c>
      <c r="D1169" s="2" t="s">
        <v>53</v>
      </c>
      <c r="E1169" s="2" t="s">
        <v>62</v>
      </c>
      <c r="F1169" s="2">
        <v>3621.56</v>
      </c>
      <c r="G1169" s="2">
        <v>8421.57</v>
      </c>
    </row>
    <row r="1170" spans="1:7" x14ac:dyDescent="0.3">
      <c r="A1170" s="17">
        <v>41360</v>
      </c>
      <c r="B1170" s="2" t="s">
        <v>57</v>
      </c>
      <c r="C1170" s="2" t="s">
        <v>58</v>
      </c>
      <c r="D1170" s="2" t="s">
        <v>61</v>
      </c>
      <c r="E1170" s="2" t="s">
        <v>62</v>
      </c>
      <c r="F1170" s="2">
        <v>3377.94</v>
      </c>
      <c r="G1170" s="2">
        <v>5724.06</v>
      </c>
    </row>
    <row r="1171" spans="1:7" x14ac:dyDescent="0.3">
      <c r="A1171" s="17">
        <v>41534</v>
      </c>
      <c r="B1171" s="2" t="s">
        <v>19</v>
      </c>
      <c r="C1171" s="2" t="s">
        <v>58</v>
      </c>
      <c r="D1171" s="2" t="s">
        <v>60</v>
      </c>
      <c r="E1171" s="2" t="s">
        <v>54</v>
      </c>
      <c r="F1171" s="2">
        <v>2680.67</v>
      </c>
      <c r="G1171" s="2">
        <v>7244.51</v>
      </c>
    </row>
    <row r="1172" spans="1:7" x14ac:dyDescent="0.3">
      <c r="A1172" s="17">
        <v>41118</v>
      </c>
      <c r="B1172" s="2" t="s">
        <v>11</v>
      </c>
      <c r="C1172" s="2" t="s">
        <v>48</v>
      </c>
      <c r="D1172" s="2" t="s">
        <v>49</v>
      </c>
      <c r="E1172" s="2" t="s">
        <v>62</v>
      </c>
      <c r="F1172" s="2">
        <v>2898.29</v>
      </c>
      <c r="G1172" s="2">
        <v>6740.55</v>
      </c>
    </row>
    <row r="1173" spans="1:7" x14ac:dyDescent="0.3">
      <c r="A1173" s="17">
        <v>40917</v>
      </c>
      <c r="B1173" s="2" t="s">
        <v>19</v>
      </c>
      <c r="C1173" s="2" t="s">
        <v>52</v>
      </c>
      <c r="D1173" s="2" t="s">
        <v>46</v>
      </c>
      <c r="E1173" s="2" t="s">
        <v>50</v>
      </c>
      <c r="F1173" s="2">
        <v>7340.91</v>
      </c>
      <c r="G1173" s="2">
        <v>7851.12</v>
      </c>
    </row>
    <row r="1174" spans="1:7" x14ac:dyDescent="0.3">
      <c r="A1174" s="17">
        <v>41478</v>
      </c>
      <c r="B1174" s="2" t="s">
        <v>57</v>
      </c>
      <c r="C1174" s="2" t="s">
        <v>52</v>
      </c>
      <c r="D1174" s="2" t="s">
        <v>49</v>
      </c>
      <c r="E1174" s="2" t="s">
        <v>54</v>
      </c>
      <c r="F1174" s="2">
        <v>1152.6400000000001</v>
      </c>
      <c r="G1174" s="2">
        <v>3114.36</v>
      </c>
    </row>
    <row r="1175" spans="1:7" x14ac:dyDescent="0.3">
      <c r="A1175" s="17">
        <v>41279</v>
      </c>
      <c r="B1175" s="2" t="s">
        <v>55</v>
      </c>
      <c r="C1175" s="2" t="s">
        <v>48</v>
      </c>
      <c r="D1175" s="2" t="s">
        <v>68</v>
      </c>
      <c r="E1175" s="2" t="s">
        <v>50</v>
      </c>
      <c r="F1175" s="2">
        <v>5672.94</v>
      </c>
      <c r="G1175" s="2">
        <v>9614.39</v>
      </c>
    </row>
    <row r="1176" spans="1:7" x14ac:dyDescent="0.3">
      <c r="A1176" s="17">
        <v>41012</v>
      </c>
      <c r="B1176" s="2" t="s">
        <v>57</v>
      </c>
      <c r="C1176" s="2" t="s">
        <v>52</v>
      </c>
      <c r="D1176" s="2" t="s">
        <v>46</v>
      </c>
      <c r="E1176" s="2" t="s">
        <v>54</v>
      </c>
      <c r="F1176" s="2">
        <v>5417.33</v>
      </c>
      <c r="G1176" s="2">
        <v>5794.27</v>
      </c>
    </row>
    <row r="1177" spans="1:7" x14ac:dyDescent="0.3">
      <c r="A1177" s="17">
        <v>41420</v>
      </c>
      <c r="B1177" s="2" t="s">
        <v>55</v>
      </c>
      <c r="C1177" s="2" t="s">
        <v>58</v>
      </c>
      <c r="D1177" s="2" t="s">
        <v>56</v>
      </c>
      <c r="E1177" s="2" t="s">
        <v>54</v>
      </c>
      <c r="F1177" s="2">
        <v>195.7</v>
      </c>
      <c r="G1177" s="2">
        <v>354.03</v>
      </c>
    </row>
    <row r="1178" spans="1:7" x14ac:dyDescent="0.3">
      <c r="A1178" s="17">
        <v>41443</v>
      </c>
      <c r="B1178" s="2" t="s">
        <v>57</v>
      </c>
      <c r="C1178" s="2" t="s">
        <v>48</v>
      </c>
      <c r="D1178" s="2" t="s">
        <v>68</v>
      </c>
      <c r="E1178" s="2" t="s">
        <v>47</v>
      </c>
      <c r="F1178" s="2">
        <v>4302.32</v>
      </c>
      <c r="G1178" s="2">
        <v>9560.08</v>
      </c>
    </row>
    <row r="1179" spans="1:7" x14ac:dyDescent="0.3">
      <c r="A1179" s="17">
        <v>41472</v>
      </c>
      <c r="B1179" s="2" t="s">
        <v>11</v>
      </c>
      <c r="C1179" s="2" t="s">
        <v>48</v>
      </c>
      <c r="D1179" s="2" t="s">
        <v>59</v>
      </c>
      <c r="E1179" s="2" t="s">
        <v>54</v>
      </c>
      <c r="F1179" s="2">
        <v>1870.31</v>
      </c>
      <c r="G1179" s="2">
        <v>5054.24</v>
      </c>
    </row>
    <row r="1180" spans="1:7" x14ac:dyDescent="0.3">
      <c r="A1180" s="17">
        <v>41121</v>
      </c>
      <c r="B1180" s="2" t="s">
        <v>11</v>
      </c>
      <c r="C1180" s="2" t="s">
        <v>45</v>
      </c>
      <c r="D1180" s="2" t="s">
        <v>68</v>
      </c>
      <c r="E1180" s="2" t="s">
        <v>54</v>
      </c>
      <c r="F1180" s="2">
        <v>6526.31</v>
      </c>
      <c r="G1180" s="2">
        <v>7416.34</v>
      </c>
    </row>
    <row r="1181" spans="1:7" x14ac:dyDescent="0.3">
      <c r="A1181" s="17">
        <v>41376</v>
      </c>
      <c r="B1181" s="2" t="s">
        <v>57</v>
      </c>
      <c r="C1181" s="2" t="s">
        <v>48</v>
      </c>
      <c r="D1181" s="2" t="s">
        <v>61</v>
      </c>
      <c r="E1181" s="2" t="s">
        <v>62</v>
      </c>
      <c r="F1181" s="2">
        <v>7061.55</v>
      </c>
      <c r="G1181" s="2">
        <v>7552.17</v>
      </c>
    </row>
    <row r="1182" spans="1:7" x14ac:dyDescent="0.3">
      <c r="A1182" s="17">
        <v>41564</v>
      </c>
      <c r="B1182" s="2" t="s">
        <v>19</v>
      </c>
      <c r="C1182" s="2" t="s">
        <v>45</v>
      </c>
      <c r="D1182" s="2" t="s">
        <v>53</v>
      </c>
      <c r="E1182" s="2" t="s">
        <v>47</v>
      </c>
      <c r="F1182" s="2">
        <v>4015.76</v>
      </c>
      <c r="G1182" s="2">
        <v>6922.63</v>
      </c>
    </row>
    <row r="1183" spans="1:7" x14ac:dyDescent="0.3">
      <c r="A1183" s="17">
        <v>41229</v>
      </c>
      <c r="B1183" s="2" t="s">
        <v>19</v>
      </c>
      <c r="C1183" s="2" t="s">
        <v>48</v>
      </c>
      <c r="D1183" s="2" t="s">
        <v>53</v>
      </c>
      <c r="E1183" s="2" t="s">
        <v>62</v>
      </c>
      <c r="F1183" s="2">
        <v>3606.89</v>
      </c>
      <c r="G1183" s="2">
        <v>9747.5300000000007</v>
      </c>
    </row>
    <row r="1184" spans="1:7" x14ac:dyDescent="0.3">
      <c r="A1184" s="17">
        <v>41571</v>
      </c>
      <c r="B1184" s="2" t="s">
        <v>55</v>
      </c>
      <c r="C1184" s="2" t="s">
        <v>52</v>
      </c>
      <c r="D1184" s="2" t="s">
        <v>46</v>
      </c>
      <c r="E1184" s="2" t="s">
        <v>54</v>
      </c>
      <c r="F1184" s="2">
        <v>3075.57</v>
      </c>
      <c r="G1184" s="2">
        <v>8310.24</v>
      </c>
    </row>
    <row r="1185" spans="1:7" x14ac:dyDescent="0.3">
      <c r="A1185" s="17">
        <v>40932</v>
      </c>
      <c r="B1185" s="2" t="s">
        <v>55</v>
      </c>
      <c r="C1185" s="2" t="s">
        <v>45</v>
      </c>
      <c r="D1185" s="2" t="s">
        <v>61</v>
      </c>
      <c r="E1185" s="2" t="s">
        <v>47</v>
      </c>
      <c r="F1185" s="2">
        <v>7774.52</v>
      </c>
      <c r="G1185" s="2">
        <v>8314.8700000000008</v>
      </c>
    </row>
    <row r="1186" spans="1:7" x14ac:dyDescent="0.3">
      <c r="A1186" s="17">
        <v>41334</v>
      </c>
      <c r="B1186" s="2" t="s">
        <v>19</v>
      </c>
      <c r="C1186" s="2" t="s">
        <v>58</v>
      </c>
      <c r="D1186" s="2" t="s">
        <v>64</v>
      </c>
      <c r="E1186" s="2" t="s">
        <v>50</v>
      </c>
      <c r="F1186" s="2">
        <v>1363.83</v>
      </c>
      <c r="G1186" s="2">
        <v>2005.8</v>
      </c>
    </row>
    <row r="1187" spans="1:7" x14ac:dyDescent="0.3">
      <c r="A1187" s="17">
        <v>41112</v>
      </c>
      <c r="B1187" s="2" t="s">
        <v>11</v>
      </c>
      <c r="C1187" s="2" t="s">
        <v>48</v>
      </c>
      <c r="D1187" s="2" t="s">
        <v>56</v>
      </c>
      <c r="E1187" s="2" t="s">
        <v>62</v>
      </c>
      <c r="F1187" s="2">
        <v>3982.21</v>
      </c>
      <c r="G1187" s="2">
        <v>9261.9699999999993</v>
      </c>
    </row>
    <row r="1188" spans="1:7" x14ac:dyDescent="0.3">
      <c r="A1188" s="17">
        <v>41577</v>
      </c>
      <c r="B1188" s="2" t="s">
        <v>57</v>
      </c>
      <c r="C1188" s="2" t="s">
        <v>52</v>
      </c>
      <c r="D1188" s="2" t="s">
        <v>64</v>
      </c>
      <c r="E1188" s="2" t="s">
        <v>50</v>
      </c>
      <c r="F1188" s="2">
        <v>4457.4799999999996</v>
      </c>
      <c r="G1188" s="2">
        <v>7684.6</v>
      </c>
    </row>
    <row r="1189" spans="1:7" x14ac:dyDescent="0.3">
      <c r="A1189" s="17">
        <v>41547</v>
      </c>
      <c r="B1189" s="2" t="s">
        <v>57</v>
      </c>
      <c r="C1189" s="2" t="s">
        <v>45</v>
      </c>
      <c r="D1189" s="2" t="s">
        <v>66</v>
      </c>
      <c r="E1189" s="2" t="s">
        <v>50</v>
      </c>
      <c r="F1189" s="2">
        <v>5506.34</v>
      </c>
      <c r="G1189" s="2">
        <v>9493</v>
      </c>
    </row>
    <row r="1190" spans="1:7" x14ac:dyDescent="0.3">
      <c r="A1190" s="17">
        <v>40917</v>
      </c>
      <c r="B1190" s="2" t="s">
        <v>55</v>
      </c>
      <c r="C1190" s="2" t="s">
        <v>48</v>
      </c>
      <c r="D1190" s="2" t="s">
        <v>64</v>
      </c>
      <c r="E1190" s="2" t="s">
        <v>62</v>
      </c>
      <c r="F1190" s="2">
        <v>8206.89</v>
      </c>
      <c r="G1190" s="2">
        <v>8777.75</v>
      </c>
    </row>
    <row r="1191" spans="1:7" x14ac:dyDescent="0.3">
      <c r="A1191" s="17">
        <v>41180</v>
      </c>
      <c r="B1191" s="2" t="s">
        <v>57</v>
      </c>
      <c r="C1191" s="2" t="s">
        <v>45</v>
      </c>
      <c r="D1191" s="2" t="s">
        <v>49</v>
      </c>
      <c r="E1191" s="2" t="s">
        <v>47</v>
      </c>
      <c r="F1191" s="2">
        <v>1583.27</v>
      </c>
      <c r="G1191" s="2">
        <v>2328.7800000000002</v>
      </c>
    </row>
    <row r="1192" spans="1:7" x14ac:dyDescent="0.3">
      <c r="A1192" s="17">
        <v>41336</v>
      </c>
      <c r="B1192" s="2" t="s">
        <v>57</v>
      </c>
      <c r="C1192" s="2" t="s">
        <v>58</v>
      </c>
      <c r="D1192" s="2" t="s">
        <v>63</v>
      </c>
      <c r="E1192" s="2" t="s">
        <v>54</v>
      </c>
      <c r="F1192" s="2">
        <v>428.43</v>
      </c>
      <c r="G1192" s="2">
        <v>738.26</v>
      </c>
    </row>
    <row r="1193" spans="1:7" x14ac:dyDescent="0.3">
      <c r="A1193" s="17">
        <v>41464</v>
      </c>
      <c r="B1193" s="2" t="s">
        <v>11</v>
      </c>
      <c r="C1193" s="2" t="s">
        <v>45</v>
      </c>
      <c r="D1193" s="2" t="s">
        <v>56</v>
      </c>
      <c r="E1193" s="2" t="s">
        <v>50</v>
      </c>
      <c r="F1193" s="2">
        <v>3034.93</v>
      </c>
      <c r="G1193" s="2">
        <v>8201.57</v>
      </c>
    </row>
    <row r="1194" spans="1:7" x14ac:dyDescent="0.3">
      <c r="A1194" s="17">
        <v>41296</v>
      </c>
      <c r="B1194" s="2" t="s">
        <v>55</v>
      </c>
      <c r="C1194" s="2" t="s">
        <v>45</v>
      </c>
      <c r="D1194" s="2" t="s">
        <v>61</v>
      </c>
      <c r="E1194" s="2" t="s">
        <v>54</v>
      </c>
      <c r="F1194" s="2">
        <v>4518.18</v>
      </c>
      <c r="G1194" s="2">
        <v>6644.46</v>
      </c>
    </row>
    <row r="1195" spans="1:7" x14ac:dyDescent="0.3">
      <c r="A1195" s="17">
        <v>41597</v>
      </c>
      <c r="B1195" s="2" t="s">
        <v>55</v>
      </c>
      <c r="C1195" s="2" t="s">
        <v>52</v>
      </c>
      <c r="D1195" s="2" t="s">
        <v>56</v>
      </c>
      <c r="E1195" s="2" t="s">
        <v>54</v>
      </c>
      <c r="F1195" s="2">
        <v>5561.76</v>
      </c>
      <c r="G1195" s="2">
        <v>5948.53</v>
      </c>
    </row>
    <row r="1196" spans="1:7" x14ac:dyDescent="0.3">
      <c r="A1196" s="17">
        <v>41098</v>
      </c>
      <c r="B1196" s="2" t="s">
        <v>57</v>
      </c>
      <c r="C1196" s="2" t="s">
        <v>58</v>
      </c>
      <c r="D1196" s="2" t="s">
        <v>64</v>
      </c>
      <c r="E1196" s="2" t="s">
        <v>50</v>
      </c>
      <c r="F1196" s="2">
        <v>5692.52</v>
      </c>
      <c r="G1196" s="2">
        <v>9813.43</v>
      </c>
    </row>
    <row r="1197" spans="1:7" x14ac:dyDescent="0.3">
      <c r="A1197" s="17">
        <v>41159</v>
      </c>
      <c r="B1197" s="2" t="s">
        <v>55</v>
      </c>
      <c r="C1197" s="2" t="s">
        <v>48</v>
      </c>
      <c r="D1197" s="2" t="s">
        <v>64</v>
      </c>
      <c r="E1197" s="2" t="s">
        <v>47</v>
      </c>
      <c r="F1197" s="2">
        <v>3498.01</v>
      </c>
      <c r="G1197" s="2">
        <v>8135.94</v>
      </c>
    </row>
    <row r="1198" spans="1:7" x14ac:dyDescent="0.3">
      <c r="A1198" s="17">
        <v>41408</v>
      </c>
      <c r="B1198" s="2" t="s">
        <v>57</v>
      </c>
      <c r="C1198" s="2" t="s">
        <v>58</v>
      </c>
      <c r="D1198" s="2" t="s">
        <v>59</v>
      </c>
      <c r="E1198" s="2" t="s">
        <v>47</v>
      </c>
      <c r="F1198" s="2">
        <v>4812.76</v>
      </c>
      <c r="G1198" s="2">
        <v>8296.02</v>
      </c>
    </row>
    <row r="1199" spans="1:7" x14ac:dyDescent="0.3">
      <c r="A1199" s="17">
        <v>41579</v>
      </c>
      <c r="B1199" s="2" t="s">
        <v>57</v>
      </c>
      <c r="C1199" s="2" t="s">
        <v>52</v>
      </c>
      <c r="D1199" s="2" t="s">
        <v>56</v>
      </c>
      <c r="E1199" s="2" t="s">
        <v>62</v>
      </c>
      <c r="F1199" s="2">
        <v>42.48</v>
      </c>
      <c r="G1199" s="2">
        <v>62.46</v>
      </c>
    </row>
    <row r="1200" spans="1:7" x14ac:dyDescent="0.3">
      <c r="A1200" s="17">
        <v>41395</v>
      </c>
      <c r="B1200" s="2" t="s">
        <v>57</v>
      </c>
      <c r="C1200" s="2" t="s">
        <v>48</v>
      </c>
      <c r="D1200" s="2" t="s">
        <v>60</v>
      </c>
      <c r="E1200" s="2" t="s">
        <v>62</v>
      </c>
      <c r="F1200" s="2">
        <v>3364.01</v>
      </c>
      <c r="G1200" s="2">
        <v>7476.78</v>
      </c>
    </row>
    <row r="1201" spans="1:7" x14ac:dyDescent="0.3">
      <c r="A1201" s="17">
        <v>41237</v>
      </c>
      <c r="B1201" s="2" t="s">
        <v>55</v>
      </c>
      <c r="C1201" s="2" t="s">
        <v>58</v>
      </c>
      <c r="D1201" s="2" t="s">
        <v>46</v>
      </c>
      <c r="E1201" s="2" t="s">
        <v>54</v>
      </c>
      <c r="F1201" s="2">
        <v>2266.8000000000002</v>
      </c>
      <c r="G1201" s="2">
        <v>4120.1099999999997</v>
      </c>
    </row>
    <row r="1202" spans="1:7" x14ac:dyDescent="0.3">
      <c r="A1202" s="17">
        <v>41369</v>
      </c>
      <c r="B1202" s="2" t="s">
        <v>19</v>
      </c>
      <c r="C1202" s="2" t="s">
        <v>52</v>
      </c>
      <c r="D1202" s="2" t="s">
        <v>65</v>
      </c>
      <c r="E1202" s="2" t="s">
        <v>50</v>
      </c>
      <c r="F1202" s="2">
        <v>4594.8999999999996</v>
      </c>
      <c r="G1202" s="2">
        <v>6755.08</v>
      </c>
    </row>
    <row r="1203" spans="1:7" x14ac:dyDescent="0.3">
      <c r="A1203" s="17">
        <v>41465</v>
      </c>
      <c r="B1203" s="2" t="s">
        <v>11</v>
      </c>
      <c r="C1203" s="2" t="s">
        <v>58</v>
      </c>
      <c r="D1203" s="2" t="s">
        <v>63</v>
      </c>
      <c r="E1203" s="2" t="s">
        <v>62</v>
      </c>
      <c r="F1203" s="2">
        <v>8429.17</v>
      </c>
      <c r="G1203" s="2">
        <v>9579.83</v>
      </c>
    </row>
    <row r="1204" spans="1:7" x14ac:dyDescent="0.3">
      <c r="A1204" s="17">
        <v>41262</v>
      </c>
      <c r="B1204" s="2" t="s">
        <v>57</v>
      </c>
      <c r="C1204" s="2" t="s">
        <v>58</v>
      </c>
      <c r="D1204" s="2" t="s">
        <v>60</v>
      </c>
      <c r="E1204" s="2" t="s">
        <v>54</v>
      </c>
      <c r="F1204" s="2">
        <v>1619.5</v>
      </c>
      <c r="G1204" s="2">
        <v>2944.3</v>
      </c>
    </row>
    <row r="1205" spans="1:7" x14ac:dyDescent="0.3">
      <c r="A1205" s="17">
        <v>41452</v>
      </c>
      <c r="B1205" s="2" t="s">
        <v>11</v>
      </c>
      <c r="C1205" s="2" t="s">
        <v>58</v>
      </c>
      <c r="D1205" s="2" t="s">
        <v>49</v>
      </c>
      <c r="E1205" s="2" t="s">
        <v>62</v>
      </c>
      <c r="F1205" s="2">
        <v>1990.23</v>
      </c>
      <c r="G1205" s="2">
        <v>5379.41</v>
      </c>
    </row>
    <row r="1206" spans="1:7" x14ac:dyDescent="0.3">
      <c r="A1206" s="17">
        <v>41334</v>
      </c>
      <c r="B1206" s="2" t="s">
        <v>11</v>
      </c>
      <c r="C1206" s="2" t="s">
        <v>48</v>
      </c>
      <c r="D1206" s="2" t="s">
        <v>68</v>
      </c>
      <c r="E1206" s="2" t="s">
        <v>54</v>
      </c>
      <c r="F1206" s="2">
        <v>5673.45</v>
      </c>
      <c r="G1206" s="2">
        <v>7563.68</v>
      </c>
    </row>
    <row r="1207" spans="1:7" x14ac:dyDescent="0.3">
      <c r="A1207" s="17">
        <v>41152</v>
      </c>
      <c r="B1207" s="2" t="s">
        <v>57</v>
      </c>
      <c r="C1207" s="2" t="s">
        <v>58</v>
      </c>
      <c r="D1207" s="2" t="s">
        <v>65</v>
      </c>
      <c r="E1207" s="2" t="s">
        <v>50</v>
      </c>
      <c r="F1207" s="2">
        <v>5803.96</v>
      </c>
      <c r="G1207" s="2">
        <v>9835.9500000000007</v>
      </c>
    </row>
    <row r="1208" spans="1:7" x14ac:dyDescent="0.3">
      <c r="A1208" s="17">
        <v>41272</v>
      </c>
      <c r="B1208" s="2" t="s">
        <v>11</v>
      </c>
      <c r="C1208" s="2" t="s">
        <v>45</v>
      </c>
      <c r="D1208" s="2" t="s">
        <v>64</v>
      </c>
      <c r="E1208" s="2" t="s">
        <v>47</v>
      </c>
      <c r="F1208" s="2">
        <v>14.38</v>
      </c>
      <c r="G1208" s="2">
        <v>31.54</v>
      </c>
    </row>
    <row r="1209" spans="1:7" x14ac:dyDescent="0.3">
      <c r="A1209" s="17">
        <v>41568</v>
      </c>
      <c r="B1209" s="2" t="s">
        <v>57</v>
      </c>
      <c r="C1209" s="2" t="s">
        <v>45</v>
      </c>
      <c r="D1209" s="2" t="s">
        <v>64</v>
      </c>
      <c r="E1209" s="2" t="s">
        <v>50</v>
      </c>
      <c r="F1209" s="2">
        <v>5843.24</v>
      </c>
      <c r="G1209" s="2">
        <v>8592.39</v>
      </c>
    </row>
    <row r="1210" spans="1:7" x14ac:dyDescent="0.3">
      <c r="A1210" s="17">
        <v>41264</v>
      </c>
      <c r="B1210" s="2" t="s">
        <v>57</v>
      </c>
      <c r="C1210" s="2" t="s">
        <v>45</v>
      </c>
      <c r="D1210" s="2" t="s">
        <v>49</v>
      </c>
      <c r="E1210" s="2" t="s">
        <v>47</v>
      </c>
      <c r="F1210" s="2">
        <v>2033.97</v>
      </c>
      <c r="G1210" s="2">
        <v>5494.66</v>
      </c>
    </row>
    <row r="1211" spans="1:7" x14ac:dyDescent="0.3">
      <c r="A1211" s="17">
        <v>41003</v>
      </c>
      <c r="B1211" s="2" t="s">
        <v>19</v>
      </c>
      <c r="C1211" s="2" t="s">
        <v>58</v>
      </c>
      <c r="D1211" s="2" t="s">
        <v>63</v>
      </c>
      <c r="E1211" s="2" t="s">
        <v>54</v>
      </c>
      <c r="F1211" s="2">
        <v>5897.64</v>
      </c>
      <c r="G1211" s="2">
        <v>6701.54</v>
      </c>
    </row>
    <row r="1212" spans="1:7" x14ac:dyDescent="0.3">
      <c r="A1212" s="17">
        <v>41629</v>
      </c>
      <c r="B1212" s="2" t="s">
        <v>55</v>
      </c>
      <c r="C1212" s="2" t="s">
        <v>52</v>
      </c>
      <c r="D1212" s="2" t="s">
        <v>53</v>
      </c>
      <c r="E1212" s="2" t="s">
        <v>47</v>
      </c>
      <c r="F1212" s="2">
        <v>2433.5700000000002</v>
      </c>
      <c r="G1212" s="2">
        <v>6575.83</v>
      </c>
    </row>
    <row r="1213" spans="1:7" x14ac:dyDescent="0.3">
      <c r="A1213" s="17">
        <v>41405</v>
      </c>
      <c r="B1213" s="2" t="s">
        <v>19</v>
      </c>
      <c r="C1213" s="2" t="s">
        <v>48</v>
      </c>
      <c r="D1213" s="2" t="s">
        <v>53</v>
      </c>
      <c r="E1213" s="2" t="s">
        <v>50</v>
      </c>
      <c r="F1213" s="2">
        <v>2294.44</v>
      </c>
      <c r="G1213" s="2">
        <v>3058.53</v>
      </c>
    </row>
    <row r="1214" spans="1:7" x14ac:dyDescent="0.3">
      <c r="A1214" s="17">
        <v>40937</v>
      </c>
      <c r="B1214" s="2" t="s">
        <v>11</v>
      </c>
      <c r="C1214" s="2" t="s">
        <v>45</v>
      </c>
      <c r="D1214" s="2" t="s">
        <v>67</v>
      </c>
      <c r="E1214" s="2" t="s">
        <v>47</v>
      </c>
      <c r="F1214" s="2">
        <v>185.53</v>
      </c>
      <c r="G1214" s="2">
        <v>273.7</v>
      </c>
    </row>
    <row r="1215" spans="1:7" x14ac:dyDescent="0.3">
      <c r="A1215" s="17">
        <v>41248</v>
      </c>
      <c r="B1215" s="2" t="s">
        <v>19</v>
      </c>
      <c r="C1215" s="2" t="s">
        <v>45</v>
      </c>
      <c r="D1215" s="2" t="s">
        <v>60</v>
      </c>
      <c r="E1215" s="2" t="s">
        <v>50</v>
      </c>
      <c r="F1215" s="2">
        <v>852.98</v>
      </c>
      <c r="G1215" s="2">
        <v>2302.75</v>
      </c>
    </row>
    <row r="1216" spans="1:7" x14ac:dyDescent="0.3">
      <c r="A1216" s="17">
        <v>41064</v>
      </c>
      <c r="B1216" s="2" t="s">
        <v>19</v>
      </c>
      <c r="C1216" s="2" t="s">
        <v>45</v>
      </c>
      <c r="D1216" s="2" t="s">
        <v>59</v>
      </c>
      <c r="E1216" s="2" t="s">
        <v>62</v>
      </c>
      <c r="F1216" s="2">
        <v>3178.47</v>
      </c>
      <c r="G1216" s="2">
        <v>5779.27</v>
      </c>
    </row>
    <row r="1217" spans="1:7" x14ac:dyDescent="0.3">
      <c r="A1217" s="17">
        <v>40997</v>
      </c>
      <c r="B1217" s="2" t="s">
        <v>55</v>
      </c>
      <c r="C1217" s="2" t="s">
        <v>48</v>
      </c>
      <c r="D1217" s="2" t="s">
        <v>53</v>
      </c>
      <c r="E1217" s="2" t="s">
        <v>62</v>
      </c>
      <c r="F1217" s="2">
        <v>1747.88</v>
      </c>
      <c r="G1217" s="2">
        <v>3012</v>
      </c>
    </row>
    <row r="1218" spans="1:7" x14ac:dyDescent="0.3">
      <c r="A1218" s="17">
        <v>40999</v>
      </c>
      <c r="B1218" s="2" t="s">
        <v>55</v>
      </c>
      <c r="C1218" s="2" t="s">
        <v>58</v>
      </c>
      <c r="D1218" s="2" t="s">
        <v>68</v>
      </c>
      <c r="E1218" s="2" t="s">
        <v>47</v>
      </c>
      <c r="F1218" s="2">
        <v>1762.3</v>
      </c>
      <c r="G1218" s="2">
        <v>4098.3900000000003</v>
      </c>
    </row>
    <row r="1219" spans="1:7" x14ac:dyDescent="0.3">
      <c r="A1219" s="17">
        <v>41268</v>
      </c>
      <c r="B1219" s="2" t="s">
        <v>11</v>
      </c>
      <c r="C1219" s="2" t="s">
        <v>52</v>
      </c>
      <c r="D1219" s="2" t="s">
        <v>63</v>
      </c>
      <c r="E1219" s="2" t="s">
        <v>62</v>
      </c>
      <c r="F1219" s="2">
        <v>2282.44</v>
      </c>
      <c r="G1219" s="2">
        <v>6167.4</v>
      </c>
    </row>
    <row r="1220" spans="1:7" x14ac:dyDescent="0.3">
      <c r="A1220" s="17">
        <v>41025</v>
      </c>
      <c r="B1220" s="2" t="s">
        <v>19</v>
      </c>
      <c r="C1220" s="2" t="s">
        <v>58</v>
      </c>
      <c r="D1220" s="2" t="s">
        <v>65</v>
      </c>
      <c r="E1220" s="2" t="s">
        <v>50</v>
      </c>
      <c r="F1220" s="2">
        <v>1102.26</v>
      </c>
      <c r="G1220" s="2">
        <v>1469.65</v>
      </c>
    </row>
    <row r="1221" spans="1:7" x14ac:dyDescent="0.3">
      <c r="A1221" s="17">
        <v>41105</v>
      </c>
      <c r="B1221" s="2" t="s">
        <v>19</v>
      </c>
      <c r="C1221" s="2" t="s">
        <v>58</v>
      </c>
      <c r="D1221" s="2" t="s">
        <v>66</v>
      </c>
      <c r="E1221" s="2" t="s">
        <v>50</v>
      </c>
      <c r="F1221" s="2">
        <v>990.93</v>
      </c>
      <c r="G1221" s="2">
        <v>1678.34</v>
      </c>
    </row>
    <row r="1222" spans="1:7" x14ac:dyDescent="0.3">
      <c r="A1222" s="17">
        <v>40954</v>
      </c>
      <c r="B1222" s="2" t="s">
        <v>55</v>
      </c>
      <c r="C1222" s="2" t="s">
        <v>48</v>
      </c>
      <c r="D1222" s="2" t="s">
        <v>61</v>
      </c>
      <c r="E1222" s="2" t="s">
        <v>62</v>
      </c>
      <c r="F1222" s="2">
        <v>5538.86</v>
      </c>
      <c r="G1222" s="2">
        <v>9386.07</v>
      </c>
    </row>
    <row r="1223" spans="1:7" x14ac:dyDescent="0.3">
      <c r="A1223" s="17">
        <v>41495</v>
      </c>
      <c r="B1223" s="2" t="s">
        <v>19</v>
      </c>
      <c r="C1223" s="2" t="s">
        <v>52</v>
      </c>
      <c r="D1223" s="2" t="s">
        <v>61</v>
      </c>
      <c r="E1223" s="2" t="s">
        <v>54</v>
      </c>
      <c r="F1223" s="2">
        <v>1149.7</v>
      </c>
      <c r="G1223" s="2">
        <v>3106.92</v>
      </c>
    </row>
    <row r="1224" spans="1:7" x14ac:dyDescent="0.3">
      <c r="A1224" s="17">
        <v>41084</v>
      </c>
      <c r="B1224" s="2" t="s">
        <v>19</v>
      </c>
      <c r="C1224" s="2" t="s">
        <v>45</v>
      </c>
      <c r="D1224" s="2" t="s">
        <v>66</v>
      </c>
      <c r="E1224" s="2" t="s">
        <v>50</v>
      </c>
      <c r="F1224" s="2">
        <v>2080.88</v>
      </c>
      <c r="G1224" s="2">
        <v>4622.3100000000004</v>
      </c>
    </row>
    <row r="1225" spans="1:7" x14ac:dyDescent="0.3">
      <c r="A1225" s="17">
        <v>41567</v>
      </c>
      <c r="B1225" s="2" t="s">
        <v>55</v>
      </c>
      <c r="C1225" s="2" t="s">
        <v>58</v>
      </c>
      <c r="D1225" s="2" t="s">
        <v>61</v>
      </c>
      <c r="E1225" s="2" t="s">
        <v>62</v>
      </c>
      <c r="F1225" s="2">
        <v>5027.43</v>
      </c>
      <c r="G1225" s="2">
        <v>8667.5300000000007</v>
      </c>
    </row>
    <row r="1226" spans="1:7" x14ac:dyDescent="0.3">
      <c r="A1226" s="17">
        <v>41081</v>
      </c>
      <c r="B1226" s="2" t="s">
        <v>19</v>
      </c>
      <c r="C1226" s="2" t="s">
        <v>52</v>
      </c>
      <c r="D1226" s="2" t="s">
        <v>61</v>
      </c>
      <c r="E1226" s="2" t="s">
        <v>54</v>
      </c>
      <c r="F1226" s="2">
        <v>4844.8999999999996</v>
      </c>
      <c r="G1226" s="2">
        <v>8209.86</v>
      </c>
    </row>
    <row r="1227" spans="1:7" x14ac:dyDescent="0.3">
      <c r="A1227" s="17">
        <v>40922</v>
      </c>
      <c r="B1227" s="2" t="s">
        <v>19</v>
      </c>
      <c r="C1227" s="2" t="s">
        <v>45</v>
      </c>
      <c r="D1227" s="2" t="s">
        <v>61</v>
      </c>
      <c r="E1227" s="2" t="s">
        <v>54</v>
      </c>
      <c r="F1227" s="2">
        <v>2207.42</v>
      </c>
      <c r="G1227" s="2">
        <v>5964.32</v>
      </c>
    </row>
    <row r="1228" spans="1:7" x14ac:dyDescent="0.3">
      <c r="A1228" s="17">
        <v>41579</v>
      </c>
      <c r="B1228" s="2" t="s">
        <v>19</v>
      </c>
      <c r="C1228" s="2" t="s">
        <v>52</v>
      </c>
      <c r="D1228" s="2" t="s">
        <v>63</v>
      </c>
      <c r="E1228" s="2" t="s">
        <v>54</v>
      </c>
      <c r="F1228" s="2">
        <v>4806.62</v>
      </c>
      <c r="G1228" s="2">
        <v>7067.17</v>
      </c>
    </row>
    <row r="1229" spans="1:7" x14ac:dyDescent="0.3">
      <c r="A1229" s="17">
        <v>40949</v>
      </c>
      <c r="B1229" s="2" t="s">
        <v>11</v>
      </c>
      <c r="C1229" s="2" t="s">
        <v>48</v>
      </c>
      <c r="D1229" s="2" t="s">
        <v>53</v>
      </c>
      <c r="E1229" s="2" t="s">
        <v>54</v>
      </c>
      <c r="F1229" s="2">
        <v>4298.12</v>
      </c>
      <c r="G1229" s="2">
        <v>9994.32</v>
      </c>
    </row>
    <row r="1230" spans="1:7" x14ac:dyDescent="0.3">
      <c r="A1230" s="17">
        <v>41459</v>
      </c>
      <c r="B1230" s="2" t="s">
        <v>19</v>
      </c>
      <c r="C1230" s="2" t="s">
        <v>52</v>
      </c>
      <c r="D1230" s="2" t="s">
        <v>67</v>
      </c>
      <c r="E1230" s="2" t="s">
        <v>50</v>
      </c>
      <c r="F1230" s="2">
        <v>345.63</v>
      </c>
      <c r="G1230" s="2">
        <v>369.52</v>
      </c>
    </row>
    <row r="1231" spans="1:7" x14ac:dyDescent="0.3">
      <c r="A1231" s="17">
        <v>41286</v>
      </c>
      <c r="B1231" s="2" t="s">
        <v>55</v>
      </c>
      <c r="C1231" s="2" t="s">
        <v>48</v>
      </c>
      <c r="D1231" s="2" t="s">
        <v>60</v>
      </c>
      <c r="E1231" s="2" t="s">
        <v>50</v>
      </c>
      <c r="F1231" s="2">
        <v>2810.1</v>
      </c>
      <c r="G1231" s="2">
        <v>5108.2</v>
      </c>
    </row>
    <row r="1232" spans="1:7" x14ac:dyDescent="0.3">
      <c r="A1232" s="17">
        <v>41374</v>
      </c>
      <c r="B1232" s="2" t="s">
        <v>11</v>
      </c>
      <c r="C1232" s="2" t="s">
        <v>48</v>
      </c>
      <c r="D1232" s="2" t="s">
        <v>63</v>
      </c>
      <c r="E1232" s="2" t="s">
        <v>50</v>
      </c>
      <c r="F1232" s="2">
        <v>2059.37</v>
      </c>
      <c r="G1232" s="2">
        <v>3490.67</v>
      </c>
    </row>
    <row r="1233" spans="1:7" x14ac:dyDescent="0.3">
      <c r="A1233" s="17">
        <v>41260</v>
      </c>
      <c r="B1233" s="2" t="s">
        <v>57</v>
      </c>
      <c r="C1233" s="2" t="s">
        <v>48</v>
      </c>
      <c r="D1233" s="2" t="s">
        <v>46</v>
      </c>
      <c r="E1233" s="2" t="s">
        <v>54</v>
      </c>
      <c r="F1233" s="2">
        <v>3550.82</v>
      </c>
      <c r="G1233" s="2">
        <v>7889.84</v>
      </c>
    </row>
    <row r="1234" spans="1:7" x14ac:dyDescent="0.3">
      <c r="A1234" s="17">
        <v>41263</v>
      </c>
      <c r="B1234" s="2" t="s">
        <v>11</v>
      </c>
      <c r="C1234" s="2" t="s">
        <v>48</v>
      </c>
      <c r="D1234" s="2" t="s">
        <v>66</v>
      </c>
      <c r="E1234" s="2" t="s">
        <v>54</v>
      </c>
      <c r="F1234" s="2">
        <v>609.08000000000004</v>
      </c>
      <c r="G1234" s="2">
        <v>1049.04</v>
      </c>
    </row>
    <row r="1235" spans="1:7" x14ac:dyDescent="0.3">
      <c r="A1235" s="17">
        <v>41391</v>
      </c>
      <c r="B1235" s="2" t="s">
        <v>11</v>
      </c>
      <c r="C1235" s="2" t="s">
        <v>45</v>
      </c>
      <c r="D1235" s="2" t="s">
        <v>66</v>
      </c>
      <c r="E1235" s="2" t="s">
        <v>50</v>
      </c>
      <c r="F1235" s="2">
        <v>1942.13</v>
      </c>
      <c r="G1235" s="2">
        <v>2590.96</v>
      </c>
    </row>
    <row r="1236" spans="1:7" x14ac:dyDescent="0.3">
      <c r="A1236" s="17">
        <v>41257</v>
      </c>
      <c r="B1236" s="2" t="s">
        <v>19</v>
      </c>
      <c r="C1236" s="2" t="s">
        <v>52</v>
      </c>
      <c r="D1236" s="2" t="s">
        <v>64</v>
      </c>
      <c r="E1236" s="2" t="s">
        <v>54</v>
      </c>
      <c r="F1236" s="2">
        <v>2417.02</v>
      </c>
      <c r="G1236" s="2">
        <v>5370.26</v>
      </c>
    </row>
    <row r="1237" spans="1:7" x14ac:dyDescent="0.3">
      <c r="A1237" s="17">
        <v>41314</v>
      </c>
      <c r="B1237" s="2" t="s">
        <v>11</v>
      </c>
      <c r="C1237" s="2" t="s">
        <v>45</v>
      </c>
      <c r="D1237" s="2" t="s">
        <v>68</v>
      </c>
      <c r="E1237" s="2" t="s">
        <v>50</v>
      </c>
      <c r="F1237" s="2">
        <v>7362.92</v>
      </c>
      <c r="G1237" s="2">
        <v>9816.44</v>
      </c>
    </row>
    <row r="1238" spans="1:7" x14ac:dyDescent="0.3">
      <c r="A1238" s="17">
        <v>40948</v>
      </c>
      <c r="B1238" s="2" t="s">
        <v>11</v>
      </c>
      <c r="C1238" s="2" t="s">
        <v>45</v>
      </c>
      <c r="D1238" s="2" t="s">
        <v>56</v>
      </c>
      <c r="E1238" s="2" t="s">
        <v>47</v>
      </c>
      <c r="F1238" s="2">
        <v>2711.95</v>
      </c>
      <c r="G1238" s="2">
        <v>6025.9</v>
      </c>
    </row>
    <row r="1239" spans="1:7" x14ac:dyDescent="0.3">
      <c r="A1239" s="17">
        <v>41036</v>
      </c>
      <c r="B1239" s="2" t="s">
        <v>19</v>
      </c>
      <c r="C1239" s="2" t="s">
        <v>48</v>
      </c>
      <c r="D1239" s="2" t="s">
        <v>61</v>
      </c>
      <c r="E1239" s="2" t="s">
        <v>47</v>
      </c>
      <c r="F1239" s="2">
        <v>2609.3200000000002</v>
      </c>
      <c r="G1239" s="2">
        <v>2965.38</v>
      </c>
    </row>
    <row r="1240" spans="1:7" x14ac:dyDescent="0.3">
      <c r="A1240" s="17">
        <v>41114</v>
      </c>
      <c r="B1240" s="2" t="s">
        <v>11</v>
      </c>
      <c r="C1240" s="2" t="s">
        <v>45</v>
      </c>
      <c r="D1240" s="2" t="s">
        <v>65</v>
      </c>
      <c r="E1240" s="2" t="s">
        <v>54</v>
      </c>
      <c r="F1240" s="2">
        <v>4232.8</v>
      </c>
      <c r="G1240" s="2">
        <v>9405.16</v>
      </c>
    </row>
    <row r="1241" spans="1:7" x14ac:dyDescent="0.3">
      <c r="A1241" s="17">
        <v>41268</v>
      </c>
      <c r="B1241" s="2" t="s">
        <v>19</v>
      </c>
      <c r="C1241" s="2" t="s">
        <v>45</v>
      </c>
      <c r="D1241" s="2" t="s">
        <v>63</v>
      </c>
      <c r="E1241" s="2" t="s">
        <v>50</v>
      </c>
      <c r="F1241" s="2">
        <v>5914.15</v>
      </c>
      <c r="G1241" s="2">
        <v>6326.34</v>
      </c>
    </row>
    <row r="1242" spans="1:7" x14ac:dyDescent="0.3">
      <c r="A1242" s="17">
        <v>40956</v>
      </c>
      <c r="B1242" s="2" t="s">
        <v>55</v>
      </c>
      <c r="C1242" s="2" t="s">
        <v>52</v>
      </c>
      <c r="D1242" s="2" t="s">
        <v>61</v>
      </c>
      <c r="E1242" s="2" t="s">
        <v>50</v>
      </c>
      <c r="F1242" s="2">
        <v>2037.47</v>
      </c>
      <c r="G1242" s="2">
        <v>3704.16</v>
      </c>
    </row>
    <row r="1243" spans="1:7" x14ac:dyDescent="0.3">
      <c r="A1243" s="17">
        <v>41407</v>
      </c>
      <c r="B1243" s="2" t="s">
        <v>57</v>
      </c>
      <c r="C1243" s="2" t="s">
        <v>58</v>
      </c>
      <c r="D1243" s="2" t="s">
        <v>63</v>
      </c>
      <c r="E1243" s="2" t="s">
        <v>62</v>
      </c>
      <c r="F1243" s="2">
        <v>928.86</v>
      </c>
      <c r="G1243" s="2">
        <v>2507.71</v>
      </c>
    </row>
    <row r="1244" spans="1:7" x14ac:dyDescent="0.3">
      <c r="A1244" s="17">
        <v>41480</v>
      </c>
      <c r="B1244" s="2" t="s">
        <v>19</v>
      </c>
      <c r="C1244" s="2" t="s">
        <v>45</v>
      </c>
      <c r="D1244" s="2" t="s">
        <v>60</v>
      </c>
      <c r="E1244" s="2" t="s">
        <v>62</v>
      </c>
      <c r="F1244" s="2">
        <v>307.07</v>
      </c>
      <c r="G1244" s="2">
        <v>410.39</v>
      </c>
    </row>
    <row r="1245" spans="1:7" x14ac:dyDescent="0.3">
      <c r="A1245" s="17">
        <v>41261</v>
      </c>
      <c r="B1245" s="2" t="s">
        <v>11</v>
      </c>
      <c r="C1245" s="2" t="s">
        <v>58</v>
      </c>
      <c r="D1245" s="2" t="s">
        <v>56</v>
      </c>
      <c r="E1245" s="2" t="s">
        <v>54</v>
      </c>
      <c r="F1245" s="2">
        <v>2693.48</v>
      </c>
      <c r="G1245" s="2">
        <v>7278.45</v>
      </c>
    </row>
    <row r="1246" spans="1:7" x14ac:dyDescent="0.3">
      <c r="A1246" s="17">
        <v>41379</v>
      </c>
      <c r="B1246" s="2" t="s">
        <v>11</v>
      </c>
      <c r="C1246" s="2" t="s">
        <v>52</v>
      </c>
      <c r="D1246" s="2" t="s">
        <v>53</v>
      </c>
      <c r="E1246" s="2" t="s">
        <v>50</v>
      </c>
      <c r="F1246" s="2">
        <v>3894.76</v>
      </c>
      <c r="G1246" s="2">
        <v>8654.61</v>
      </c>
    </row>
    <row r="1247" spans="1:7" x14ac:dyDescent="0.3">
      <c r="A1247" s="17">
        <v>40912</v>
      </c>
      <c r="B1247" s="2" t="s">
        <v>55</v>
      </c>
      <c r="C1247" s="2" t="s">
        <v>48</v>
      </c>
      <c r="D1247" s="2" t="s">
        <v>64</v>
      </c>
      <c r="E1247" s="2" t="s">
        <v>47</v>
      </c>
      <c r="F1247" s="2">
        <v>2694.04</v>
      </c>
      <c r="G1247" s="2">
        <v>5986.43</v>
      </c>
    </row>
    <row r="1248" spans="1:7" x14ac:dyDescent="0.3">
      <c r="A1248" s="17">
        <v>41084</v>
      </c>
      <c r="B1248" s="2" t="s">
        <v>55</v>
      </c>
      <c r="C1248" s="2" t="s">
        <v>58</v>
      </c>
      <c r="D1248" s="2" t="s">
        <v>46</v>
      </c>
      <c r="E1248" s="2" t="s">
        <v>54</v>
      </c>
      <c r="F1248" s="2">
        <v>1861.78</v>
      </c>
      <c r="G1248" s="2">
        <v>1990.3</v>
      </c>
    </row>
    <row r="1249" spans="1:7" x14ac:dyDescent="0.3">
      <c r="A1249" s="17">
        <v>41172</v>
      </c>
      <c r="B1249" s="2" t="s">
        <v>11</v>
      </c>
      <c r="C1249" s="2" t="s">
        <v>52</v>
      </c>
      <c r="D1249" s="2" t="s">
        <v>53</v>
      </c>
      <c r="E1249" s="2" t="s">
        <v>50</v>
      </c>
      <c r="F1249" s="2">
        <v>2081.52</v>
      </c>
      <c r="G1249" s="2">
        <v>2776</v>
      </c>
    </row>
    <row r="1250" spans="1:7" x14ac:dyDescent="0.3">
      <c r="A1250" s="17">
        <v>40921</v>
      </c>
      <c r="B1250" s="2" t="s">
        <v>11</v>
      </c>
      <c r="C1250" s="2" t="s">
        <v>52</v>
      </c>
      <c r="D1250" s="2" t="s">
        <v>60</v>
      </c>
      <c r="E1250" s="2" t="s">
        <v>50</v>
      </c>
      <c r="F1250" s="2">
        <v>1268.8800000000001</v>
      </c>
      <c r="G1250" s="2">
        <v>1691.53</v>
      </c>
    </row>
    <row r="1251" spans="1:7" x14ac:dyDescent="0.3">
      <c r="A1251" s="17">
        <v>41556</v>
      </c>
      <c r="B1251" s="2" t="s">
        <v>19</v>
      </c>
      <c r="C1251" s="2" t="s">
        <v>48</v>
      </c>
      <c r="D1251" s="2" t="s">
        <v>61</v>
      </c>
      <c r="E1251" s="2" t="s">
        <v>50</v>
      </c>
      <c r="F1251" s="2">
        <v>2719.31</v>
      </c>
      <c r="G1251" s="2">
        <v>6323.65</v>
      </c>
    </row>
    <row r="1252" spans="1:7" x14ac:dyDescent="0.3">
      <c r="A1252" s="17">
        <v>41580</v>
      </c>
      <c r="B1252" s="2" t="s">
        <v>57</v>
      </c>
      <c r="C1252" s="2" t="s">
        <v>48</v>
      </c>
      <c r="D1252" s="2" t="s">
        <v>60</v>
      </c>
      <c r="E1252" s="2" t="s">
        <v>62</v>
      </c>
      <c r="F1252" s="2">
        <v>3550.63</v>
      </c>
      <c r="G1252" s="2">
        <v>4733.03</v>
      </c>
    </row>
    <row r="1253" spans="1:7" x14ac:dyDescent="0.3">
      <c r="A1253" s="17">
        <v>41416</v>
      </c>
      <c r="B1253" s="2" t="s">
        <v>57</v>
      </c>
      <c r="C1253" s="2" t="s">
        <v>58</v>
      </c>
      <c r="D1253" s="2" t="s">
        <v>67</v>
      </c>
      <c r="E1253" s="2" t="s">
        <v>54</v>
      </c>
      <c r="F1253" s="2">
        <v>4441.32</v>
      </c>
      <c r="G1253" s="2">
        <v>6531.42</v>
      </c>
    </row>
    <row r="1254" spans="1:7" x14ac:dyDescent="0.3">
      <c r="A1254" s="17">
        <v>41514</v>
      </c>
      <c r="B1254" s="2" t="s">
        <v>19</v>
      </c>
      <c r="C1254" s="2" t="s">
        <v>58</v>
      </c>
      <c r="D1254" s="2" t="s">
        <v>59</v>
      </c>
      <c r="E1254" s="2" t="s">
        <v>62</v>
      </c>
      <c r="F1254" s="2">
        <v>5363.99</v>
      </c>
      <c r="G1254" s="2">
        <v>7887.55</v>
      </c>
    </row>
    <row r="1255" spans="1:7" x14ac:dyDescent="0.3">
      <c r="A1255" s="17">
        <v>41281</v>
      </c>
      <c r="B1255" s="2" t="s">
        <v>11</v>
      </c>
      <c r="C1255" s="2" t="s">
        <v>58</v>
      </c>
      <c r="D1255" s="2" t="s">
        <v>46</v>
      </c>
      <c r="E1255" s="2" t="s">
        <v>54</v>
      </c>
      <c r="F1255" s="2">
        <v>3894.54</v>
      </c>
      <c r="G1255" s="2">
        <v>6601.01</v>
      </c>
    </row>
    <row r="1256" spans="1:7" x14ac:dyDescent="0.3">
      <c r="A1256" s="17">
        <v>40946</v>
      </c>
      <c r="B1256" s="2" t="s">
        <v>19</v>
      </c>
      <c r="C1256" s="2" t="s">
        <v>45</v>
      </c>
      <c r="D1256" s="2" t="s">
        <v>66</v>
      </c>
      <c r="E1256" s="2" t="s">
        <v>47</v>
      </c>
      <c r="F1256" s="2">
        <v>3726.1</v>
      </c>
      <c r="G1256" s="2">
        <v>3985.79</v>
      </c>
    </row>
    <row r="1257" spans="1:7" x14ac:dyDescent="0.3">
      <c r="A1257" s="17">
        <v>41554</v>
      </c>
      <c r="B1257" s="2" t="s">
        <v>11</v>
      </c>
      <c r="C1257" s="2" t="s">
        <v>52</v>
      </c>
      <c r="D1257" s="2" t="s">
        <v>64</v>
      </c>
      <c r="E1257" s="2" t="s">
        <v>62</v>
      </c>
      <c r="F1257" s="2">
        <v>3455.4</v>
      </c>
      <c r="G1257" s="2">
        <v>9337.6200000000008</v>
      </c>
    </row>
    <row r="1258" spans="1:7" x14ac:dyDescent="0.3">
      <c r="A1258" s="17">
        <v>41207</v>
      </c>
      <c r="B1258" s="2" t="s">
        <v>11</v>
      </c>
      <c r="C1258" s="2" t="s">
        <v>58</v>
      </c>
      <c r="D1258" s="2" t="s">
        <v>67</v>
      </c>
      <c r="E1258" s="2" t="s">
        <v>62</v>
      </c>
      <c r="F1258" s="2">
        <v>2034.98</v>
      </c>
      <c r="G1258" s="2">
        <v>3506.7</v>
      </c>
    </row>
    <row r="1259" spans="1:7" x14ac:dyDescent="0.3">
      <c r="A1259" s="17">
        <v>40990</v>
      </c>
      <c r="B1259" s="2" t="s">
        <v>11</v>
      </c>
      <c r="C1259" s="2" t="s">
        <v>52</v>
      </c>
      <c r="D1259" s="2" t="s">
        <v>64</v>
      </c>
      <c r="E1259" s="2" t="s">
        <v>54</v>
      </c>
      <c r="F1259" s="2">
        <v>4231.8999999999996</v>
      </c>
      <c r="G1259" s="2">
        <v>7295.47</v>
      </c>
    </row>
    <row r="1260" spans="1:7" x14ac:dyDescent="0.3">
      <c r="A1260" s="17">
        <v>40992</v>
      </c>
      <c r="B1260" s="2" t="s">
        <v>11</v>
      </c>
      <c r="C1260" s="2" t="s">
        <v>58</v>
      </c>
      <c r="D1260" s="2" t="s">
        <v>65</v>
      </c>
      <c r="E1260" s="2" t="s">
        <v>54</v>
      </c>
      <c r="F1260" s="2">
        <v>141.07</v>
      </c>
      <c r="G1260" s="2">
        <v>314.99</v>
      </c>
    </row>
    <row r="1261" spans="1:7" x14ac:dyDescent="0.3">
      <c r="A1261" s="17">
        <v>41431</v>
      </c>
      <c r="B1261" s="2" t="s">
        <v>11</v>
      </c>
      <c r="C1261" s="2" t="s">
        <v>58</v>
      </c>
      <c r="D1261" s="2" t="s">
        <v>65</v>
      </c>
      <c r="E1261" s="2" t="s">
        <v>50</v>
      </c>
      <c r="F1261" s="2">
        <v>990.54</v>
      </c>
      <c r="G1261" s="2">
        <v>2675.19</v>
      </c>
    </row>
    <row r="1262" spans="1:7" x14ac:dyDescent="0.3">
      <c r="A1262" s="17">
        <v>41257</v>
      </c>
      <c r="B1262" s="2" t="s">
        <v>55</v>
      </c>
      <c r="C1262" s="2" t="s">
        <v>58</v>
      </c>
      <c r="D1262" s="2" t="s">
        <v>67</v>
      </c>
      <c r="E1262" s="2" t="s">
        <v>62</v>
      </c>
      <c r="F1262" s="2">
        <v>2231.94</v>
      </c>
      <c r="G1262" s="2">
        <v>4958.79</v>
      </c>
    </row>
    <row r="1263" spans="1:7" x14ac:dyDescent="0.3">
      <c r="A1263" s="17">
        <v>41315</v>
      </c>
      <c r="B1263" s="2" t="s">
        <v>55</v>
      </c>
      <c r="C1263" s="2" t="s">
        <v>58</v>
      </c>
      <c r="D1263" s="2" t="s">
        <v>66</v>
      </c>
      <c r="E1263" s="2" t="s">
        <v>62</v>
      </c>
      <c r="F1263" s="2">
        <v>522.91</v>
      </c>
      <c r="G1263" s="2">
        <v>593.20000000000005</v>
      </c>
    </row>
    <row r="1264" spans="1:7" x14ac:dyDescent="0.3">
      <c r="A1264" s="17">
        <v>41024</v>
      </c>
      <c r="B1264" s="2" t="s">
        <v>11</v>
      </c>
      <c r="C1264" s="2" t="s">
        <v>48</v>
      </c>
      <c r="D1264" s="2" t="s">
        <v>63</v>
      </c>
      <c r="E1264" s="2" t="s">
        <v>54</v>
      </c>
      <c r="F1264" s="2">
        <v>3292.29</v>
      </c>
      <c r="G1264" s="2">
        <v>4842.3500000000004</v>
      </c>
    </row>
    <row r="1265" spans="1:7" x14ac:dyDescent="0.3">
      <c r="A1265" s="17">
        <v>41376</v>
      </c>
      <c r="B1265" s="2" t="s">
        <v>57</v>
      </c>
      <c r="C1265" s="2" t="s">
        <v>52</v>
      </c>
      <c r="D1265" s="2" t="s">
        <v>66</v>
      </c>
      <c r="E1265" s="2" t="s">
        <v>54</v>
      </c>
      <c r="F1265" s="2">
        <v>5929.03</v>
      </c>
      <c r="G1265" s="2">
        <v>7905.9</v>
      </c>
    </row>
    <row r="1266" spans="1:7" x14ac:dyDescent="0.3">
      <c r="A1266" s="17">
        <v>41140</v>
      </c>
      <c r="B1266" s="2" t="s">
        <v>55</v>
      </c>
      <c r="C1266" s="2" t="s">
        <v>45</v>
      </c>
      <c r="D1266" s="2" t="s">
        <v>49</v>
      </c>
      <c r="E1266" s="2" t="s">
        <v>62</v>
      </c>
      <c r="F1266" s="2">
        <v>7772.66</v>
      </c>
      <c r="G1266" s="2">
        <v>8313.9599999999991</v>
      </c>
    </row>
    <row r="1267" spans="1:7" x14ac:dyDescent="0.3">
      <c r="A1267" s="17">
        <v>41217</v>
      </c>
      <c r="B1267" s="2" t="s">
        <v>11</v>
      </c>
      <c r="C1267" s="2" t="s">
        <v>58</v>
      </c>
      <c r="D1267" s="2" t="s">
        <v>66</v>
      </c>
      <c r="E1267" s="2" t="s">
        <v>50</v>
      </c>
      <c r="F1267" s="2">
        <v>1445.56</v>
      </c>
      <c r="G1267" s="2">
        <v>2450.98</v>
      </c>
    </row>
    <row r="1268" spans="1:7" x14ac:dyDescent="0.3">
      <c r="A1268" s="17">
        <v>40964</v>
      </c>
      <c r="B1268" s="2" t="s">
        <v>19</v>
      </c>
      <c r="C1268" s="2" t="s">
        <v>45</v>
      </c>
      <c r="D1268" s="2" t="s">
        <v>68</v>
      </c>
      <c r="E1268" s="2" t="s">
        <v>47</v>
      </c>
      <c r="F1268" s="2">
        <v>2307.3200000000002</v>
      </c>
      <c r="G1268" s="2">
        <v>6235.81</v>
      </c>
    </row>
    <row r="1269" spans="1:7" x14ac:dyDescent="0.3">
      <c r="A1269" s="17">
        <v>41213</v>
      </c>
      <c r="B1269" s="2" t="s">
        <v>11</v>
      </c>
      <c r="C1269" s="2" t="s">
        <v>52</v>
      </c>
      <c r="D1269" s="2" t="s">
        <v>65</v>
      </c>
      <c r="E1269" s="2" t="s">
        <v>54</v>
      </c>
      <c r="F1269" s="2">
        <v>3160.57</v>
      </c>
      <c r="G1269" s="2">
        <v>7023.61</v>
      </c>
    </row>
    <row r="1270" spans="1:7" x14ac:dyDescent="0.3">
      <c r="A1270" s="17">
        <v>41089</v>
      </c>
      <c r="B1270" s="2" t="s">
        <v>57</v>
      </c>
      <c r="C1270" s="2" t="s">
        <v>58</v>
      </c>
      <c r="D1270" s="2" t="s">
        <v>63</v>
      </c>
      <c r="E1270" s="2" t="s">
        <v>62</v>
      </c>
      <c r="F1270" s="2">
        <v>1565.61</v>
      </c>
      <c r="G1270" s="2">
        <v>2846.72</v>
      </c>
    </row>
    <row r="1271" spans="1:7" x14ac:dyDescent="0.3">
      <c r="A1271" s="17">
        <v>41529</v>
      </c>
      <c r="B1271" s="2" t="s">
        <v>11</v>
      </c>
      <c r="C1271" s="2" t="s">
        <v>52</v>
      </c>
      <c r="D1271" s="2" t="s">
        <v>61</v>
      </c>
      <c r="E1271" s="2" t="s">
        <v>50</v>
      </c>
      <c r="F1271" s="2">
        <v>1455.33</v>
      </c>
      <c r="G1271" s="2">
        <v>1940.05</v>
      </c>
    </row>
    <row r="1272" spans="1:7" x14ac:dyDescent="0.3">
      <c r="A1272" s="17">
        <v>41282</v>
      </c>
      <c r="B1272" s="2" t="s">
        <v>19</v>
      </c>
      <c r="C1272" s="2" t="s">
        <v>58</v>
      </c>
      <c r="D1272" s="2" t="s">
        <v>53</v>
      </c>
      <c r="E1272" s="2" t="s">
        <v>62</v>
      </c>
      <c r="F1272" s="2">
        <v>4349.79</v>
      </c>
      <c r="G1272" s="2">
        <v>4942.41</v>
      </c>
    </row>
    <row r="1273" spans="1:7" x14ac:dyDescent="0.3">
      <c r="A1273" s="17">
        <v>41162</v>
      </c>
      <c r="B1273" s="2" t="s">
        <v>19</v>
      </c>
      <c r="C1273" s="2" t="s">
        <v>45</v>
      </c>
      <c r="D1273" s="2" t="s">
        <v>46</v>
      </c>
      <c r="E1273" s="2" t="s">
        <v>47</v>
      </c>
      <c r="F1273" s="2">
        <v>3060.65</v>
      </c>
      <c r="G1273" s="2">
        <v>5564.9</v>
      </c>
    </row>
    <row r="1274" spans="1:7" x14ac:dyDescent="0.3">
      <c r="A1274" s="17">
        <v>41522</v>
      </c>
      <c r="B1274" s="2" t="s">
        <v>55</v>
      </c>
      <c r="C1274" s="2" t="s">
        <v>45</v>
      </c>
      <c r="D1274" s="2" t="s">
        <v>56</v>
      </c>
      <c r="E1274" s="2" t="s">
        <v>47</v>
      </c>
      <c r="F1274" s="2">
        <v>3313.42</v>
      </c>
      <c r="G1274" s="2">
        <v>6024.98</v>
      </c>
    </row>
    <row r="1275" spans="1:7" x14ac:dyDescent="0.3">
      <c r="A1275" s="17">
        <v>40922</v>
      </c>
      <c r="B1275" s="2" t="s">
        <v>19</v>
      </c>
      <c r="C1275" s="2" t="s">
        <v>48</v>
      </c>
      <c r="D1275" s="2" t="s">
        <v>63</v>
      </c>
      <c r="E1275" s="2" t="s">
        <v>62</v>
      </c>
      <c r="F1275" s="2">
        <v>3241.47</v>
      </c>
      <c r="G1275" s="2">
        <v>3467.09</v>
      </c>
    </row>
    <row r="1276" spans="1:7" x14ac:dyDescent="0.3">
      <c r="A1276" s="17">
        <v>41274</v>
      </c>
      <c r="B1276" s="2" t="s">
        <v>11</v>
      </c>
      <c r="C1276" s="2" t="s">
        <v>52</v>
      </c>
      <c r="D1276" s="2" t="s">
        <v>59</v>
      </c>
      <c r="E1276" s="2" t="s">
        <v>62</v>
      </c>
      <c r="F1276" s="2">
        <v>4765.8900000000003</v>
      </c>
      <c r="G1276" s="2">
        <v>8663.48</v>
      </c>
    </row>
    <row r="1277" spans="1:7" x14ac:dyDescent="0.3">
      <c r="A1277" s="17">
        <v>41315</v>
      </c>
      <c r="B1277" s="2" t="s">
        <v>11</v>
      </c>
      <c r="C1277" s="2" t="s">
        <v>48</v>
      </c>
      <c r="D1277" s="2" t="s">
        <v>64</v>
      </c>
      <c r="E1277" s="2" t="s">
        <v>50</v>
      </c>
      <c r="F1277" s="2">
        <v>3235.38</v>
      </c>
      <c r="G1277" s="2">
        <v>7189.73</v>
      </c>
    </row>
    <row r="1278" spans="1:7" x14ac:dyDescent="0.3">
      <c r="A1278" s="17">
        <v>41012</v>
      </c>
      <c r="B1278" s="2" t="s">
        <v>55</v>
      </c>
      <c r="C1278" s="2" t="s">
        <v>45</v>
      </c>
      <c r="D1278" s="2" t="s">
        <v>61</v>
      </c>
      <c r="E1278" s="2" t="s">
        <v>54</v>
      </c>
      <c r="F1278" s="2">
        <v>458.62</v>
      </c>
      <c r="G1278" s="2">
        <v>1237.4000000000001</v>
      </c>
    </row>
    <row r="1279" spans="1:7" x14ac:dyDescent="0.3">
      <c r="A1279" s="17">
        <v>41299</v>
      </c>
      <c r="B1279" s="2" t="s">
        <v>19</v>
      </c>
      <c r="C1279" s="2" t="s">
        <v>58</v>
      </c>
      <c r="D1279" s="2" t="s">
        <v>64</v>
      </c>
      <c r="E1279" s="2" t="s">
        <v>47</v>
      </c>
      <c r="F1279" s="2">
        <v>518.01</v>
      </c>
      <c r="G1279" s="2">
        <v>941.43</v>
      </c>
    </row>
    <row r="1280" spans="1:7" x14ac:dyDescent="0.3">
      <c r="A1280" s="17">
        <v>41445</v>
      </c>
      <c r="B1280" s="2" t="s">
        <v>11</v>
      </c>
      <c r="C1280" s="2" t="s">
        <v>58</v>
      </c>
      <c r="D1280" s="2" t="s">
        <v>60</v>
      </c>
      <c r="E1280" s="2" t="s">
        <v>62</v>
      </c>
      <c r="F1280" s="2">
        <v>8722.43</v>
      </c>
      <c r="G1280" s="2">
        <v>9912.23</v>
      </c>
    </row>
    <row r="1281" spans="1:7" x14ac:dyDescent="0.3">
      <c r="A1281" s="17">
        <v>41186</v>
      </c>
      <c r="B1281" s="2" t="s">
        <v>11</v>
      </c>
      <c r="C1281" s="2" t="s">
        <v>48</v>
      </c>
      <c r="D1281" s="2" t="s">
        <v>59</v>
      </c>
      <c r="E1281" s="2" t="s">
        <v>50</v>
      </c>
      <c r="F1281" s="2">
        <v>8749.0400000000009</v>
      </c>
      <c r="G1281" s="2">
        <v>9942.48</v>
      </c>
    </row>
    <row r="1282" spans="1:7" x14ac:dyDescent="0.3">
      <c r="A1282" s="17">
        <v>41216</v>
      </c>
      <c r="B1282" s="2" t="s">
        <v>11</v>
      </c>
      <c r="C1282" s="2" t="s">
        <v>45</v>
      </c>
      <c r="D1282" s="2" t="s">
        <v>60</v>
      </c>
      <c r="E1282" s="2" t="s">
        <v>62</v>
      </c>
      <c r="F1282" s="2">
        <v>1381.56</v>
      </c>
      <c r="G1282" s="2">
        <v>3732.1</v>
      </c>
    </row>
    <row r="1283" spans="1:7" x14ac:dyDescent="0.3">
      <c r="A1283" s="17">
        <v>41506</v>
      </c>
      <c r="B1283" s="2" t="s">
        <v>19</v>
      </c>
      <c r="C1283" s="2" t="s">
        <v>58</v>
      </c>
      <c r="D1283" s="2" t="s">
        <v>53</v>
      </c>
      <c r="E1283" s="2" t="s">
        <v>54</v>
      </c>
      <c r="F1283" s="2">
        <v>2368.06</v>
      </c>
      <c r="G1283" s="2">
        <v>5507.18</v>
      </c>
    </row>
    <row r="1284" spans="1:7" x14ac:dyDescent="0.3">
      <c r="A1284" s="17">
        <v>41519</v>
      </c>
      <c r="B1284" s="2" t="s">
        <v>55</v>
      </c>
      <c r="C1284" s="2" t="s">
        <v>52</v>
      </c>
      <c r="D1284" s="2" t="s">
        <v>56</v>
      </c>
      <c r="E1284" s="2" t="s">
        <v>54</v>
      </c>
      <c r="F1284" s="2">
        <v>3720.2</v>
      </c>
      <c r="G1284" s="2">
        <v>4227.7</v>
      </c>
    </row>
    <row r="1285" spans="1:7" x14ac:dyDescent="0.3">
      <c r="A1285" s="17">
        <v>41476</v>
      </c>
      <c r="B1285" s="2" t="s">
        <v>57</v>
      </c>
      <c r="C1285" s="2" t="s">
        <v>48</v>
      </c>
      <c r="D1285" s="2" t="s">
        <v>66</v>
      </c>
      <c r="E1285" s="2" t="s">
        <v>54</v>
      </c>
      <c r="F1285" s="2">
        <v>7044.25</v>
      </c>
      <c r="G1285" s="2">
        <v>9392.94</v>
      </c>
    </row>
    <row r="1286" spans="1:7" x14ac:dyDescent="0.3">
      <c r="A1286" s="17">
        <v>41186</v>
      </c>
      <c r="B1286" s="2" t="s">
        <v>11</v>
      </c>
      <c r="C1286" s="2" t="s">
        <v>58</v>
      </c>
      <c r="D1286" s="2" t="s">
        <v>53</v>
      </c>
      <c r="E1286" s="2" t="s">
        <v>47</v>
      </c>
      <c r="F1286" s="2">
        <v>3947.61</v>
      </c>
      <c r="G1286" s="2">
        <v>5262.45</v>
      </c>
    </row>
    <row r="1287" spans="1:7" x14ac:dyDescent="0.3">
      <c r="A1287" s="17">
        <v>41536</v>
      </c>
      <c r="B1287" s="2" t="s">
        <v>19</v>
      </c>
      <c r="C1287" s="2" t="s">
        <v>52</v>
      </c>
      <c r="D1287" s="2" t="s">
        <v>68</v>
      </c>
      <c r="E1287" s="2" t="s">
        <v>62</v>
      </c>
      <c r="F1287" s="2">
        <v>2146.8200000000002</v>
      </c>
      <c r="G1287" s="2">
        <v>2438.77</v>
      </c>
    </row>
    <row r="1288" spans="1:7" x14ac:dyDescent="0.3">
      <c r="A1288" s="17">
        <v>41266</v>
      </c>
      <c r="B1288" s="2" t="s">
        <v>57</v>
      </c>
      <c r="C1288" s="2" t="s">
        <v>48</v>
      </c>
      <c r="D1288" s="2" t="s">
        <v>64</v>
      </c>
      <c r="E1288" s="2" t="s">
        <v>54</v>
      </c>
      <c r="F1288" s="2">
        <v>4489.7</v>
      </c>
      <c r="G1288" s="2">
        <v>5986.3</v>
      </c>
    </row>
    <row r="1289" spans="1:7" x14ac:dyDescent="0.3">
      <c r="A1289" s="17">
        <v>40922</v>
      </c>
      <c r="B1289" s="2" t="s">
        <v>57</v>
      </c>
      <c r="C1289" s="2" t="s">
        <v>45</v>
      </c>
      <c r="D1289" s="2" t="s">
        <v>60</v>
      </c>
      <c r="E1289" s="2" t="s">
        <v>62</v>
      </c>
      <c r="F1289" s="2">
        <v>7063.26</v>
      </c>
      <c r="G1289" s="2">
        <v>8026.98</v>
      </c>
    </row>
    <row r="1290" spans="1:7" x14ac:dyDescent="0.3">
      <c r="A1290" s="17">
        <v>41442</v>
      </c>
      <c r="B1290" s="2" t="s">
        <v>55</v>
      </c>
      <c r="C1290" s="2" t="s">
        <v>48</v>
      </c>
      <c r="D1290" s="2" t="s">
        <v>61</v>
      </c>
      <c r="E1290" s="2" t="s">
        <v>54</v>
      </c>
      <c r="F1290" s="2">
        <v>4920.75</v>
      </c>
      <c r="G1290" s="2">
        <v>7235.89</v>
      </c>
    </row>
    <row r="1291" spans="1:7" x14ac:dyDescent="0.3">
      <c r="A1291" s="17">
        <v>41051</v>
      </c>
      <c r="B1291" s="2" t="s">
        <v>19</v>
      </c>
      <c r="C1291" s="2" t="s">
        <v>48</v>
      </c>
      <c r="D1291" s="2" t="s">
        <v>53</v>
      </c>
      <c r="E1291" s="2" t="s">
        <v>54</v>
      </c>
      <c r="F1291" s="2">
        <v>3964.84</v>
      </c>
      <c r="G1291" s="2">
        <v>8808.0400000000009</v>
      </c>
    </row>
    <row r="1292" spans="1:7" x14ac:dyDescent="0.3">
      <c r="A1292" s="17">
        <v>40979</v>
      </c>
      <c r="B1292" s="2" t="s">
        <v>19</v>
      </c>
      <c r="C1292" s="2" t="s">
        <v>48</v>
      </c>
      <c r="D1292" s="2" t="s">
        <v>64</v>
      </c>
      <c r="E1292" s="2" t="s">
        <v>47</v>
      </c>
      <c r="F1292" s="2">
        <v>3255.98</v>
      </c>
      <c r="G1292" s="2">
        <v>4787.0200000000004</v>
      </c>
    </row>
    <row r="1293" spans="1:7" x14ac:dyDescent="0.3">
      <c r="A1293" s="17">
        <v>40947</v>
      </c>
      <c r="B1293" s="2" t="s">
        <v>57</v>
      </c>
      <c r="C1293" s="2" t="s">
        <v>45</v>
      </c>
      <c r="D1293" s="2" t="s">
        <v>68</v>
      </c>
      <c r="E1293" s="2" t="s">
        <v>50</v>
      </c>
      <c r="F1293" s="2">
        <v>2180.4299999999998</v>
      </c>
      <c r="G1293" s="2">
        <v>2477.19</v>
      </c>
    </row>
    <row r="1294" spans="1:7" x14ac:dyDescent="0.3">
      <c r="A1294" s="17">
        <v>41499</v>
      </c>
      <c r="B1294" s="2" t="s">
        <v>55</v>
      </c>
      <c r="C1294" s="2" t="s">
        <v>48</v>
      </c>
      <c r="D1294" s="2" t="s">
        <v>59</v>
      </c>
      <c r="E1294" s="2" t="s">
        <v>47</v>
      </c>
      <c r="F1294" s="2">
        <v>2792.92</v>
      </c>
      <c r="G1294" s="2">
        <v>7546.89</v>
      </c>
    </row>
    <row r="1295" spans="1:7" x14ac:dyDescent="0.3">
      <c r="A1295" s="17">
        <v>41084</v>
      </c>
      <c r="B1295" s="2" t="s">
        <v>19</v>
      </c>
      <c r="C1295" s="2" t="s">
        <v>58</v>
      </c>
      <c r="D1295" s="2" t="s">
        <v>65</v>
      </c>
      <c r="E1295" s="2" t="s">
        <v>47</v>
      </c>
      <c r="F1295" s="2">
        <v>1712.88</v>
      </c>
      <c r="G1295" s="2">
        <v>1946.91</v>
      </c>
    </row>
    <row r="1296" spans="1:7" x14ac:dyDescent="0.3">
      <c r="A1296" s="17">
        <v>41146</v>
      </c>
      <c r="B1296" s="2" t="s">
        <v>19</v>
      </c>
      <c r="C1296" s="2" t="s">
        <v>52</v>
      </c>
      <c r="D1296" s="2" t="s">
        <v>65</v>
      </c>
      <c r="E1296" s="2" t="s">
        <v>50</v>
      </c>
      <c r="F1296" s="2">
        <v>6362.28</v>
      </c>
      <c r="G1296" s="2">
        <v>7230.92</v>
      </c>
    </row>
    <row r="1297" spans="1:7" x14ac:dyDescent="0.3">
      <c r="A1297" s="17">
        <v>41617</v>
      </c>
      <c r="B1297" s="2" t="s">
        <v>57</v>
      </c>
      <c r="C1297" s="2" t="s">
        <v>52</v>
      </c>
      <c r="D1297" s="2" t="s">
        <v>46</v>
      </c>
      <c r="E1297" s="2" t="s">
        <v>50</v>
      </c>
      <c r="F1297" s="2">
        <v>6619.77</v>
      </c>
      <c r="G1297" s="2">
        <v>9734.74</v>
      </c>
    </row>
    <row r="1298" spans="1:7" x14ac:dyDescent="0.3">
      <c r="A1298" s="17">
        <v>41177</v>
      </c>
      <c r="B1298" s="2" t="s">
        <v>11</v>
      </c>
      <c r="C1298" s="2" t="s">
        <v>58</v>
      </c>
      <c r="D1298" s="2" t="s">
        <v>64</v>
      </c>
      <c r="E1298" s="2" t="s">
        <v>62</v>
      </c>
      <c r="F1298" s="2">
        <v>4153.62</v>
      </c>
      <c r="G1298" s="2">
        <v>9228.41</v>
      </c>
    </row>
    <row r="1299" spans="1:7" x14ac:dyDescent="0.3">
      <c r="A1299" s="17">
        <v>41205</v>
      </c>
      <c r="B1299" s="2" t="s">
        <v>11</v>
      </c>
      <c r="C1299" s="2" t="s">
        <v>45</v>
      </c>
      <c r="D1299" s="2" t="s">
        <v>64</v>
      </c>
      <c r="E1299" s="2" t="s">
        <v>47</v>
      </c>
      <c r="F1299" s="2">
        <v>1979.69</v>
      </c>
      <c r="G1299" s="2">
        <v>2249.8000000000002</v>
      </c>
    </row>
    <row r="1300" spans="1:7" x14ac:dyDescent="0.3">
      <c r="A1300" s="17">
        <v>41443</v>
      </c>
      <c r="B1300" s="2" t="s">
        <v>55</v>
      </c>
      <c r="C1300" s="2" t="s">
        <v>45</v>
      </c>
      <c r="D1300" s="2" t="s">
        <v>68</v>
      </c>
      <c r="E1300" s="2" t="s">
        <v>47</v>
      </c>
      <c r="F1300" s="2">
        <v>2042.73</v>
      </c>
      <c r="G1300" s="2">
        <v>3713.35</v>
      </c>
    </row>
    <row r="1301" spans="1:7" x14ac:dyDescent="0.3">
      <c r="A1301" s="17">
        <v>41222</v>
      </c>
      <c r="B1301" s="2" t="s">
        <v>19</v>
      </c>
      <c r="C1301" s="2" t="s">
        <v>58</v>
      </c>
      <c r="D1301" s="2" t="s">
        <v>66</v>
      </c>
      <c r="E1301" s="2" t="s">
        <v>47</v>
      </c>
      <c r="F1301" s="2">
        <v>2245.84</v>
      </c>
      <c r="G1301" s="2">
        <v>3302.21</v>
      </c>
    </row>
    <row r="1302" spans="1:7" x14ac:dyDescent="0.3">
      <c r="A1302" s="17">
        <v>41115</v>
      </c>
      <c r="B1302" s="2" t="s">
        <v>57</v>
      </c>
      <c r="C1302" s="2" t="s">
        <v>45</v>
      </c>
      <c r="D1302" s="2" t="s">
        <v>59</v>
      </c>
      <c r="E1302" s="2" t="s">
        <v>50</v>
      </c>
      <c r="F1302" s="2">
        <v>1872.8</v>
      </c>
      <c r="G1302" s="2">
        <v>2128.56</v>
      </c>
    </row>
    <row r="1303" spans="1:7" x14ac:dyDescent="0.3">
      <c r="A1303" s="17">
        <v>41220</v>
      </c>
      <c r="B1303" s="2" t="s">
        <v>11</v>
      </c>
      <c r="C1303" s="2" t="s">
        <v>48</v>
      </c>
      <c r="D1303" s="2" t="s">
        <v>65</v>
      </c>
      <c r="E1303" s="2" t="s">
        <v>62</v>
      </c>
      <c r="F1303" s="2">
        <v>2972.15</v>
      </c>
      <c r="G1303" s="2">
        <v>4371.5600000000004</v>
      </c>
    </row>
    <row r="1304" spans="1:7" x14ac:dyDescent="0.3">
      <c r="A1304" s="17">
        <v>41409</v>
      </c>
      <c r="B1304" s="2" t="s">
        <v>55</v>
      </c>
      <c r="C1304" s="2" t="s">
        <v>58</v>
      </c>
      <c r="D1304" s="2" t="s">
        <v>66</v>
      </c>
      <c r="E1304" s="2" t="s">
        <v>62</v>
      </c>
      <c r="F1304" s="2">
        <v>5429</v>
      </c>
      <c r="G1304" s="2">
        <v>9200.9</v>
      </c>
    </row>
    <row r="1305" spans="1:7" x14ac:dyDescent="0.3">
      <c r="A1305" s="17">
        <v>41601</v>
      </c>
      <c r="B1305" s="2" t="s">
        <v>57</v>
      </c>
      <c r="C1305" s="2" t="s">
        <v>45</v>
      </c>
      <c r="D1305" s="2" t="s">
        <v>61</v>
      </c>
      <c r="E1305" s="2" t="s">
        <v>50</v>
      </c>
      <c r="F1305" s="2">
        <v>1104.46</v>
      </c>
      <c r="G1305" s="2">
        <v>2983.97</v>
      </c>
    </row>
    <row r="1306" spans="1:7" x14ac:dyDescent="0.3">
      <c r="A1306" s="17">
        <v>40953</v>
      </c>
      <c r="B1306" s="2" t="s">
        <v>55</v>
      </c>
      <c r="C1306" s="2" t="s">
        <v>58</v>
      </c>
      <c r="D1306" s="2" t="s">
        <v>65</v>
      </c>
      <c r="E1306" s="2" t="s">
        <v>47</v>
      </c>
      <c r="F1306" s="2">
        <v>8319.2999999999993</v>
      </c>
      <c r="G1306" s="2">
        <v>8897.76</v>
      </c>
    </row>
    <row r="1307" spans="1:7" x14ac:dyDescent="0.3">
      <c r="A1307" s="17">
        <v>41222</v>
      </c>
      <c r="B1307" s="2" t="s">
        <v>19</v>
      </c>
      <c r="C1307" s="2" t="s">
        <v>58</v>
      </c>
      <c r="D1307" s="2" t="s">
        <v>65</v>
      </c>
      <c r="E1307" s="2" t="s">
        <v>47</v>
      </c>
      <c r="F1307" s="2">
        <v>3090.03</v>
      </c>
      <c r="G1307" s="2">
        <v>5328.05</v>
      </c>
    </row>
    <row r="1308" spans="1:7" x14ac:dyDescent="0.3">
      <c r="A1308" s="17">
        <v>41252</v>
      </c>
      <c r="B1308" s="2" t="s">
        <v>57</v>
      </c>
      <c r="C1308" s="2" t="s">
        <v>45</v>
      </c>
      <c r="D1308" s="2" t="s">
        <v>59</v>
      </c>
      <c r="E1308" s="2" t="s">
        <v>50</v>
      </c>
      <c r="F1308" s="2">
        <v>2608.6999999999998</v>
      </c>
      <c r="G1308" s="2">
        <v>6064.02</v>
      </c>
    </row>
    <row r="1309" spans="1:7" x14ac:dyDescent="0.3">
      <c r="A1309" s="17">
        <v>41321</v>
      </c>
      <c r="B1309" s="2" t="s">
        <v>19</v>
      </c>
      <c r="C1309" s="2" t="s">
        <v>45</v>
      </c>
      <c r="D1309" s="2" t="s">
        <v>49</v>
      </c>
      <c r="E1309" s="2" t="s">
        <v>47</v>
      </c>
      <c r="F1309" s="2">
        <v>2235.87</v>
      </c>
      <c r="G1309" s="2">
        <v>2540.73</v>
      </c>
    </row>
    <row r="1310" spans="1:7" x14ac:dyDescent="0.3">
      <c r="A1310" s="17">
        <v>41526</v>
      </c>
      <c r="B1310" s="2" t="s">
        <v>57</v>
      </c>
      <c r="C1310" s="2" t="s">
        <v>58</v>
      </c>
      <c r="D1310" s="2" t="s">
        <v>66</v>
      </c>
      <c r="E1310" s="2" t="s">
        <v>62</v>
      </c>
      <c r="F1310" s="2">
        <v>6993.29</v>
      </c>
      <c r="G1310" s="2">
        <v>7946.26</v>
      </c>
    </row>
    <row r="1311" spans="1:7" x14ac:dyDescent="0.3">
      <c r="A1311" s="17">
        <v>40917</v>
      </c>
      <c r="B1311" s="2" t="s">
        <v>19</v>
      </c>
      <c r="C1311" s="2" t="s">
        <v>45</v>
      </c>
      <c r="D1311" s="2" t="s">
        <v>66</v>
      </c>
      <c r="E1311" s="2" t="s">
        <v>62</v>
      </c>
      <c r="F1311" s="2">
        <v>5833.2</v>
      </c>
      <c r="G1311" s="2">
        <v>6628.35</v>
      </c>
    </row>
    <row r="1312" spans="1:7" x14ac:dyDescent="0.3">
      <c r="A1312" s="17">
        <v>41188</v>
      </c>
      <c r="B1312" s="2" t="s">
        <v>11</v>
      </c>
      <c r="C1312" s="2" t="s">
        <v>48</v>
      </c>
      <c r="D1312" s="2" t="s">
        <v>67</v>
      </c>
      <c r="E1312" s="2" t="s">
        <v>62</v>
      </c>
      <c r="F1312" s="2">
        <v>5754.94</v>
      </c>
      <c r="G1312" s="2">
        <v>6154.24</v>
      </c>
    </row>
    <row r="1313" spans="1:7" x14ac:dyDescent="0.3">
      <c r="A1313" s="17">
        <v>41423</v>
      </c>
      <c r="B1313" s="2" t="s">
        <v>19</v>
      </c>
      <c r="C1313" s="2" t="s">
        <v>52</v>
      </c>
      <c r="D1313" s="2" t="s">
        <v>56</v>
      </c>
      <c r="E1313" s="2" t="s">
        <v>47</v>
      </c>
      <c r="F1313" s="2">
        <v>4263.09</v>
      </c>
      <c r="G1313" s="2">
        <v>6269.78</v>
      </c>
    </row>
    <row r="1314" spans="1:7" x14ac:dyDescent="0.3">
      <c r="A1314" s="17">
        <v>41348</v>
      </c>
      <c r="B1314" s="2" t="s">
        <v>55</v>
      </c>
      <c r="C1314" s="2" t="s">
        <v>58</v>
      </c>
      <c r="D1314" s="2" t="s">
        <v>67</v>
      </c>
      <c r="E1314" s="2" t="s">
        <v>54</v>
      </c>
      <c r="F1314" s="2">
        <v>6240.19</v>
      </c>
      <c r="G1314" s="2">
        <v>9176.73</v>
      </c>
    </row>
    <row r="1315" spans="1:7" x14ac:dyDescent="0.3">
      <c r="A1315" s="17">
        <v>41406</v>
      </c>
      <c r="B1315" s="2" t="s">
        <v>19</v>
      </c>
      <c r="C1315" s="2" t="s">
        <v>58</v>
      </c>
      <c r="D1315" s="2" t="s">
        <v>63</v>
      </c>
      <c r="E1315" s="2" t="s">
        <v>50</v>
      </c>
      <c r="F1315" s="2">
        <v>366.44</v>
      </c>
      <c r="G1315" s="2">
        <v>392</v>
      </c>
    </row>
    <row r="1316" spans="1:7" x14ac:dyDescent="0.3">
      <c r="A1316" s="17">
        <v>41456</v>
      </c>
      <c r="B1316" s="2" t="s">
        <v>57</v>
      </c>
      <c r="C1316" s="2" t="s">
        <v>58</v>
      </c>
      <c r="D1316" s="2" t="s">
        <v>59</v>
      </c>
      <c r="E1316" s="2" t="s">
        <v>62</v>
      </c>
      <c r="F1316" s="2">
        <v>3961.71</v>
      </c>
      <c r="G1316" s="2">
        <v>7202.27</v>
      </c>
    </row>
    <row r="1317" spans="1:7" x14ac:dyDescent="0.3">
      <c r="A1317" s="17">
        <v>41211</v>
      </c>
      <c r="B1317" s="2" t="s">
        <v>11</v>
      </c>
      <c r="C1317" s="2" t="s">
        <v>52</v>
      </c>
      <c r="D1317" s="2" t="s">
        <v>56</v>
      </c>
      <c r="E1317" s="2" t="s">
        <v>62</v>
      </c>
      <c r="F1317" s="2">
        <v>89.43</v>
      </c>
      <c r="G1317" s="2">
        <v>151.79</v>
      </c>
    </row>
    <row r="1318" spans="1:7" x14ac:dyDescent="0.3">
      <c r="A1318" s="17">
        <v>41270</v>
      </c>
      <c r="B1318" s="2" t="s">
        <v>55</v>
      </c>
      <c r="C1318" s="2" t="s">
        <v>45</v>
      </c>
      <c r="D1318" s="2" t="s">
        <v>67</v>
      </c>
      <c r="E1318" s="2" t="s">
        <v>47</v>
      </c>
      <c r="F1318" s="2">
        <v>2326.59</v>
      </c>
      <c r="G1318" s="2">
        <v>5168.9399999999996</v>
      </c>
    </row>
    <row r="1319" spans="1:7" x14ac:dyDescent="0.3">
      <c r="A1319" s="17">
        <v>41163</v>
      </c>
      <c r="B1319" s="2" t="s">
        <v>57</v>
      </c>
      <c r="C1319" s="2" t="s">
        <v>58</v>
      </c>
      <c r="D1319" s="2" t="s">
        <v>60</v>
      </c>
      <c r="E1319" s="2" t="s">
        <v>47</v>
      </c>
      <c r="F1319" s="2">
        <v>2716.24</v>
      </c>
      <c r="G1319" s="2">
        <v>4682.79</v>
      </c>
    </row>
    <row r="1320" spans="1:7" x14ac:dyDescent="0.3">
      <c r="A1320" s="17">
        <v>41432</v>
      </c>
      <c r="B1320" s="2" t="s">
        <v>57</v>
      </c>
      <c r="C1320" s="2" t="s">
        <v>48</v>
      </c>
      <c r="D1320" s="2" t="s">
        <v>64</v>
      </c>
      <c r="E1320" s="2" t="s">
        <v>47</v>
      </c>
      <c r="F1320" s="2">
        <v>4688.07</v>
      </c>
      <c r="G1320" s="2">
        <v>8083.21</v>
      </c>
    </row>
    <row r="1321" spans="1:7" x14ac:dyDescent="0.3">
      <c r="A1321" s="17">
        <v>41185</v>
      </c>
      <c r="B1321" s="2" t="s">
        <v>19</v>
      </c>
      <c r="C1321" s="2" t="s">
        <v>48</v>
      </c>
      <c r="D1321" s="2" t="s">
        <v>64</v>
      </c>
      <c r="E1321" s="2" t="s">
        <v>62</v>
      </c>
      <c r="F1321" s="2">
        <v>4853.01</v>
      </c>
      <c r="G1321" s="2">
        <v>7137.88</v>
      </c>
    </row>
    <row r="1322" spans="1:7" x14ac:dyDescent="0.3">
      <c r="A1322" s="17">
        <v>41317</v>
      </c>
      <c r="B1322" s="2" t="s">
        <v>57</v>
      </c>
      <c r="C1322" s="2" t="s">
        <v>52</v>
      </c>
      <c r="D1322" s="2" t="s">
        <v>64</v>
      </c>
      <c r="E1322" s="2" t="s">
        <v>54</v>
      </c>
      <c r="F1322" s="2">
        <v>1101.78</v>
      </c>
      <c r="G1322" s="2">
        <v>1468.41</v>
      </c>
    </row>
    <row r="1323" spans="1:7" x14ac:dyDescent="0.3">
      <c r="A1323" s="17">
        <v>41066</v>
      </c>
      <c r="B1323" s="2" t="s">
        <v>11</v>
      </c>
      <c r="C1323" s="2" t="s">
        <v>45</v>
      </c>
      <c r="D1323" s="2" t="s">
        <v>63</v>
      </c>
      <c r="E1323" s="2" t="s">
        <v>54</v>
      </c>
      <c r="F1323" s="2">
        <v>1803.2</v>
      </c>
      <c r="G1323" s="2">
        <v>2049.73</v>
      </c>
    </row>
    <row r="1324" spans="1:7" x14ac:dyDescent="0.3">
      <c r="A1324" s="17">
        <v>41302</v>
      </c>
      <c r="B1324" s="2" t="s">
        <v>11</v>
      </c>
      <c r="C1324" s="2" t="s">
        <v>48</v>
      </c>
      <c r="D1324" s="2" t="s">
        <v>49</v>
      </c>
      <c r="E1324" s="2" t="s">
        <v>50</v>
      </c>
      <c r="F1324" s="2">
        <v>1918.47</v>
      </c>
      <c r="G1324" s="2">
        <v>5184.43</v>
      </c>
    </row>
    <row r="1325" spans="1:7" x14ac:dyDescent="0.3">
      <c r="A1325" s="17">
        <v>41404</v>
      </c>
      <c r="B1325" s="2" t="s">
        <v>55</v>
      </c>
      <c r="C1325" s="2" t="s">
        <v>52</v>
      </c>
      <c r="D1325" s="2" t="s">
        <v>64</v>
      </c>
      <c r="E1325" s="2" t="s">
        <v>50</v>
      </c>
      <c r="F1325" s="2">
        <v>3476.38</v>
      </c>
      <c r="G1325" s="2">
        <v>6320.72</v>
      </c>
    </row>
    <row r="1326" spans="1:7" x14ac:dyDescent="0.3">
      <c r="A1326" s="17">
        <v>41155</v>
      </c>
      <c r="B1326" s="2" t="s">
        <v>19</v>
      </c>
      <c r="C1326" s="2" t="s">
        <v>48</v>
      </c>
      <c r="D1326" s="2" t="s">
        <v>53</v>
      </c>
      <c r="E1326" s="2" t="s">
        <v>47</v>
      </c>
      <c r="F1326" s="2">
        <v>3514.86</v>
      </c>
      <c r="G1326" s="2">
        <v>5168.95</v>
      </c>
    </row>
    <row r="1327" spans="1:7" x14ac:dyDescent="0.3">
      <c r="A1327" s="17">
        <v>41595</v>
      </c>
      <c r="B1327" s="2" t="s">
        <v>57</v>
      </c>
      <c r="C1327" s="2" t="s">
        <v>52</v>
      </c>
      <c r="D1327" s="2" t="s">
        <v>64</v>
      </c>
      <c r="E1327" s="2" t="s">
        <v>62</v>
      </c>
      <c r="F1327" s="2">
        <v>4996.41</v>
      </c>
      <c r="G1327" s="2">
        <v>8468.7800000000007</v>
      </c>
    </row>
    <row r="1328" spans="1:7" x14ac:dyDescent="0.3">
      <c r="A1328" s="17">
        <v>41392</v>
      </c>
      <c r="B1328" s="2" t="s">
        <v>11</v>
      </c>
      <c r="C1328" s="2" t="s">
        <v>48</v>
      </c>
      <c r="D1328" s="2" t="s">
        <v>53</v>
      </c>
      <c r="E1328" s="2" t="s">
        <v>62</v>
      </c>
      <c r="F1328" s="2">
        <v>2660</v>
      </c>
      <c r="G1328" s="2">
        <v>4508.32</v>
      </c>
    </row>
    <row r="1329" spans="1:7" x14ac:dyDescent="0.3">
      <c r="A1329" s="17">
        <v>41238</v>
      </c>
      <c r="B1329" s="2" t="s">
        <v>55</v>
      </c>
      <c r="C1329" s="2" t="s">
        <v>48</v>
      </c>
      <c r="D1329" s="2" t="s">
        <v>63</v>
      </c>
      <c r="E1329" s="2" t="s">
        <v>62</v>
      </c>
      <c r="F1329" s="2">
        <v>3067.16</v>
      </c>
      <c r="G1329" s="2">
        <v>8289.4500000000007</v>
      </c>
    </row>
    <row r="1330" spans="1:7" x14ac:dyDescent="0.3">
      <c r="A1330" s="17">
        <v>41505</v>
      </c>
      <c r="B1330" s="2" t="s">
        <v>55</v>
      </c>
      <c r="C1330" s="2" t="s">
        <v>45</v>
      </c>
      <c r="D1330" s="2" t="s">
        <v>49</v>
      </c>
      <c r="E1330" s="2" t="s">
        <v>50</v>
      </c>
      <c r="F1330" s="2">
        <v>1427.1</v>
      </c>
      <c r="G1330" s="2">
        <v>3857.33</v>
      </c>
    </row>
    <row r="1331" spans="1:7" x14ac:dyDescent="0.3">
      <c r="A1331" s="17">
        <v>41368</v>
      </c>
      <c r="B1331" s="2" t="s">
        <v>11</v>
      </c>
      <c r="C1331" s="2" t="s">
        <v>58</v>
      </c>
      <c r="D1331" s="2" t="s">
        <v>49</v>
      </c>
      <c r="E1331" s="2" t="s">
        <v>54</v>
      </c>
      <c r="F1331" s="2">
        <v>4973.09</v>
      </c>
      <c r="G1331" s="2">
        <v>9043.77</v>
      </c>
    </row>
    <row r="1332" spans="1:7" x14ac:dyDescent="0.3">
      <c r="A1332" s="17">
        <v>41364</v>
      </c>
      <c r="B1332" s="2" t="s">
        <v>55</v>
      </c>
      <c r="C1332" s="2" t="s">
        <v>52</v>
      </c>
      <c r="D1332" s="2" t="s">
        <v>46</v>
      </c>
      <c r="E1332" s="2" t="s">
        <v>47</v>
      </c>
      <c r="F1332" s="2">
        <v>2900.48</v>
      </c>
      <c r="G1332" s="2">
        <v>3295.51</v>
      </c>
    </row>
    <row r="1333" spans="1:7" x14ac:dyDescent="0.3">
      <c r="A1333" s="17">
        <v>41258</v>
      </c>
      <c r="B1333" s="2" t="s">
        <v>19</v>
      </c>
      <c r="C1333" s="2" t="s">
        <v>52</v>
      </c>
      <c r="D1333" s="2" t="s">
        <v>49</v>
      </c>
      <c r="E1333" s="2" t="s">
        <v>47</v>
      </c>
      <c r="F1333" s="2">
        <v>1838.7</v>
      </c>
      <c r="G1333" s="2">
        <v>4275.43</v>
      </c>
    </row>
    <row r="1334" spans="1:7" x14ac:dyDescent="0.3">
      <c r="A1334" s="17">
        <v>41309</v>
      </c>
      <c r="B1334" s="2" t="s">
        <v>11</v>
      </c>
      <c r="C1334" s="2" t="s">
        <v>45</v>
      </c>
      <c r="D1334" s="2" t="s">
        <v>65</v>
      </c>
      <c r="E1334" s="2" t="s">
        <v>50</v>
      </c>
      <c r="F1334" s="2">
        <v>4458.47</v>
      </c>
      <c r="G1334" s="2">
        <v>4768.92</v>
      </c>
    </row>
    <row r="1335" spans="1:7" x14ac:dyDescent="0.3">
      <c r="A1335" s="17">
        <v>41031</v>
      </c>
      <c r="B1335" s="2" t="s">
        <v>11</v>
      </c>
      <c r="C1335" s="2" t="s">
        <v>58</v>
      </c>
      <c r="D1335" s="2" t="s">
        <v>63</v>
      </c>
      <c r="E1335" s="2" t="s">
        <v>50</v>
      </c>
      <c r="F1335" s="2">
        <v>1265.69</v>
      </c>
      <c r="G1335" s="2">
        <v>1438.96</v>
      </c>
    </row>
    <row r="1336" spans="1:7" x14ac:dyDescent="0.3">
      <c r="A1336" s="17">
        <v>41398</v>
      </c>
      <c r="B1336" s="2" t="s">
        <v>11</v>
      </c>
      <c r="C1336" s="2" t="s">
        <v>48</v>
      </c>
      <c r="D1336" s="2" t="s">
        <v>64</v>
      </c>
      <c r="E1336" s="2" t="s">
        <v>62</v>
      </c>
      <c r="F1336" s="2">
        <v>5376.41</v>
      </c>
      <c r="G1336" s="2">
        <v>9112.9500000000007</v>
      </c>
    </row>
    <row r="1337" spans="1:7" x14ac:dyDescent="0.3">
      <c r="A1337" s="17">
        <v>41113</v>
      </c>
      <c r="B1337" s="2" t="s">
        <v>19</v>
      </c>
      <c r="C1337" s="2" t="s">
        <v>48</v>
      </c>
      <c r="D1337" s="2" t="s">
        <v>60</v>
      </c>
      <c r="E1337" s="2" t="s">
        <v>54</v>
      </c>
      <c r="F1337" s="2">
        <v>3913.93</v>
      </c>
      <c r="G1337" s="2">
        <v>8696.7199999999993</v>
      </c>
    </row>
    <row r="1338" spans="1:7" x14ac:dyDescent="0.3">
      <c r="A1338" s="17">
        <v>41358</v>
      </c>
      <c r="B1338" s="2" t="s">
        <v>55</v>
      </c>
      <c r="C1338" s="2" t="s">
        <v>58</v>
      </c>
      <c r="D1338" s="2" t="s">
        <v>46</v>
      </c>
      <c r="E1338" s="2" t="s">
        <v>50</v>
      </c>
      <c r="F1338" s="2">
        <v>3383.83</v>
      </c>
      <c r="G1338" s="2">
        <v>4975.5</v>
      </c>
    </row>
    <row r="1339" spans="1:7" x14ac:dyDescent="0.3">
      <c r="A1339" s="17">
        <v>41011</v>
      </c>
      <c r="B1339" s="2" t="s">
        <v>55</v>
      </c>
      <c r="C1339" s="2" t="s">
        <v>52</v>
      </c>
      <c r="D1339" s="2" t="s">
        <v>59</v>
      </c>
      <c r="E1339" s="2" t="s">
        <v>50</v>
      </c>
      <c r="F1339" s="2">
        <v>752.97</v>
      </c>
      <c r="G1339" s="2">
        <v>1671.64</v>
      </c>
    </row>
    <row r="1340" spans="1:7" x14ac:dyDescent="0.3">
      <c r="A1340" s="17">
        <v>41085</v>
      </c>
      <c r="B1340" s="2" t="s">
        <v>11</v>
      </c>
      <c r="C1340" s="2" t="s">
        <v>52</v>
      </c>
      <c r="D1340" s="2" t="s">
        <v>66</v>
      </c>
      <c r="E1340" s="2" t="s">
        <v>54</v>
      </c>
      <c r="F1340" s="2">
        <v>3633.9</v>
      </c>
      <c r="G1340" s="2">
        <v>6606.17</v>
      </c>
    </row>
    <row r="1341" spans="1:7" x14ac:dyDescent="0.3">
      <c r="A1341" s="17">
        <v>41168</v>
      </c>
      <c r="B1341" s="2" t="s">
        <v>57</v>
      </c>
      <c r="C1341" s="2" t="s">
        <v>48</v>
      </c>
      <c r="D1341" s="2" t="s">
        <v>63</v>
      </c>
      <c r="E1341" s="2" t="s">
        <v>50</v>
      </c>
      <c r="F1341" s="2">
        <v>5286.45</v>
      </c>
      <c r="G1341" s="2">
        <v>7048.8</v>
      </c>
    </row>
    <row r="1342" spans="1:7" x14ac:dyDescent="0.3">
      <c r="A1342" s="17">
        <v>40995</v>
      </c>
      <c r="B1342" s="2" t="s">
        <v>11</v>
      </c>
      <c r="C1342" s="2" t="s">
        <v>45</v>
      </c>
      <c r="D1342" s="2" t="s">
        <v>60</v>
      </c>
      <c r="E1342" s="2" t="s">
        <v>54</v>
      </c>
      <c r="F1342" s="2">
        <v>5945</v>
      </c>
      <c r="G1342" s="2">
        <v>6754.74</v>
      </c>
    </row>
    <row r="1343" spans="1:7" x14ac:dyDescent="0.3">
      <c r="A1343" s="17">
        <v>41078</v>
      </c>
      <c r="B1343" s="2" t="s">
        <v>57</v>
      </c>
      <c r="C1343" s="2" t="s">
        <v>45</v>
      </c>
      <c r="D1343" s="2" t="s">
        <v>56</v>
      </c>
      <c r="E1343" s="2" t="s">
        <v>62</v>
      </c>
      <c r="F1343" s="2">
        <v>176.23</v>
      </c>
      <c r="G1343" s="2">
        <v>298.25</v>
      </c>
    </row>
    <row r="1344" spans="1:7" x14ac:dyDescent="0.3">
      <c r="A1344" s="17">
        <v>41472</v>
      </c>
      <c r="B1344" s="2" t="s">
        <v>55</v>
      </c>
      <c r="C1344" s="2" t="s">
        <v>45</v>
      </c>
      <c r="D1344" s="2" t="s">
        <v>68</v>
      </c>
      <c r="E1344" s="2" t="s">
        <v>47</v>
      </c>
      <c r="F1344" s="2">
        <v>5456.86</v>
      </c>
      <c r="G1344" s="2">
        <v>9247.17</v>
      </c>
    </row>
    <row r="1345" spans="1:7" x14ac:dyDescent="0.3">
      <c r="A1345" s="17">
        <v>41508</v>
      </c>
      <c r="B1345" s="2" t="s">
        <v>57</v>
      </c>
      <c r="C1345" s="2" t="s">
        <v>45</v>
      </c>
      <c r="D1345" s="2" t="s">
        <v>56</v>
      </c>
      <c r="E1345" s="2" t="s">
        <v>62</v>
      </c>
      <c r="F1345" s="2">
        <v>3449.03</v>
      </c>
      <c r="G1345" s="2">
        <v>9322.98</v>
      </c>
    </row>
    <row r="1346" spans="1:7" x14ac:dyDescent="0.3">
      <c r="A1346" s="17">
        <v>41069</v>
      </c>
      <c r="B1346" s="2" t="s">
        <v>11</v>
      </c>
      <c r="C1346" s="2" t="s">
        <v>48</v>
      </c>
      <c r="D1346" s="2" t="s">
        <v>68</v>
      </c>
      <c r="E1346" s="2" t="s">
        <v>62</v>
      </c>
      <c r="F1346" s="2">
        <v>1382.15</v>
      </c>
      <c r="G1346" s="2">
        <v>2382.67</v>
      </c>
    </row>
    <row r="1347" spans="1:7" x14ac:dyDescent="0.3">
      <c r="A1347" s="17">
        <v>40983</v>
      </c>
      <c r="B1347" s="2" t="s">
        <v>11</v>
      </c>
      <c r="C1347" s="2" t="s">
        <v>52</v>
      </c>
      <c r="D1347" s="2" t="s">
        <v>67</v>
      </c>
      <c r="E1347" s="2" t="s">
        <v>62</v>
      </c>
      <c r="F1347" s="2">
        <v>1377.67</v>
      </c>
      <c r="G1347" s="2">
        <v>3722.19</v>
      </c>
    </row>
    <row r="1348" spans="1:7" x14ac:dyDescent="0.3">
      <c r="A1348" s="17">
        <v>41056</v>
      </c>
      <c r="B1348" s="2" t="s">
        <v>55</v>
      </c>
      <c r="C1348" s="2" t="s">
        <v>52</v>
      </c>
      <c r="D1348" s="2" t="s">
        <v>66</v>
      </c>
      <c r="E1348" s="2" t="s">
        <v>62</v>
      </c>
      <c r="F1348" s="2">
        <v>2289.4299999999998</v>
      </c>
      <c r="G1348" s="2">
        <v>4162.07</v>
      </c>
    </row>
    <row r="1349" spans="1:7" x14ac:dyDescent="0.3">
      <c r="A1349" s="17">
        <v>41605</v>
      </c>
      <c r="B1349" s="2" t="s">
        <v>19</v>
      </c>
      <c r="C1349" s="2" t="s">
        <v>48</v>
      </c>
      <c r="D1349" s="2" t="s">
        <v>49</v>
      </c>
      <c r="E1349" s="2" t="s">
        <v>62</v>
      </c>
      <c r="F1349" s="2">
        <v>1174.9100000000001</v>
      </c>
      <c r="G1349" s="2">
        <v>2024.05</v>
      </c>
    </row>
    <row r="1350" spans="1:7" x14ac:dyDescent="0.3">
      <c r="A1350" s="17">
        <v>41269</v>
      </c>
      <c r="B1350" s="2" t="s">
        <v>11</v>
      </c>
      <c r="C1350" s="2" t="s">
        <v>45</v>
      </c>
      <c r="D1350" s="2" t="s">
        <v>60</v>
      </c>
      <c r="E1350" s="2" t="s">
        <v>62</v>
      </c>
      <c r="F1350" s="2">
        <v>3309.76</v>
      </c>
      <c r="G1350" s="2">
        <v>3761.05</v>
      </c>
    </row>
    <row r="1351" spans="1:7" x14ac:dyDescent="0.3">
      <c r="A1351" s="17">
        <v>41395</v>
      </c>
      <c r="B1351" s="2" t="s">
        <v>11</v>
      </c>
      <c r="C1351" s="2" t="s">
        <v>52</v>
      </c>
      <c r="D1351" s="2" t="s">
        <v>56</v>
      </c>
      <c r="E1351" s="2" t="s">
        <v>50</v>
      </c>
      <c r="F1351" s="2">
        <v>3297.88</v>
      </c>
      <c r="G1351" s="2">
        <v>7327.26</v>
      </c>
    </row>
    <row r="1352" spans="1:7" x14ac:dyDescent="0.3">
      <c r="A1352" s="17">
        <v>41219</v>
      </c>
      <c r="B1352" s="2" t="s">
        <v>55</v>
      </c>
      <c r="C1352" s="2" t="s">
        <v>48</v>
      </c>
      <c r="D1352" s="2" t="s">
        <v>61</v>
      </c>
      <c r="E1352" s="2" t="s">
        <v>50</v>
      </c>
      <c r="F1352" s="2">
        <v>3919.44</v>
      </c>
      <c r="G1352" s="2">
        <v>5763.67</v>
      </c>
    </row>
    <row r="1353" spans="1:7" x14ac:dyDescent="0.3">
      <c r="A1353" s="17">
        <v>41491</v>
      </c>
      <c r="B1353" s="2" t="s">
        <v>19</v>
      </c>
      <c r="C1353" s="2" t="s">
        <v>58</v>
      </c>
      <c r="D1353" s="2" t="s">
        <v>67</v>
      </c>
      <c r="E1353" s="2" t="s">
        <v>54</v>
      </c>
      <c r="F1353" s="2">
        <v>1635.31</v>
      </c>
      <c r="G1353" s="2">
        <v>1858.66</v>
      </c>
    </row>
    <row r="1354" spans="1:7" x14ac:dyDescent="0.3">
      <c r="A1354" s="17">
        <v>41098</v>
      </c>
      <c r="B1354" s="2" t="s">
        <v>11</v>
      </c>
      <c r="C1354" s="2" t="s">
        <v>58</v>
      </c>
      <c r="D1354" s="2" t="s">
        <v>64</v>
      </c>
      <c r="E1354" s="2" t="s">
        <v>62</v>
      </c>
      <c r="F1354" s="2">
        <v>2227.06</v>
      </c>
      <c r="G1354" s="2">
        <v>2381.0700000000002</v>
      </c>
    </row>
    <row r="1355" spans="1:7" x14ac:dyDescent="0.3">
      <c r="A1355" s="17">
        <v>41135</v>
      </c>
      <c r="B1355" s="2" t="s">
        <v>11</v>
      </c>
      <c r="C1355" s="2" t="s">
        <v>48</v>
      </c>
      <c r="D1355" s="2" t="s">
        <v>53</v>
      </c>
      <c r="E1355" s="2" t="s">
        <v>50</v>
      </c>
      <c r="F1355" s="2">
        <v>4049.17</v>
      </c>
      <c r="G1355" s="2">
        <v>9416.41</v>
      </c>
    </row>
    <row r="1356" spans="1:7" x14ac:dyDescent="0.3">
      <c r="A1356" s="17">
        <v>41289</v>
      </c>
      <c r="B1356" s="2" t="s">
        <v>57</v>
      </c>
      <c r="C1356" s="2" t="s">
        <v>52</v>
      </c>
      <c r="D1356" s="2" t="s">
        <v>68</v>
      </c>
      <c r="E1356" s="2" t="s">
        <v>50</v>
      </c>
      <c r="F1356" s="2">
        <v>1560.06</v>
      </c>
      <c r="G1356" s="2">
        <v>2294.9</v>
      </c>
    </row>
    <row r="1357" spans="1:7" x14ac:dyDescent="0.3">
      <c r="A1357" s="17">
        <v>41348</v>
      </c>
      <c r="B1357" s="2" t="s">
        <v>11</v>
      </c>
      <c r="C1357" s="2" t="s">
        <v>48</v>
      </c>
      <c r="D1357" s="2" t="s">
        <v>63</v>
      </c>
      <c r="E1357" s="2" t="s">
        <v>50</v>
      </c>
      <c r="F1357" s="2">
        <v>3490.76</v>
      </c>
      <c r="G1357" s="2">
        <v>9432.56</v>
      </c>
    </row>
    <row r="1358" spans="1:7" x14ac:dyDescent="0.3">
      <c r="A1358" s="17">
        <v>41339</v>
      </c>
      <c r="B1358" s="2" t="s">
        <v>57</v>
      </c>
      <c r="C1358" s="2" t="s">
        <v>45</v>
      </c>
      <c r="D1358" s="2" t="s">
        <v>49</v>
      </c>
      <c r="E1358" s="2" t="s">
        <v>54</v>
      </c>
      <c r="F1358" s="2">
        <v>7657.55</v>
      </c>
      <c r="G1358" s="2">
        <v>8190.87</v>
      </c>
    </row>
    <row r="1359" spans="1:7" x14ac:dyDescent="0.3">
      <c r="A1359" s="17">
        <v>40952</v>
      </c>
      <c r="B1359" s="2" t="s">
        <v>11</v>
      </c>
      <c r="C1359" s="2" t="s">
        <v>52</v>
      </c>
      <c r="D1359" s="2" t="s">
        <v>63</v>
      </c>
      <c r="E1359" s="2" t="s">
        <v>50</v>
      </c>
      <c r="F1359" s="2">
        <v>6648.51</v>
      </c>
      <c r="G1359" s="2">
        <v>8864.7199999999993</v>
      </c>
    </row>
    <row r="1360" spans="1:7" x14ac:dyDescent="0.3">
      <c r="A1360" s="17">
        <v>41541</v>
      </c>
      <c r="B1360" s="2" t="s">
        <v>19</v>
      </c>
      <c r="C1360" s="2" t="s">
        <v>58</v>
      </c>
      <c r="D1360" s="2" t="s">
        <v>64</v>
      </c>
      <c r="E1360" s="2" t="s">
        <v>54</v>
      </c>
      <c r="F1360" s="2">
        <v>113.02</v>
      </c>
      <c r="G1360" s="2">
        <v>128.22999999999999</v>
      </c>
    </row>
    <row r="1361" spans="1:7" x14ac:dyDescent="0.3">
      <c r="A1361" s="17">
        <v>41430</v>
      </c>
      <c r="B1361" s="2" t="s">
        <v>11</v>
      </c>
      <c r="C1361" s="2" t="s">
        <v>45</v>
      </c>
      <c r="D1361" s="2" t="s">
        <v>61</v>
      </c>
      <c r="E1361" s="2" t="s">
        <v>62</v>
      </c>
      <c r="F1361" s="2">
        <v>1012.98</v>
      </c>
      <c r="G1361" s="2">
        <v>1083.79</v>
      </c>
    </row>
    <row r="1362" spans="1:7" x14ac:dyDescent="0.3">
      <c r="A1362" s="17">
        <v>41036</v>
      </c>
      <c r="B1362" s="2" t="s">
        <v>57</v>
      </c>
      <c r="C1362" s="2" t="s">
        <v>48</v>
      </c>
      <c r="D1362" s="2" t="s">
        <v>61</v>
      </c>
      <c r="E1362" s="2" t="s">
        <v>50</v>
      </c>
      <c r="F1362" s="2">
        <v>2018</v>
      </c>
      <c r="G1362" s="2">
        <v>2158.4499999999998</v>
      </c>
    </row>
    <row r="1363" spans="1:7" x14ac:dyDescent="0.3">
      <c r="A1363" s="17">
        <v>41009</v>
      </c>
      <c r="B1363" s="2" t="s">
        <v>11</v>
      </c>
      <c r="C1363" s="2" t="s">
        <v>52</v>
      </c>
      <c r="D1363" s="2" t="s">
        <v>56</v>
      </c>
      <c r="E1363" s="2" t="s">
        <v>50</v>
      </c>
      <c r="F1363" s="2">
        <v>2373.4</v>
      </c>
      <c r="G1363" s="2">
        <v>4092.58</v>
      </c>
    </row>
    <row r="1364" spans="1:7" x14ac:dyDescent="0.3">
      <c r="A1364" s="17">
        <v>41332</v>
      </c>
      <c r="B1364" s="2" t="s">
        <v>57</v>
      </c>
      <c r="C1364" s="2" t="s">
        <v>45</v>
      </c>
      <c r="D1364" s="2" t="s">
        <v>53</v>
      </c>
      <c r="E1364" s="2" t="s">
        <v>54</v>
      </c>
      <c r="F1364" s="2">
        <v>5708.34</v>
      </c>
      <c r="G1364" s="2">
        <v>6486.55</v>
      </c>
    </row>
    <row r="1365" spans="1:7" x14ac:dyDescent="0.3">
      <c r="A1365" s="17">
        <v>41013</v>
      </c>
      <c r="B1365" s="2" t="s">
        <v>19</v>
      </c>
      <c r="C1365" s="2" t="s">
        <v>58</v>
      </c>
      <c r="D1365" s="2" t="s">
        <v>67</v>
      </c>
      <c r="E1365" s="2" t="s">
        <v>54</v>
      </c>
      <c r="F1365" s="2">
        <v>7994.26</v>
      </c>
      <c r="G1365" s="2">
        <v>8550.7900000000009</v>
      </c>
    </row>
    <row r="1366" spans="1:7" x14ac:dyDescent="0.3">
      <c r="A1366" s="17">
        <v>41602</v>
      </c>
      <c r="B1366" s="2" t="s">
        <v>11</v>
      </c>
      <c r="C1366" s="2" t="s">
        <v>45</v>
      </c>
      <c r="D1366" s="2" t="s">
        <v>64</v>
      </c>
      <c r="E1366" s="2" t="s">
        <v>50</v>
      </c>
      <c r="F1366" s="2">
        <v>8477.3799999999992</v>
      </c>
      <c r="G1366" s="2">
        <v>9633.2000000000007</v>
      </c>
    </row>
    <row r="1367" spans="1:7" x14ac:dyDescent="0.3">
      <c r="A1367" s="17">
        <v>41385</v>
      </c>
      <c r="B1367" s="2" t="s">
        <v>57</v>
      </c>
      <c r="C1367" s="2" t="s">
        <v>48</v>
      </c>
      <c r="D1367" s="2" t="s">
        <v>65</v>
      </c>
      <c r="E1367" s="2" t="s">
        <v>62</v>
      </c>
      <c r="F1367" s="2">
        <v>3122.7</v>
      </c>
      <c r="G1367" s="2">
        <v>3548.23</v>
      </c>
    </row>
    <row r="1368" spans="1:7" x14ac:dyDescent="0.3">
      <c r="A1368" s="17">
        <v>41359</v>
      </c>
      <c r="B1368" s="2" t="s">
        <v>19</v>
      </c>
      <c r="C1368" s="2" t="s">
        <v>45</v>
      </c>
      <c r="D1368" s="2" t="s">
        <v>63</v>
      </c>
      <c r="E1368" s="2" t="s">
        <v>47</v>
      </c>
      <c r="F1368" s="2">
        <v>1405.91</v>
      </c>
      <c r="G1368" s="2">
        <v>2422.6999999999998</v>
      </c>
    </row>
    <row r="1369" spans="1:7" x14ac:dyDescent="0.3">
      <c r="A1369" s="17">
        <v>41482</v>
      </c>
      <c r="B1369" s="2" t="s">
        <v>11</v>
      </c>
      <c r="C1369" s="2" t="s">
        <v>48</v>
      </c>
      <c r="D1369" s="2" t="s">
        <v>67</v>
      </c>
      <c r="E1369" s="2" t="s">
        <v>62</v>
      </c>
      <c r="F1369" s="2">
        <v>5569.89</v>
      </c>
      <c r="G1369" s="2">
        <v>9438.56</v>
      </c>
    </row>
    <row r="1370" spans="1:7" x14ac:dyDescent="0.3">
      <c r="A1370" s="17">
        <v>41536</v>
      </c>
      <c r="B1370" s="2" t="s">
        <v>55</v>
      </c>
      <c r="C1370" s="2" t="s">
        <v>58</v>
      </c>
      <c r="D1370" s="2" t="s">
        <v>53</v>
      </c>
      <c r="E1370" s="2" t="s">
        <v>50</v>
      </c>
      <c r="F1370" s="2">
        <v>5342.88</v>
      </c>
      <c r="G1370" s="2">
        <v>5713.56</v>
      </c>
    </row>
    <row r="1371" spans="1:7" x14ac:dyDescent="0.3">
      <c r="A1371" s="17">
        <v>40978</v>
      </c>
      <c r="B1371" s="2" t="s">
        <v>57</v>
      </c>
      <c r="C1371" s="2" t="s">
        <v>45</v>
      </c>
      <c r="D1371" s="2" t="s">
        <v>64</v>
      </c>
      <c r="E1371" s="2" t="s">
        <v>50</v>
      </c>
      <c r="F1371" s="2">
        <v>4264.3</v>
      </c>
      <c r="G1371" s="2">
        <v>9917.5300000000007</v>
      </c>
    </row>
    <row r="1372" spans="1:7" x14ac:dyDescent="0.3">
      <c r="A1372" s="17">
        <v>40912</v>
      </c>
      <c r="B1372" s="2" t="s">
        <v>57</v>
      </c>
      <c r="C1372" s="2" t="s">
        <v>45</v>
      </c>
      <c r="D1372" s="2" t="s">
        <v>59</v>
      </c>
      <c r="E1372" s="2" t="s">
        <v>62</v>
      </c>
      <c r="F1372" s="2">
        <v>3865.12</v>
      </c>
      <c r="G1372" s="2">
        <v>6663.43</v>
      </c>
    </row>
    <row r="1373" spans="1:7" x14ac:dyDescent="0.3">
      <c r="A1373" s="17">
        <v>41057</v>
      </c>
      <c r="B1373" s="2" t="s">
        <v>57</v>
      </c>
      <c r="C1373" s="2" t="s">
        <v>52</v>
      </c>
      <c r="D1373" s="2" t="s">
        <v>66</v>
      </c>
      <c r="E1373" s="2" t="s">
        <v>62</v>
      </c>
      <c r="F1373" s="2">
        <v>1076.7</v>
      </c>
      <c r="G1373" s="2">
        <v>2502.91</v>
      </c>
    </row>
    <row r="1374" spans="1:7" x14ac:dyDescent="0.3">
      <c r="A1374" s="17">
        <v>41637</v>
      </c>
      <c r="B1374" s="2" t="s">
        <v>55</v>
      </c>
      <c r="C1374" s="2" t="s">
        <v>58</v>
      </c>
      <c r="D1374" s="2" t="s">
        <v>64</v>
      </c>
      <c r="E1374" s="2" t="s">
        <v>62</v>
      </c>
      <c r="F1374" s="2">
        <v>3326.93</v>
      </c>
      <c r="G1374" s="2">
        <v>7390.8</v>
      </c>
    </row>
    <row r="1375" spans="1:7" x14ac:dyDescent="0.3">
      <c r="A1375" s="17">
        <v>40978</v>
      </c>
      <c r="B1375" s="2" t="s">
        <v>57</v>
      </c>
      <c r="C1375" s="2" t="s">
        <v>58</v>
      </c>
      <c r="D1375" s="2" t="s">
        <v>66</v>
      </c>
      <c r="E1375" s="2" t="s">
        <v>47</v>
      </c>
      <c r="F1375" s="2">
        <v>113.01</v>
      </c>
      <c r="G1375" s="2">
        <v>151.43</v>
      </c>
    </row>
    <row r="1376" spans="1:7" x14ac:dyDescent="0.3">
      <c r="A1376" s="17">
        <v>41264</v>
      </c>
      <c r="B1376" s="2" t="s">
        <v>19</v>
      </c>
      <c r="C1376" s="2" t="s">
        <v>58</v>
      </c>
      <c r="D1376" s="2" t="s">
        <v>56</v>
      </c>
      <c r="E1376" s="2" t="s">
        <v>50</v>
      </c>
      <c r="F1376" s="2">
        <v>1246.75</v>
      </c>
      <c r="G1376" s="2">
        <v>2266.88</v>
      </c>
    </row>
    <row r="1377" spans="1:7" x14ac:dyDescent="0.3">
      <c r="A1377" s="17">
        <v>41540</v>
      </c>
      <c r="B1377" s="2" t="s">
        <v>57</v>
      </c>
      <c r="C1377" s="2" t="s">
        <v>52</v>
      </c>
      <c r="D1377" s="2" t="s">
        <v>68</v>
      </c>
      <c r="E1377" s="2" t="s">
        <v>50</v>
      </c>
      <c r="F1377" s="2">
        <v>4598.04</v>
      </c>
      <c r="G1377" s="2">
        <v>6130.77</v>
      </c>
    </row>
    <row r="1378" spans="1:7" x14ac:dyDescent="0.3">
      <c r="A1378" s="17">
        <v>41507</v>
      </c>
      <c r="B1378" s="2" t="s">
        <v>55</v>
      </c>
      <c r="C1378" s="2" t="s">
        <v>48</v>
      </c>
      <c r="D1378" s="2" t="s">
        <v>65</v>
      </c>
      <c r="E1378" s="2" t="s">
        <v>47</v>
      </c>
      <c r="F1378" s="2">
        <v>2607.0300000000002</v>
      </c>
      <c r="G1378" s="2">
        <v>2962.02</v>
      </c>
    </row>
    <row r="1379" spans="1:7" x14ac:dyDescent="0.3">
      <c r="A1379" s="17">
        <v>40994</v>
      </c>
      <c r="B1379" s="2" t="s">
        <v>19</v>
      </c>
      <c r="C1379" s="2" t="s">
        <v>58</v>
      </c>
      <c r="D1379" s="2" t="s">
        <v>64</v>
      </c>
      <c r="E1379" s="2" t="s">
        <v>62</v>
      </c>
      <c r="F1379" s="2">
        <v>1620.05</v>
      </c>
      <c r="G1379" s="2">
        <v>3599.55</v>
      </c>
    </row>
    <row r="1380" spans="1:7" x14ac:dyDescent="0.3">
      <c r="A1380" s="17">
        <v>41575</v>
      </c>
      <c r="B1380" s="2" t="s">
        <v>55</v>
      </c>
      <c r="C1380" s="2" t="s">
        <v>48</v>
      </c>
      <c r="D1380" s="2" t="s">
        <v>66</v>
      </c>
      <c r="E1380" s="2" t="s">
        <v>62</v>
      </c>
      <c r="F1380" s="2">
        <v>2044.48</v>
      </c>
      <c r="G1380" s="2">
        <v>2186.5100000000002</v>
      </c>
    </row>
    <row r="1381" spans="1:7" x14ac:dyDescent="0.3">
      <c r="A1381" s="17">
        <v>40992</v>
      </c>
      <c r="B1381" s="2" t="s">
        <v>19</v>
      </c>
      <c r="C1381" s="2" t="s">
        <v>58</v>
      </c>
      <c r="D1381" s="2" t="s">
        <v>65</v>
      </c>
      <c r="E1381" s="2" t="s">
        <v>62</v>
      </c>
      <c r="F1381" s="2">
        <v>5629.5</v>
      </c>
      <c r="G1381" s="2">
        <v>8278.4500000000007</v>
      </c>
    </row>
    <row r="1382" spans="1:7" x14ac:dyDescent="0.3">
      <c r="A1382" s="17">
        <v>41078</v>
      </c>
      <c r="B1382" s="2" t="s">
        <v>19</v>
      </c>
      <c r="C1382" s="2" t="s">
        <v>45</v>
      </c>
      <c r="D1382" s="2" t="s">
        <v>67</v>
      </c>
      <c r="E1382" s="2" t="s">
        <v>54</v>
      </c>
      <c r="F1382" s="2">
        <v>1912.77</v>
      </c>
      <c r="G1382" s="2">
        <v>2811.33</v>
      </c>
    </row>
    <row r="1383" spans="1:7" x14ac:dyDescent="0.3">
      <c r="A1383" s="17">
        <v>41478</v>
      </c>
      <c r="B1383" s="2" t="s">
        <v>57</v>
      </c>
      <c r="C1383" s="2" t="s">
        <v>58</v>
      </c>
      <c r="D1383" s="2" t="s">
        <v>63</v>
      </c>
      <c r="E1383" s="2" t="s">
        <v>54</v>
      </c>
      <c r="F1383" s="2">
        <v>5299.95</v>
      </c>
      <c r="G1383" s="2">
        <v>7793.36</v>
      </c>
    </row>
    <row r="1384" spans="1:7" x14ac:dyDescent="0.3">
      <c r="A1384" s="17">
        <v>41312</v>
      </c>
      <c r="B1384" s="2" t="s">
        <v>57</v>
      </c>
      <c r="C1384" s="2" t="s">
        <v>48</v>
      </c>
      <c r="D1384" s="2" t="s">
        <v>68</v>
      </c>
      <c r="E1384" s="2" t="s">
        <v>47</v>
      </c>
      <c r="F1384" s="2">
        <v>1001.49</v>
      </c>
      <c r="G1384" s="2">
        <v>2705.78</v>
      </c>
    </row>
    <row r="1385" spans="1:7" x14ac:dyDescent="0.3">
      <c r="A1385" s="17">
        <v>41373</v>
      </c>
      <c r="B1385" s="2" t="s">
        <v>19</v>
      </c>
      <c r="C1385" s="2" t="s">
        <v>58</v>
      </c>
      <c r="D1385" s="2" t="s">
        <v>68</v>
      </c>
      <c r="E1385" s="2" t="s">
        <v>54</v>
      </c>
      <c r="F1385" s="2">
        <v>3119.38</v>
      </c>
      <c r="G1385" s="2">
        <v>5672.65</v>
      </c>
    </row>
    <row r="1386" spans="1:7" x14ac:dyDescent="0.3">
      <c r="A1386" s="17">
        <v>41008</v>
      </c>
      <c r="B1386" s="2" t="s">
        <v>11</v>
      </c>
      <c r="C1386" s="2" t="s">
        <v>52</v>
      </c>
      <c r="D1386" s="2" t="s">
        <v>67</v>
      </c>
      <c r="E1386" s="2" t="s">
        <v>62</v>
      </c>
      <c r="F1386" s="2">
        <v>1127.4000000000001</v>
      </c>
      <c r="G1386" s="2">
        <v>2049.14</v>
      </c>
    </row>
    <row r="1387" spans="1:7" x14ac:dyDescent="0.3">
      <c r="A1387" s="17">
        <v>41158</v>
      </c>
      <c r="B1387" s="2" t="s">
        <v>57</v>
      </c>
      <c r="C1387" s="2" t="s">
        <v>48</v>
      </c>
      <c r="D1387" s="2" t="s">
        <v>66</v>
      </c>
      <c r="E1387" s="2" t="s">
        <v>47</v>
      </c>
      <c r="F1387" s="2">
        <v>5482.31</v>
      </c>
      <c r="G1387" s="2">
        <v>6229.03</v>
      </c>
    </row>
    <row r="1388" spans="1:7" x14ac:dyDescent="0.3">
      <c r="A1388" s="17">
        <v>41096</v>
      </c>
      <c r="B1388" s="2" t="s">
        <v>11</v>
      </c>
      <c r="C1388" s="2" t="s">
        <v>58</v>
      </c>
      <c r="D1388" s="2" t="s">
        <v>46</v>
      </c>
      <c r="E1388" s="2" t="s">
        <v>62</v>
      </c>
      <c r="F1388" s="2">
        <v>8824.76</v>
      </c>
      <c r="G1388" s="2">
        <v>9438.4500000000007</v>
      </c>
    </row>
    <row r="1389" spans="1:7" x14ac:dyDescent="0.3">
      <c r="A1389" s="17">
        <v>41497</v>
      </c>
      <c r="B1389" s="2" t="s">
        <v>19</v>
      </c>
      <c r="C1389" s="2" t="s">
        <v>48</v>
      </c>
      <c r="D1389" s="2" t="s">
        <v>59</v>
      </c>
      <c r="E1389" s="2" t="s">
        <v>62</v>
      </c>
      <c r="F1389" s="2">
        <v>327.99</v>
      </c>
      <c r="G1389" s="2">
        <v>883.76</v>
      </c>
    </row>
    <row r="1390" spans="1:7" x14ac:dyDescent="0.3">
      <c r="A1390" s="17">
        <v>41348</v>
      </c>
      <c r="B1390" s="2" t="s">
        <v>19</v>
      </c>
      <c r="C1390" s="2" t="s">
        <v>45</v>
      </c>
      <c r="D1390" s="2" t="s">
        <v>53</v>
      </c>
      <c r="E1390" s="2" t="s">
        <v>54</v>
      </c>
      <c r="F1390" s="2">
        <v>5948.82</v>
      </c>
      <c r="G1390" s="2">
        <v>6759.88</v>
      </c>
    </row>
    <row r="1391" spans="1:7" x14ac:dyDescent="0.3">
      <c r="A1391" s="17">
        <v>41477</v>
      </c>
      <c r="B1391" s="2" t="s">
        <v>19</v>
      </c>
      <c r="C1391" s="2" t="s">
        <v>58</v>
      </c>
      <c r="D1391" s="2" t="s">
        <v>63</v>
      </c>
      <c r="E1391" s="2" t="s">
        <v>50</v>
      </c>
      <c r="F1391" s="2">
        <v>704.01</v>
      </c>
      <c r="G1391" s="2">
        <v>1214.19</v>
      </c>
    </row>
    <row r="1392" spans="1:7" x14ac:dyDescent="0.3">
      <c r="A1392" s="17">
        <v>41257</v>
      </c>
      <c r="B1392" s="2" t="s">
        <v>11</v>
      </c>
      <c r="C1392" s="2" t="s">
        <v>52</v>
      </c>
      <c r="D1392" s="2" t="s">
        <v>53</v>
      </c>
      <c r="E1392" s="2" t="s">
        <v>62</v>
      </c>
      <c r="F1392" s="2">
        <v>2965.08</v>
      </c>
      <c r="G1392" s="2">
        <v>6588.17</v>
      </c>
    </row>
    <row r="1393" spans="1:7" x14ac:dyDescent="0.3">
      <c r="A1393" s="17">
        <v>41617</v>
      </c>
      <c r="B1393" s="2" t="s">
        <v>11</v>
      </c>
      <c r="C1393" s="2" t="s">
        <v>48</v>
      </c>
      <c r="D1393" s="2" t="s">
        <v>61</v>
      </c>
      <c r="E1393" s="2" t="s">
        <v>62</v>
      </c>
      <c r="F1393" s="2">
        <v>1918.19</v>
      </c>
      <c r="G1393" s="2">
        <v>3251.88</v>
      </c>
    </row>
    <row r="1394" spans="1:7" x14ac:dyDescent="0.3">
      <c r="A1394" s="17">
        <v>41370</v>
      </c>
      <c r="B1394" s="2" t="s">
        <v>55</v>
      </c>
      <c r="C1394" s="2" t="s">
        <v>45</v>
      </c>
      <c r="D1394" s="2" t="s">
        <v>68</v>
      </c>
      <c r="E1394" s="2" t="s">
        <v>50</v>
      </c>
      <c r="F1394" s="2">
        <v>4687.93</v>
      </c>
      <c r="G1394" s="2">
        <v>8522.11</v>
      </c>
    </row>
    <row r="1395" spans="1:7" x14ac:dyDescent="0.3">
      <c r="A1395" s="17">
        <v>41268</v>
      </c>
      <c r="B1395" s="2" t="s">
        <v>55</v>
      </c>
      <c r="C1395" s="2" t="s">
        <v>58</v>
      </c>
      <c r="D1395" s="2" t="s">
        <v>61</v>
      </c>
      <c r="E1395" s="2" t="s">
        <v>50</v>
      </c>
      <c r="F1395" s="2">
        <v>2184.52</v>
      </c>
      <c r="G1395" s="2">
        <v>5904.78</v>
      </c>
    </row>
    <row r="1396" spans="1:7" x14ac:dyDescent="0.3">
      <c r="A1396" s="17">
        <v>41545</v>
      </c>
      <c r="B1396" s="2" t="s">
        <v>11</v>
      </c>
      <c r="C1396" s="2" t="s">
        <v>45</v>
      </c>
      <c r="D1396" s="2" t="s">
        <v>61</v>
      </c>
      <c r="E1396" s="2" t="s">
        <v>62</v>
      </c>
      <c r="F1396" s="2">
        <v>1013.41</v>
      </c>
      <c r="G1396" s="2">
        <v>1151.6400000000001</v>
      </c>
    </row>
    <row r="1397" spans="1:7" x14ac:dyDescent="0.3">
      <c r="A1397" s="17">
        <v>41151</v>
      </c>
      <c r="B1397" s="2" t="s">
        <v>19</v>
      </c>
      <c r="C1397" s="2" t="s">
        <v>48</v>
      </c>
      <c r="D1397" s="2" t="s">
        <v>53</v>
      </c>
      <c r="E1397" s="2" t="s">
        <v>50</v>
      </c>
      <c r="F1397" s="2">
        <v>3367.08</v>
      </c>
      <c r="G1397" s="2">
        <v>6121.52</v>
      </c>
    </row>
    <row r="1398" spans="1:7" x14ac:dyDescent="0.3">
      <c r="A1398" s="17">
        <v>41141</v>
      </c>
      <c r="B1398" s="2" t="s">
        <v>19</v>
      </c>
      <c r="C1398" s="2" t="s">
        <v>52</v>
      </c>
      <c r="D1398" s="2" t="s">
        <v>63</v>
      </c>
      <c r="E1398" s="2" t="s">
        <v>50</v>
      </c>
      <c r="F1398" s="2">
        <v>407.08</v>
      </c>
      <c r="G1398" s="2">
        <v>1099.8699999999999</v>
      </c>
    </row>
    <row r="1399" spans="1:7" x14ac:dyDescent="0.3">
      <c r="A1399" s="17">
        <v>41623</v>
      </c>
      <c r="B1399" s="2" t="s">
        <v>57</v>
      </c>
      <c r="C1399" s="2" t="s">
        <v>58</v>
      </c>
      <c r="D1399" s="2" t="s">
        <v>61</v>
      </c>
      <c r="E1399" s="2" t="s">
        <v>62</v>
      </c>
      <c r="F1399" s="2">
        <v>5964.16</v>
      </c>
      <c r="G1399" s="2">
        <v>7952.07</v>
      </c>
    </row>
    <row r="1400" spans="1:7" x14ac:dyDescent="0.3">
      <c r="A1400" s="17">
        <v>41408</v>
      </c>
      <c r="B1400" s="2" t="s">
        <v>19</v>
      </c>
      <c r="C1400" s="2" t="s">
        <v>48</v>
      </c>
      <c r="D1400" s="2" t="s">
        <v>46</v>
      </c>
      <c r="E1400" s="2" t="s">
        <v>54</v>
      </c>
      <c r="F1400" s="2">
        <v>4029.6</v>
      </c>
      <c r="G1400" s="2">
        <v>6829.24</v>
      </c>
    </row>
    <row r="1401" spans="1:7" x14ac:dyDescent="0.3">
      <c r="A1401" s="17">
        <v>41279</v>
      </c>
      <c r="B1401" s="2" t="s">
        <v>11</v>
      </c>
      <c r="C1401" s="2" t="s">
        <v>52</v>
      </c>
      <c r="D1401" s="2" t="s">
        <v>63</v>
      </c>
      <c r="E1401" s="2" t="s">
        <v>47</v>
      </c>
      <c r="F1401" s="2">
        <v>123.09</v>
      </c>
      <c r="G1401" s="2">
        <v>131.53</v>
      </c>
    </row>
    <row r="1402" spans="1:7" x14ac:dyDescent="0.3">
      <c r="A1402" s="17">
        <v>41392</v>
      </c>
      <c r="B1402" s="2" t="s">
        <v>19</v>
      </c>
      <c r="C1402" s="2" t="s">
        <v>58</v>
      </c>
      <c r="D1402" s="2" t="s">
        <v>59</v>
      </c>
      <c r="E1402" s="2" t="s">
        <v>47</v>
      </c>
      <c r="F1402" s="2">
        <v>3689.71</v>
      </c>
      <c r="G1402" s="2">
        <v>6253.65</v>
      </c>
    </row>
    <row r="1403" spans="1:7" x14ac:dyDescent="0.3">
      <c r="A1403" s="17">
        <v>41105</v>
      </c>
      <c r="B1403" s="2" t="s">
        <v>55</v>
      </c>
      <c r="C1403" s="2" t="s">
        <v>52</v>
      </c>
      <c r="D1403" s="2" t="s">
        <v>63</v>
      </c>
      <c r="E1403" s="2" t="s">
        <v>62</v>
      </c>
      <c r="F1403" s="2">
        <v>2845.63</v>
      </c>
      <c r="G1403" s="2">
        <v>3233.53</v>
      </c>
    </row>
    <row r="1404" spans="1:7" x14ac:dyDescent="0.3">
      <c r="A1404" s="17">
        <v>41193</v>
      </c>
      <c r="B1404" s="2" t="s">
        <v>55</v>
      </c>
      <c r="C1404" s="2" t="s">
        <v>45</v>
      </c>
      <c r="D1404" s="2" t="s">
        <v>68</v>
      </c>
      <c r="E1404" s="2" t="s">
        <v>47</v>
      </c>
      <c r="F1404" s="2">
        <v>1497.28</v>
      </c>
      <c r="G1404" s="2">
        <v>3326.95</v>
      </c>
    </row>
    <row r="1405" spans="1:7" x14ac:dyDescent="0.3">
      <c r="A1405" s="17">
        <v>41092</v>
      </c>
      <c r="B1405" s="2" t="s">
        <v>11</v>
      </c>
      <c r="C1405" s="2" t="s">
        <v>45</v>
      </c>
      <c r="D1405" s="2" t="s">
        <v>49</v>
      </c>
      <c r="E1405" s="2" t="s">
        <v>50</v>
      </c>
      <c r="F1405" s="2">
        <v>900.47</v>
      </c>
      <c r="G1405" s="2">
        <v>1551.68</v>
      </c>
    </row>
    <row r="1406" spans="1:7" x14ac:dyDescent="0.3">
      <c r="A1406" s="17">
        <v>41165</v>
      </c>
      <c r="B1406" s="2" t="s">
        <v>19</v>
      </c>
      <c r="C1406" s="2" t="s">
        <v>48</v>
      </c>
      <c r="D1406" s="2" t="s">
        <v>67</v>
      </c>
      <c r="E1406" s="2" t="s">
        <v>54</v>
      </c>
      <c r="F1406" s="2">
        <v>4882.53</v>
      </c>
      <c r="G1406" s="2">
        <v>8418.5499999999993</v>
      </c>
    </row>
    <row r="1407" spans="1:7" x14ac:dyDescent="0.3">
      <c r="A1407" s="17">
        <v>41164</v>
      </c>
      <c r="B1407" s="2" t="s">
        <v>19</v>
      </c>
      <c r="C1407" s="2" t="s">
        <v>48</v>
      </c>
      <c r="D1407" s="2" t="s">
        <v>60</v>
      </c>
      <c r="E1407" s="2" t="s">
        <v>47</v>
      </c>
      <c r="F1407" s="2">
        <v>3673.28</v>
      </c>
      <c r="G1407" s="2">
        <v>4174.1899999999996</v>
      </c>
    </row>
    <row r="1408" spans="1:7" x14ac:dyDescent="0.3">
      <c r="A1408" s="17">
        <v>41273</v>
      </c>
      <c r="B1408" s="2" t="s">
        <v>55</v>
      </c>
      <c r="C1408" s="2" t="s">
        <v>45</v>
      </c>
      <c r="D1408" s="2" t="s">
        <v>53</v>
      </c>
      <c r="E1408" s="2" t="s">
        <v>62</v>
      </c>
      <c r="F1408" s="2">
        <v>4140.25</v>
      </c>
      <c r="G1408" s="2">
        <v>7527.42</v>
      </c>
    </row>
    <row r="1409" spans="1:7" x14ac:dyDescent="0.3">
      <c r="A1409" s="17">
        <v>41196</v>
      </c>
      <c r="B1409" s="2" t="s">
        <v>57</v>
      </c>
      <c r="C1409" s="2" t="s">
        <v>58</v>
      </c>
      <c r="D1409" s="2" t="s">
        <v>67</v>
      </c>
      <c r="E1409" s="2" t="s">
        <v>54</v>
      </c>
      <c r="F1409" s="2">
        <v>186.1</v>
      </c>
      <c r="G1409" s="2">
        <v>273.88</v>
      </c>
    </row>
    <row r="1410" spans="1:7" x14ac:dyDescent="0.3">
      <c r="A1410" s="17">
        <v>41235</v>
      </c>
      <c r="B1410" s="2" t="s">
        <v>19</v>
      </c>
      <c r="C1410" s="2" t="s">
        <v>45</v>
      </c>
      <c r="D1410" s="2" t="s">
        <v>64</v>
      </c>
      <c r="E1410" s="2" t="s">
        <v>54</v>
      </c>
      <c r="F1410" s="2">
        <v>4711.49</v>
      </c>
      <c r="G1410" s="2">
        <v>5354.64</v>
      </c>
    </row>
    <row r="1411" spans="1:7" x14ac:dyDescent="0.3">
      <c r="A1411" s="17">
        <v>41100</v>
      </c>
      <c r="B1411" s="2" t="s">
        <v>11</v>
      </c>
      <c r="C1411" s="2" t="s">
        <v>52</v>
      </c>
      <c r="D1411" s="2" t="s">
        <v>63</v>
      </c>
      <c r="E1411" s="2" t="s">
        <v>54</v>
      </c>
      <c r="F1411" s="2">
        <v>5686.83</v>
      </c>
      <c r="G1411" s="2">
        <v>8362.93</v>
      </c>
    </row>
    <row r="1412" spans="1:7" x14ac:dyDescent="0.3">
      <c r="A1412" s="17">
        <v>41439</v>
      </c>
      <c r="B1412" s="2" t="s">
        <v>57</v>
      </c>
      <c r="C1412" s="2" t="s">
        <v>58</v>
      </c>
      <c r="D1412" s="2" t="s">
        <v>63</v>
      </c>
      <c r="E1412" s="2" t="s">
        <v>54</v>
      </c>
      <c r="F1412" s="2">
        <v>2553.13</v>
      </c>
      <c r="G1412" s="2">
        <v>3755.3</v>
      </c>
    </row>
    <row r="1413" spans="1:7" x14ac:dyDescent="0.3">
      <c r="A1413" s="17">
        <v>41050</v>
      </c>
      <c r="B1413" s="2" t="s">
        <v>11</v>
      </c>
      <c r="C1413" s="2" t="s">
        <v>52</v>
      </c>
      <c r="D1413" s="2" t="s">
        <v>61</v>
      </c>
      <c r="E1413" s="2" t="s">
        <v>54</v>
      </c>
      <c r="F1413" s="2">
        <v>1658.43</v>
      </c>
      <c r="G1413" s="2">
        <v>3685.1</v>
      </c>
    </row>
    <row r="1414" spans="1:7" x14ac:dyDescent="0.3">
      <c r="A1414" s="17">
        <v>41154</v>
      </c>
      <c r="B1414" s="2" t="s">
        <v>55</v>
      </c>
      <c r="C1414" s="2" t="s">
        <v>52</v>
      </c>
      <c r="D1414" s="2" t="s">
        <v>46</v>
      </c>
      <c r="E1414" s="2" t="s">
        <v>47</v>
      </c>
      <c r="F1414" s="2">
        <v>1514.32</v>
      </c>
      <c r="G1414" s="2">
        <v>4092.51</v>
      </c>
    </row>
    <row r="1415" spans="1:7" x14ac:dyDescent="0.3">
      <c r="A1415" s="17">
        <v>41395</v>
      </c>
      <c r="B1415" s="2" t="s">
        <v>11</v>
      </c>
      <c r="C1415" s="2" t="s">
        <v>58</v>
      </c>
      <c r="D1415" s="2" t="s">
        <v>67</v>
      </c>
      <c r="E1415" s="2" t="s">
        <v>54</v>
      </c>
      <c r="F1415" s="2">
        <v>3651.7</v>
      </c>
      <c r="G1415" s="2">
        <v>5369.26</v>
      </c>
    </row>
    <row r="1416" spans="1:7" x14ac:dyDescent="0.3">
      <c r="A1416" s="17">
        <v>41309</v>
      </c>
      <c r="B1416" s="2" t="s">
        <v>55</v>
      </c>
      <c r="C1416" s="2" t="s">
        <v>48</v>
      </c>
      <c r="D1416" s="2" t="s">
        <v>63</v>
      </c>
      <c r="E1416" s="2" t="s">
        <v>47</v>
      </c>
      <c r="F1416" s="2">
        <v>217.96</v>
      </c>
      <c r="G1416" s="2">
        <v>233.93</v>
      </c>
    </row>
    <row r="1417" spans="1:7" x14ac:dyDescent="0.3">
      <c r="A1417" s="17">
        <v>41160</v>
      </c>
      <c r="B1417" s="2" t="s">
        <v>19</v>
      </c>
      <c r="C1417" s="2" t="s">
        <v>45</v>
      </c>
      <c r="D1417" s="2" t="s">
        <v>46</v>
      </c>
      <c r="E1417" s="2" t="s">
        <v>62</v>
      </c>
      <c r="F1417" s="2">
        <v>1054.32</v>
      </c>
      <c r="G1417" s="2">
        <v>1818.2</v>
      </c>
    </row>
    <row r="1418" spans="1:7" x14ac:dyDescent="0.3">
      <c r="A1418" s="17">
        <v>41144</v>
      </c>
      <c r="B1418" s="2" t="s">
        <v>11</v>
      </c>
      <c r="C1418" s="2" t="s">
        <v>58</v>
      </c>
      <c r="D1418" s="2" t="s">
        <v>59</v>
      </c>
      <c r="E1418" s="2" t="s">
        <v>47</v>
      </c>
      <c r="F1418" s="2">
        <v>5302.94</v>
      </c>
      <c r="G1418" s="2">
        <v>8986.8700000000008</v>
      </c>
    </row>
    <row r="1419" spans="1:7" x14ac:dyDescent="0.3">
      <c r="A1419" s="17">
        <v>41371</v>
      </c>
      <c r="B1419" s="2" t="s">
        <v>55</v>
      </c>
      <c r="C1419" s="2" t="s">
        <v>45</v>
      </c>
      <c r="D1419" s="2" t="s">
        <v>46</v>
      </c>
      <c r="E1419" s="2" t="s">
        <v>62</v>
      </c>
      <c r="F1419" s="2">
        <v>913.03</v>
      </c>
      <c r="G1419" s="2">
        <v>1575.04</v>
      </c>
    </row>
    <row r="1420" spans="1:7" x14ac:dyDescent="0.3">
      <c r="A1420" s="17">
        <v>40931</v>
      </c>
      <c r="B1420" s="2" t="s">
        <v>57</v>
      </c>
      <c r="C1420" s="2" t="s">
        <v>52</v>
      </c>
      <c r="D1420" s="2" t="s">
        <v>56</v>
      </c>
      <c r="E1420" s="2" t="s">
        <v>54</v>
      </c>
      <c r="F1420" s="2">
        <v>3497.32</v>
      </c>
      <c r="G1420" s="2">
        <v>9453.89</v>
      </c>
    </row>
    <row r="1421" spans="1:7" x14ac:dyDescent="0.3">
      <c r="A1421" s="17">
        <v>41405</v>
      </c>
      <c r="B1421" s="2" t="s">
        <v>57</v>
      </c>
      <c r="C1421" s="2" t="s">
        <v>48</v>
      </c>
      <c r="D1421" s="2" t="s">
        <v>66</v>
      </c>
      <c r="E1421" s="2" t="s">
        <v>47</v>
      </c>
      <c r="F1421" s="2">
        <v>6236.49</v>
      </c>
      <c r="G1421" s="2">
        <v>7087.03</v>
      </c>
    </row>
    <row r="1422" spans="1:7" x14ac:dyDescent="0.3">
      <c r="A1422" s="17">
        <v>41621</v>
      </c>
      <c r="B1422" s="2" t="s">
        <v>55</v>
      </c>
      <c r="C1422" s="2" t="s">
        <v>58</v>
      </c>
      <c r="D1422" s="2" t="s">
        <v>46</v>
      </c>
      <c r="E1422" s="2" t="s">
        <v>54</v>
      </c>
      <c r="F1422" s="2">
        <v>3800.86</v>
      </c>
      <c r="G1422" s="2">
        <v>8837.56</v>
      </c>
    </row>
    <row r="1423" spans="1:7" x14ac:dyDescent="0.3">
      <c r="A1423" s="17">
        <v>40962</v>
      </c>
      <c r="B1423" s="2" t="s">
        <v>57</v>
      </c>
      <c r="C1423" s="2" t="s">
        <v>48</v>
      </c>
      <c r="D1423" s="2" t="s">
        <v>67</v>
      </c>
      <c r="E1423" s="2" t="s">
        <v>47</v>
      </c>
      <c r="F1423" s="2">
        <v>924.3</v>
      </c>
      <c r="G1423" s="2">
        <v>2498.8000000000002</v>
      </c>
    </row>
    <row r="1424" spans="1:7" x14ac:dyDescent="0.3">
      <c r="A1424" s="17">
        <v>41502</v>
      </c>
      <c r="B1424" s="2" t="s">
        <v>57</v>
      </c>
      <c r="C1424" s="2" t="s">
        <v>45</v>
      </c>
      <c r="D1424" s="2" t="s">
        <v>60</v>
      </c>
      <c r="E1424" s="2" t="s">
        <v>54</v>
      </c>
      <c r="F1424" s="2">
        <v>2191.65</v>
      </c>
      <c r="G1424" s="2">
        <v>5094.3100000000004</v>
      </c>
    </row>
    <row r="1425" spans="1:7" x14ac:dyDescent="0.3">
      <c r="A1425" s="17">
        <v>41636</v>
      </c>
      <c r="B1425" s="2" t="s">
        <v>57</v>
      </c>
      <c r="C1425" s="2" t="s">
        <v>48</v>
      </c>
      <c r="D1425" s="2" t="s">
        <v>64</v>
      </c>
      <c r="E1425" s="2" t="s">
        <v>50</v>
      </c>
      <c r="F1425" s="2">
        <v>3729.56</v>
      </c>
      <c r="G1425" s="2">
        <v>6320.42</v>
      </c>
    </row>
    <row r="1426" spans="1:7" x14ac:dyDescent="0.3">
      <c r="A1426" s="17">
        <v>41429</v>
      </c>
      <c r="B1426" s="2" t="s">
        <v>11</v>
      </c>
      <c r="C1426" s="2" t="s">
        <v>45</v>
      </c>
      <c r="D1426" s="2" t="s">
        <v>63</v>
      </c>
      <c r="E1426" s="2" t="s">
        <v>54</v>
      </c>
      <c r="F1426" s="2">
        <v>1896.98</v>
      </c>
      <c r="G1426" s="2">
        <v>3447.75</v>
      </c>
    </row>
    <row r="1427" spans="1:7" x14ac:dyDescent="0.3">
      <c r="A1427" s="17">
        <v>41084</v>
      </c>
      <c r="B1427" s="2" t="s">
        <v>19</v>
      </c>
      <c r="C1427" s="2" t="s">
        <v>58</v>
      </c>
      <c r="D1427" s="2" t="s">
        <v>66</v>
      </c>
      <c r="E1427" s="2" t="s">
        <v>47</v>
      </c>
      <c r="F1427" s="2">
        <v>1403.1</v>
      </c>
      <c r="G1427" s="2">
        <v>1594.58</v>
      </c>
    </row>
    <row r="1428" spans="1:7" x14ac:dyDescent="0.3">
      <c r="A1428" s="17">
        <v>41000</v>
      </c>
      <c r="B1428" s="2" t="s">
        <v>55</v>
      </c>
      <c r="C1428" s="2" t="s">
        <v>52</v>
      </c>
      <c r="D1428" s="2" t="s">
        <v>53</v>
      </c>
      <c r="E1428" s="2" t="s">
        <v>50</v>
      </c>
      <c r="F1428" s="2">
        <v>1507.18</v>
      </c>
      <c r="G1428" s="2">
        <v>2740.27</v>
      </c>
    </row>
    <row r="1429" spans="1:7" x14ac:dyDescent="0.3">
      <c r="A1429" s="17">
        <v>41323</v>
      </c>
      <c r="B1429" s="2" t="s">
        <v>11</v>
      </c>
      <c r="C1429" s="2" t="s">
        <v>58</v>
      </c>
      <c r="D1429" s="2" t="s">
        <v>56</v>
      </c>
      <c r="E1429" s="2" t="s">
        <v>62</v>
      </c>
      <c r="F1429" s="2">
        <v>3719.64</v>
      </c>
      <c r="G1429" s="2">
        <v>4959.49</v>
      </c>
    </row>
    <row r="1430" spans="1:7" x14ac:dyDescent="0.3">
      <c r="A1430" s="17">
        <v>41442</v>
      </c>
      <c r="B1430" s="2" t="s">
        <v>11</v>
      </c>
      <c r="C1430" s="2" t="s">
        <v>48</v>
      </c>
      <c r="D1430" s="2" t="s">
        <v>68</v>
      </c>
      <c r="E1430" s="2" t="s">
        <v>50</v>
      </c>
      <c r="F1430" s="2">
        <v>5838.76</v>
      </c>
      <c r="G1430" s="2">
        <v>7784.31</v>
      </c>
    </row>
    <row r="1431" spans="1:7" x14ac:dyDescent="0.3">
      <c r="A1431" s="17">
        <v>40994</v>
      </c>
      <c r="B1431" s="2" t="s">
        <v>57</v>
      </c>
      <c r="C1431" s="2" t="s">
        <v>45</v>
      </c>
      <c r="D1431" s="2" t="s">
        <v>63</v>
      </c>
      <c r="E1431" s="2" t="s">
        <v>62</v>
      </c>
      <c r="F1431" s="2">
        <v>579.55999999999995</v>
      </c>
      <c r="G1431" s="2">
        <v>981.81</v>
      </c>
    </row>
    <row r="1432" spans="1:7" x14ac:dyDescent="0.3">
      <c r="A1432" s="17">
        <v>41398</v>
      </c>
      <c r="B1432" s="2" t="s">
        <v>19</v>
      </c>
      <c r="C1432" s="2" t="s">
        <v>45</v>
      </c>
      <c r="D1432" s="2" t="s">
        <v>65</v>
      </c>
      <c r="E1432" s="2" t="s">
        <v>50</v>
      </c>
      <c r="F1432" s="2">
        <v>425.72</v>
      </c>
      <c r="G1432" s="2">
        <v>772.53</v>
      </c>
    </row>
    <row r="1433" spans="1:7" x14ac:dyDescent="0.3">
      <c r="A1433" s="17">
        <v>41370</v>
      </c>
      <c r="B1433" s="2" t="s">
        <v>57</v>
      </c>
      <c r="C1433" s="2" t="s">
        <v>48</v>
      </c>
      <c r="D1433" s="2" t="s">
        <v>61</v>
      </c>
      <c r="E1433" s="2" t="s">
        <v>54</v>
      </c>
      <c r="F1433" s="2">
        <v>2219.15</v>
      </c>
      <c r="G1433" s="2">
        <v>2958.96</v>
      </c>
    </row>
    <row r="1434" spans="1:7" x14ac:dyDescent="0.3">
      <c r="A1434" s="17">
        <v>40948</v>
      </c>
      <c r="B1434" s="2" t="s">
        <v>19</v>
      </c>
      <c r="C1434" s="2" t="s">
        <v>58</v>
      </c>
      <c r="D1434" s="2" t="s">
        <v>59</v>
      </c>
      <c r="E1434" s="2" t="s">
        <v>62</v>
      </c>
      <c r="F1434" s="2">
        <v>1140.9000000000001</v>
      </c>
      <c r="G1434" s="2">
        <v>2534.4299999999998</v>
      </c>
    </row>
    <row r="1435" spans="1:7" x14ac:dyDescent="0.3">
      <c r="A1435" s="17">
        <v>41285</v>
      </c>
      <c r="B1435" s="2" t="s">
        <v>57</v>
      </c>
      <c r="C1435" s="2" t="s">
        <v>52</v>
      </c>
      <c r="D1435" s="2" t="s">
        <v>59</v>
      </c>
      <c r="E1435" s="2" t="s">
        <v>62</v>
      </c>
      <c r="F1435" s="2">
        <v>6171.92</v>
      </c>
      <c r="G1435" s="2">
        <v>8229.5</v>
      </c>
    </row>
    <row r="1436" spans="1:7" x14ac:dyDescent="0.3">
      <c r="A1436" s="17">
        <v>41139</v>
      </c>
      <c r="B1436" s="2" t="s">
        <v>55</v>
      </c>
      <c r="C1436" s="2" t="s">
        <v>45</v>
      </c>
      <c r="D1436" s="2" t="s">
        <v>61</v>
      </c>
      <c r="E1436" s="2" t="s">
        <v>54</v>
      </c>
      <c r="F1436" s="2">
        <v>4844.66</v>
      </c>
      <c r="G1436" s="2">
        <v>7124.33</v>
      </c>
    </row>
    <row r="1437" spans="1:7" x14ac:dyDescent="0.3">
      <c r="A1437" s="17">
        <v>41484</v>
      </c>
      <c r="B1437" s="2" t="s">
        <v>19</v>
      </c>
      <c r="C1437" s="2" t="s">
        <v>52</v>
      </c>
      <c r="D1437" s="2" t="s">
        <v>63</v>
      </c>
      <c r="E1437" s="2" t="s">
        <v>47</v>
      </c>
      <c r="F1437" s="2">
        <v>2259.2600000000002</v>
      </c>
      <c r="G1437" s="2">
        <v>3896.71</v>
      </c>
    </row>
    <row r="1438" spans="1:7" x14ac:dyDescent="0.3">
      <c r="A1438" s="17">
        <v>41067</v>
      </c>
      <c r="B1438" s="2" t="s">
        <v>55</v>
      </c>
      <c r="C1438" s="2" t="s">
        <v>48</v>
      </c>
      <c r="D1438" s="2" t="s">
        <v>53</v>
      </c>
      <c r="E1438" s="2" t="s">
        <v>62</v>
      </c>
      <c r="F1438" s="2">
        <v>4825.24</v>
      </c>
      <c r="G1438" s="2">
        <v>5483.03</v>
      </c>
    </row>
    <row r="1439" spans="1:7" x14ac:dyDescent="0.3">
      <c r="A1439" s="17">
        <v>41108</v>
      </c>
      <c r="B1439" s="2" t="s">
        <v>57</v>
      </c>
      <c r="C1439" s="2" t="s">
        <v>48</v>
      </c>
      <c r="D1439" s="2" t="s">
        <v>56</v>
      </c>
      <c r="E1439" s="2" t="s">
        <v>62</v>
      </c>
      <c r="F1439" s="2">
        <v>3885.15</v>
      </c>
      <c r="G1439" s="2">
        <v>7065.86</v>
      </c>
    </row>
    <row r="1440" spans="1:7" x14ac:dyDescent="0.3">
      <c r="A1440" s="17">
        <v>41028</v>
      </c>
      <c r="B1440" s="2" t="s">
        <v>57</v>
      </c>
      <c r="C1440" s="2" t="s">
        <v>48</v>
      </c>
      <c r="D1440" s="2" t="s">
        <v>49</v>
      </c>
      <c r="E1440" s="2" t="s">
        <v>62</v>
      </c>
      <c r="F1440" s="2">
        <v>195.67</v>
      </c>
      <c r="G1440" s="2">
        <v>434.52</v>
      </c>
    </row>
    <row r="1441" spans="1:7" x14ac:dyDescent="0.3">
      <c r="A1441" s="17">
        <v>41250</v>
      </c>
      <c r="B1441" s="2" t="s">
        <v>57</v>
      </c>
      <c r="C1441" s="2" t="s">
        <v>45</v>
      </c>
      <c r="D1441" s="2" t="s">
        <v>66</v>
      </c>
      <c r="E1441" s="2" t="s">
        <v>54</v>
      </c>
      <c r="F1441" s="2">
        <v>4051.11</v>
      </c>
      <c r="G1441" s="2">
        <v>9421.75</v>
      </c>
    </row>
    <row r="1442" spans="1:7" x14ac:dyDescent="0.3">
      <c r="A1442" s="17">
        <v>41075</v>
      </c>
      <c r="B1442" s="2" t="s">
        <v>19</v>
      </c>
      <c r="C1442" s="2" t="s">
        <v>52</v>
      </c>
      <c r="D1442" s="2" t="s">
        <v>56</v>
      </c>
      <c r="E1442" s="2" t="s">
        <v>54</v>
      </c>
      <c r="F1442" s="2">
        <v>736.39</v>
      </c>
      <c r="G1442" s="2">
        <v>837.8</v>
      </c>
    </row>
    <row r="1443" spans="1:7" x14ac:dyDescent="0.3">
      <c r="A1443" s="17">
        <v>41022</v>
      </c>
      <c r="B1443" s="2" t="s">
        <v>19</v>
      </c>
      <c r="C1443" s="2" t="s">
        <v>52</v>
      </c>
      <c r="D1443" s="2" t="s">
        <v>53</v>
      </c>
      <c r="E1443" s="2" t="s">
        <v>47</v>
      </c>
      <c r="F1443" s="2">
        <v>207.66</v>
      </c>
      <c r="G1443" s="2">
        <v>305.06</v>
      </c>
    </row>
    <row r="1444" spans="1:7" x14ac:dyDescent="0.3">
      <c r="A1444" s="17">
        <v>41556</v>
      </c>
      <c r="B1444" s="2" t="s">
        <v>57</v>
      </c>
      <c r="C1444" s="2" t="s">
        <v>52</v>
      </c>
      <c r="D1444" s="2" t="s">
        <v>63</v>
      </c>
      <c r="E1444" s="2" t="s">
        <v>50</v>
      </c>
      <c r="F1444" s="2">
        <v>1743.58</v>
      </c>
      <c r="G1444" s="2">
        <v>2324.88</v>
      </c>
    </row>
    <row r="1445" spans="1:7" x14ac:dyDescent="0.3">
      <c r="A1445" s="17">
        <v>41166</v>
      </c>
      <c r="B1445" s="2" t="s">
        <v>11</v>
      </c>
      <c r="C1445" s="2" t="s">
        <v>48</v>
      </c>
      <c r="D1445" s="2" t="s">
        <v>53</v>
      </c>
      <c r="E1445" s="2" t="s">
        <v>54</v>
      </c>
      <c r="F1445" s="2">
        <v>3229.83</v>
      </c>
      <c r="G1445" s="2">
        <v>3454.94</v>
      </c>
    </row>
    <row r="1446" spans="1:7" x14ac:dyDescent="0.3">
      <c r="A1446" s="17">
        <v>40986</v>
      </c>
      <c r="B1446" s="2" t="s">
        <v>11</v>
      </c>
      <c r="C1446" s="2" t="s">
        <v>45</v>
      </c>
      <c r="D1446" s="2" t="s">
        <v>59</v>
      </c>
      <c r="E1446" s="2" t="s">
        <v>47</v>
      </c>
      <c r="F1446" s="2">
        <v>1760.77</v>
      </c>
      <c r="G1446" s="2">
        <v>4093.64</v>
      </c>
    </row>
    <row r="1447" spans="1:7" x14ac:dyDescent="0.3">
      <c r="A1447" s="17">
        <v>41067</v>
      </c>
      <c r="B1447" s="2" t="s">
        <v>57</v>
      </c>
      <c r="C1447" s="2" t="s">
        <v>48</v>
      </c>
      <c r="D1447" s="2" t="s">
        <v>46</v>
      </c>
      <c r="E1447" s="2" t="s">
        <v>50</v>
      </c>
      <c r="F1447" s="2">
        <v>392.31</v>
      </c>
      <c r="G1447" s="2">
        <v>871.23</v>
      </c>
    </row>
    <row r="1448" spans="1:7" x14ac:dyDescent="0.3">
      <c r="A1448" s="17">
        <v>41338</v>
      </c>
      <c r="B1448" s="2" t="s">
        <v>11</v>
      </c>
      <c r="C1448" s="2" t="s">
        <v>52</v>
      </c>
      <c r="D1448" s="2" t="s">
        <v>68</v>
      </c>
      <c r="E1448" s="2" t="s">
        <v>54</v>
      </c>
      <c r="F1448" s="2">
        <v>755.96</v>
      </c>
      <c r="G1448" s="2">
        <v>1373.19</v>
      </c>
    </row>
    <row r="1449" spans="1:7" x14ac:dyDescent="0.3">
      <c r="A1449" s="17">
        <v>41467</v>
      </c>
      <c r="B1449" s="2" t="s">
        <v>19</v>
      </c>
      <c r="C1449" s="2" t="s">
        <v>58</v>
      </c>
      <c r="D1449" s="2" t="s">
        <v>66</v>
      </c>
      <c r="E1449" s="2" t="s">
        <v>50</v>
      </c>
      <c r="F1449" s="2">
        <v>289</v>
      </c>
      <c r="G1449" s="2">
        <v>327.45</v>
      </c>
    </row>
    <row r="1450" spans="1:7" x14ac:dyDescent="0.3">
      <c r="A1450" s="17">
        <v>41299</v>
      </c>
      <c r="B1450" s="2" t="s">
        <v>57</v>
      </c>
      <c r="C1450" s="2" t="s">
        <v>45</v>
      </c>
      <c r="D1450" s="2" t="s">
        <v>63</v>
      </c>
      <c r="E1450" s="2" t="s">
        <v>50</v>
      </c>
      <c r="F1450" s="2">
        <v>1458.7</v>
      </c>
      <c r="G1450" s="2">
        <v>2144.37</v>
      </c>
    </row>
    <row r="1451" spans="1:7" x14ac:dyDescent="0.3">
      <c r="A1451" s="17">
        <v>40950</v>
      </c>
      <c r="B1451" s="2" t="s">
        <v>57</v>
      </c>
      <c r="C1451" s="2" t="s">
        <v>58</v>
      </c>
      <c r="D1451" s="2" t="s">
        <v>66</v>
      </c>
      <c r="E1451" s="2" t="s">
        <v>54</v>
      </c>
      <c r="F1451" s="2">
        <v>4673.84</v>
      </c>
      <c r="G1451" s="2">
        <v>7921.68</v>
      </c>
    </row>
    <row r="1452" spans="1:7" x14ac:dyDescent="0.3">
      <c r="A1452" s="17">
        <v>41589</v>
      </c>
      <c r="B1452" s="2" t="s">
        <v>11</v>
      </c>
      <c r="C1452" s="2" t="s">
        <v>45</v>
      </c>
      <c r="D1452" s="2" t="s">
        <v>68</v>
      </c>
      <c r="E1452" s="2" t="s">
        <v>62</v>
      </c>
      <c r="F1452" s="2">
        <v>3891.04</v>
      </c>
      <c r="G1452" s="2">
        <v>6709.79</v>
      </c>
    </row>
    <row r="1453" spans="1:7" x14ac:dyDescent="0.3">
      <c r="A1453" s="17">
        <v>40953</v>
      </c>
      <c r="B1453" s="2" t="s">
        <v>19</v>
      </c>
      <c r="C1453" s="2" t="s">
        <v>48</v>
      </c>
      <c r="D1453" s="2" t="s">
        <v>61</v>
      </c>
      <c r="E1453" s="2" t="s">
        <v>47</v>
      </c>
      <c r="F1453" s="2">
        <v>1401.78</v>
      </c>
      <c r="G1453" s="2">
        <v>2375</v>
      </c>
    </row>
    <row r="1454" spans="1:7" x14ac:dyDescent="0.3">
      <c r="A1454" s="17">
        <v>41044</v>
      </c>
      <c r="B1454" s="2" t="s">
        <v>19</v>
      </c>
      <c r="C1454" s="2" t="s">
        <v>58</v>
      </c>
      <c r="D1454" s="2" t="s">
        <v>68</v>
      </c>
      <c r="E1454" s="2" t="s">
        <v>62</v>
      </c>
      <c r="F1454" s="2">
        <v>1018.3</v>
      </c>
      <c r="G1454" s="2">
        <v>2752.72</v>
      </c>
    </row>
    <row r="1455" spans="1:7" x14ac:dyDescent="0.3">
      <c r="A1455" s="17">
        <v>41345</v>
      </c>
      <c r="B1455" s="2" t="s">
        <v>19</v>
      </c>
      <c r="C1455" s="2" t="s">
        <v>48</v>
      </c>
      <c r="D1455" s="2" t="s">
        <v>60</v>
      </c>
      <c r="E1455" s="2" t="s">
        <v>50</v>
      </c>
      <c r="F1455" s="2">
        <v>4266.34</v>
      </c>
      <c r="G1455" s="2">
        <v>4847.3100000000004</v>
      </c>
    </row>
    <row r="1456" spans="1:7" x14ac:dyDescent="0.3">
      <c r="A1456" s="17">
        <v>40976</v>
      </c>
      <c r="B1456" s="2" t="s">
        <v>19</v>
      </c>
      <c r="C1456" s="2" t="s">
        <v>48</v>
      </c>
      <c r="D1456" s="2" t="s">
        <v>67</v>
      </c>
      <c r="E1456" s="2" t="s">
        <v>47</v>
      </c>
      <c r="F1456" s="2">
        <v>218.83</v>
      </c>
      <c r="G1456" s="2">
        <v>291.07</v>
      </c>
    </row>
    <row r="1457" spans="1:7" x14ac:dyDescent="0.3">
      <c r="A1457" s="17">
        <v>41175</v>
      </c>
      <c r="B1457" s="2" t="s">
        <v>11</v>
      </c>
      <c r="C1457" s="2" t="s">
        <v>45</v>
      </c>
      <c r="D1457" s="2" t="s">
        <v>56</v>
      </c>
      <c r="E1457" s="2" t="s">
        <v>62</v>
      </c>
      <c r="F1457" s="2">
        <v>2421.9</v>
      </c>
      <c r="G1457" s="2">
        <v>3561.7</v>
      </c>
    </row>
    <row r="1458" spans="1:7" x14ac:dyDescent="0.3">
      <c r="A1458" s="17">
        <v>41444</v>
      </c>
      <c r="B1458" s="2" t="s">
        <v>57</v>
      </c>
      <c r="C1458" s="2" t="s">
        <v>45</v>
      </c>
      <c r="D1458" s="2" t="s">
        <v>64</v>
      </c>
      <c r="E1458" s="2" t="s">
        <v>50</v>
      </c>
      <c r="F1458" s="2">
        <v>581.53</v>
      </c>
      <c r="G1458" s="2">
        <v>854.24</v>
      </c>
    </row>
    <row r="1459" spans="1:7" x14ac:dyDescent="0.3">
      <c r="A1459" s="17">
        <v>41109</v>
      </c>
      <c r="B1459" s="2" t="s">
        <v>55</v>
      </c>
      <c r="C1459" s="2" t="s">
        <v>52</v>
      </c>
      <c r="D1459" s="2" t="s">
        <v>63</v>
      </c>
      <c r="E1459" s="2" t="s">
        <v>47</v>
      </c>
      <c r="F1459" s="2">
        <v>827.22</v>
      </c>
      <c r="G1459" s="2">
        <v>1503.24</v>
      </c>
    </row>
    <row r="1460" spans="1:7" x14ac:dyDescent="0.3">
      <c r="A1460" s="17">
        <v>41297</v>
      </c>
      <c r="B1460" s="2" t="s">
        <v>11</v>
      </c>
      <c r="C1460" s="2" t="s">
        <v>48</v>
      </c>
      <c r="D1460" s="2" t="s">
        <v>53</v>
      </c>
      <c r="E1460" s="2" t="s">
        <v>54</v>
      </c>
      <c r="F1460" s="2">
        <v>4448.45</v>
      </c>
      <c r="G1460" s="2">
        <v>6542.93</v>
      </c>
    </row>
    <row r="1461" spans="1:7" x14ac:dyDescent="0.3">
      <c r="A1461" s="17">
        <v>41547</v>
      </c>
      <c r="B1461" s="2" t="s">
        <v>57</v>
      </c>
      <c r="C1461" s="2" t="s">
        <v>58</v>
      </c>
      <c r="D1461" s="2" t="s">
        <v>68</v>
      </c>
      <c r="E1461" s="2" t="s">
        <v>50</v>
      </c>
      <c r="F1461" s="2">
        <v>6348.73</v>
      </c>
      <c r="G1461" s="2">
        <v>6789.19</v>
      </c>
    </row>
    <row r="1462" spans="1:7" x14ac:dyDescent="0.3">
      <c r="A1462" s="17">
        <v>41258</v>
      </c>
      <c r="B1462" s="2" t="s">
        <v>55</v>
      </c>
      <c r="C1462" s="2" t="s">
        <v>45</v>
      </c>
      <c r="D1462" s="2" t="s">
        <v>63</v>
      </c>
      <c r="E1462" s="2" t="s">
        <v>62</v>
      </c>
      <c r="F1462" s="2">
        <v>6419.16</v>
      </c>
      <c r="G1462" s="2">
        <v>6865.5</v>
      </c>
    </row>
    <row r="1463" spans="1:7" x14ac:dyDescent="0.3">
      <c r="A1463" s="17">
        <v>41306</v>
      </c>
      <c r="B1463" s="2" t="s">
        <v>19</v>
      </c>
      <c r="C1463" s="2" t="s">
        <v>58</v>
      </c>
      <c r="D1463" s="2" t="s">
        <v>64</v>
      </c>
      <c r="E1463" s="2" t="s">
        <v>50</v>
      </c>
      <c r="F1463" s="2">
        <v>142.94</v>
      </c>
      <c r="G1463" s="2">
        <v>208.4</v>
      </c>
    </row>
    <row r="1464" spans="1:7" x14ac:dyDescent="0.3">
      <c r="A1464" s="17">
        <v>41286</v>
      </c>
      <c r="B1464" s="2" t="s">
        <v>55</v>
      </c>
      <c r="C1464" s="2" t="s">
        <v>58</v>
      </c>
      <c r="D1464" s="2" t="s">
        <v>60</v>
      </c>
      <c r="E1464" s="2" t="s">
        <v>54</v>
      </c>
      <c r="F1464" s="2">
        <v>3306.45</v>
      </c>
      <c r="G1464" s="2">
        <v>7346.1</v>
      </c>
    </row>
    <row r="1465" spans="1:7" x14ac:dyDescent="0.3">
      <c r="A1465" s="17">
        <v>41614</v>
      </c>
      <c r="B1465" s="2" t="s">
        <v>55</v>
      </c>
      <c r="C1465" s="2" t="s">
        <v>48</v>
      </c>
      <c r="D1465" s="2" t="s">
        <v>56</v>
      </c>
      <c r="E1465" s="2" t="s">
        <v>54</v>
      </c>
      <c r="F1465" s="2">
        <v>32.06</v>
      </c>
      <c r="G1465" s="2">
        <v>47.19</v>
      </c>
    </row>
    <row r="1466" spans="1:7" x14ac:dyDescent="0.3">
      <c r="A1466" s="17">
        <v>41449</v>
      </c>
      <c r="B1466" s="2" t="s">
        <v>55</v>
      </c>
      <c r="C1466" s="2" t="s">
        <v>45</v>
      </c>
      <c r="D1466" s="2" t="s">
        <v>64</v>
      </c>
      <c r="E1466" s="2" t="s">
        <v>62</v>
      </c>
      <c r="F1466" s="2">
        <v>3189.52</v>
      </c>
      <c r="G1466" s="2">
        <v>3411.16</v>
      </c>
    </row>
    <row r="1467" spans="1:7" x14ac:dyDescent="0.3">
      <c r="A1467" s="17">
        <v>41058</v>
      </c>
      <c r="B1467" s="2" t="s">
        <v>19</v>
      </c>
      <c r="C1467" s="2" t="s">
        <v>52</v>
      </c>
      <c r="D1467" s="2" t="s">
        <v>68</v>
      </c>
      <c r="E1467" s="2" t="s">
        <v>62</v>
      </c>
      <c r="F1467" s="2">
        <v>2670.92</v>
      </c>
      <c r="G1467" s="2">
        <v>4854.93</v>
      </c>
    </row>
    <row r="1468" spans="1:7" x14ac:dyDescent="0.3">
      <c r="A1468" s="17">
        <v>40936</v>
      </c>
      <c r="B1468" s="2" t="s">
        <v>19</v>
      </c>
      <c r="C1468" s="2" t="s">
        <v>45</v>
      </c>
      <c r="D1468" s="2" t="s">
        <v>60</v>
      </c>
      <c r="E1468" s="2" t="s">
        <v>54</v>
      </c>
      <c r="F1468" s="2">
        <v>3277.68</v>
      </c>
      <c r="G1468" s="2">
        <v>3505.96</v>
      </c>
    </row>
    <row r="1469" spans="1:7" x14ac:dyDescent="0.3">
      <c r="A1469" s="17">
        <v>41615</v>
      </c>
      <c r="B1469" s="2" t="s">
        <v>19</v>
      </c>
      <c r="C1469" s="2" t="s">
        <v>52</v>
      </c>
      <c r="D1469" s="2" t="s">
        <v>46</v>
      </c>
      <c r="E1469" s="2" t="s">
        <v>54</v>
      </c>
      <c r="F1469" s="2">
        <v>3649.1</v>
      </c>
      <c r="G1469" s="2">
        <v>8109.37</v>
      </c>
    </row>
    <row r="1470" spans="1:7" x14ac:dyDescent="0.3">
      <c r="A1470" s="17">
        <v>41055</v>
      </c>
      <c r="B1470" s="2" t="s">
        <v>55</v>
      </c>
      <c r="C1470" s="2" t="s">
        <v>52</v>
      </c>
      <c r="D1470" s="2" t="s">
        <v>63</v>
      </c>
      <c r="E1470" s="2" t="s">
        <v>50</v>
      </c>
      <c r="F1470" s="2">
        <v>5846.51</v>
      </c>
      <c r="G1470" s="2">
        <v>7795.79</v>
      </c>
    </row>
    <row r="1471" spans="1:7" x14ac:dyDescent="0.3">
      <c r="A1471" s="17">
        <v>41056</v>
      </c>
      <c r="B1471" s="2" t="s">
        <v>55</v>
      </c>
      <c r="C1471" s="2" t="s">
        <v>58</v>
      </c>
      <c r="D1471" s="2" t="s">
        <v>56</v>
      </c>
      <c r="E1471" s="2" t="s">
        <v>54</v>
      </c>
      <c r="F1471" s="2">
        <v>3352.43</v>
      </c>
      <c r="G1471" s="2">
        <v>9061.9599999999991</v>
      </c>
    </row>
    <row r="1472" spans="1:7" x14ac:dyDescent="0.3">
      <c r="A1472" s="17">
        <v>41220</v>
      </c>
      <c r="B1472" s="2" t="s">
        <v>55</v>
      </c>
      <c r="C1472" s="2" t="s">
        <v>58</v>
      </c>
      <c r="D1472" s="2" t="s">
        <v>59</v>
      </c>
      <c r="E1472" s="2" t="s">
        <v>50</v>
      </c>
      <c r="F1472" s="2">
        <v>5665.87</v>
      </c>
      <c r="G1472" s="2">
        <v>6059.13</v>
      </c>
    </row>
    <row r="1473" spans="1:7" x14ac:dyDescent="0.3">
      <c r="A1473" s="17">
        <v>40910</v>
      </c>
      <c r="B1473" s="2" t="s">
        <v>19</v>
      </c>
      <c r="C1473" s="2" t="s">
        <v>58</v>
      </c>
      <c r="D1473" s="2" t="s">
        <v>59</v>
      </c>
      <c r="E1473" s="2" t="s">
        <v>54</v>
      </c>
      <c r="F1473" s="2">
        <v>3591.75</v>
      </c>
      <c r="G1473" s="2">
        <v>6087.7</v>
      </c>
    </row>
    <row r="1474" spans="1:7" x14ac:dyDescent="0.3">
      <c r="A1474" s="17">
        <v>40914</v>
      </c>
      <c r="B1474" s="2" t="s">
        <v>19</v>
      </c>
      <c r="C1474" s="2" t="s">
        <v>52</v>
      </c>
      <c r="D1474" s="2" t="s">
        <v>53</v>
      </c>
      <c r="E1474" s="2" t="s">
        <v>62</v>
      </c>
      <c r="F1474" s="2">
        <v>2795.47</v>
      </c>
      <c r="G1474" s="2">
        <v>4738.03</v>
      </c>
    </row>
    <row r="1475" spans="1:7" x14ac:dyDescent="0.3">
      <c r="A1475" s="17">
        <v>41145</v>
      </c>
      <c r="B1475" s="2" t="s">
        <v>19</v>
      </c>
      <c r="C1475" s="2" t="s">
        <v>48</v>
      </c>
      <c r="D1475" s="2" t="s">
        <v>67</v>
      </c>
      <c r="E1475" s="2" t="s">
        <v>50</v>
      </c>
      <c r="F1475" s="2">
        <v>4633.07</v>
      </c>
      <c r="G1475" s="2">
        <v>7988.48</v>
      </c>
    </row>
    <row r="1476" spans="1:7" x14ac:dyDescent="0.3">
      <c r="A1476" s="17">
        <v>40980</v>
      </c>
      <c r="B1476" s="2" t="s">
        <v>57</v>
      </c>
      <c r="C1476" s="2" t="s">
        <v>45</v>
      </c>
      <c r="D1476" s="2" t="s">
        <v>56</v>
      </c>
      <c r="E1476" s="2" t="s">
        <v>47</v>
      </c>
      <c r="F1476" s="2">
        <v>3445</v>
      </c>
      <c r="G1476" s="2">
        <v>9311.11</v>
      </c>
    </row>
    <row r="1477" spans="1:7" x14ac:dyDescent="0.3">
      <c r="A1477" s="17">
        <v>41496</v>
      </c>
      <c r="B1477" s="2" t="s">
        <v>11</v>
      </c>
      <c r="C1477" s="2" t="s">
        <v>48</v>
      </c>
      <c r="D1477" s="2" t="s">
        <v>53</v>
      </c>
      <c r="E1477" s="2" t="s">
        <v>62</v>
      </c>
      <c r="F1477" s="2">
        <v>5686.63</v>
      </c>
      <c r="G1477" s="2">
        <v>9804.34</v>
      </c>
    </row>
    <row r="1478" spans="1:7" x14ac:dyDescent="0.3">
      <c r="A1478" s="17">
        <v>41449</v>
      </c>
      <c r="B1478" s="2" t="s">
        <v>19</v>
      </c>
      <c r="C1478" s="2" t="s">
        <v>48</v>
      </c>
      <c r="D1478" s="2" t="s">
        <v>53</v>
      </c>
      <c r="E1478" s="2" t="s">
        <v>50</v>
      </c>
      <c r="F1478" s="2">
        <v>2020.32</v>
      </c>
      <c r="G1478" s="2">
        <v>3423.29</v>
      </c>
    </row>
    <row r="1479" spans="1:7" x14ac:dyDescent="0.3">
      <c r="A1479" s="17">
        <v>41149</v>
      </c>
      <c r="B1479" s="2" t="s">
        <v>57</v>
      </c>
      <c r="C1479" s="2" t="s">
        <v>52</v>
      </c>
      <c r="D1479" s="2" t="s">
        <v>46</v>
      </c>
      <c r="E1479" s="2" t="s">
        <v>54</v>
      </c>
      <c r="F1479" s="2">
        <v>5504.58</v>
      </c>
      <c r="G1479" s="2">
        <v>8094.2</v>
      </c>
    </row>
    <row r="1480" spans="1:7" x14ac:dyDescent="0.3">
      <c r="A1480" s="17">
        <v>41196</v>
      </c>
      <c r="B1480" s="2" t="s">
        <v>57</v>
      </c>
      <c r="C1480" s="2" t="s">
        <v>52</v>
      </c>
      <c r="D1480" s="2" t="s">
        <v>68</v>
      </c>
      <c r="E1480" s="2" t="s">
        <v>47</v>
      </c>
      <c r="F1480" s="2">
        <v>4443.13</v>
      </c>
      <c r="G1480" s="2">
        <v>5048.97</v>
      </c>
    </row>
    <row r="1481" spans="1:7" x14ac:dyDescent="0.3">
      <c r="A1481" s="17">
        <v>41309</v>
      </c>
      <c r="B1481" s="2" t="s">
        <v>57</v>
      </c>
      <c r="C1481" s="2" t="s">
        <v>52</v>
      </c>
      <c r="D1481" s="2" t="s">
        <v>56</v>
      </c>
      <c r="E1481" s="2" t="s">
        <v>62</v>
      </c>
      <c r="F1481" s="2">
        <v>1465.51</v>
      </c>
      <c r="G1481" s="2">
        <v>2526.65</v>
      </c>
    </row>
    <row r="1482" spans="1:7" x14ac:dyDescent="0.3">
      <c r="A1482" s="17">
        <v>41554</v>
      </c>
      <c r="B1482" s="2" t="s">
        <v>55</v>
      </c>
      <c r="C1482" s="2" t="s">
        <v>52</v>
      </c>
      <c r="D1482" s="2" t="s">
        <v>65</v>
      </c>
      <c r="E1482" s="2" t="s">
        <v>54</v>
      </c>
      <c r="F1482" s="2">
        <v>5118.0600000000004</v>
      </c>
      <c r="G1482" s="2">
        <v>8823.48</v>
      </c>
    </row>
    <row r="1483" spans="1:7" x14ac:dyDescent="0.3">
      <c r="A1483" s="17">
        <v>41345</v>
      </c>
      <c r="B1483" s="2" t="s">
        <v>57</v>
      </c>
      <c r="C1483" s="2" t="s">
        <v>48</v>
      </c>
      <c r="D1483" s="2" t="s">
        <v>63</v>
      </c>
      <c r="E1483" s="2" t="s">
        <v>50</v>
      </c>
      <c r="F1483" s="2">
        <v>3500.19</v>
      </c>
      <c r="G1483" s="2">
        <v>6034.21</v>
      </c>
    </row>
    <row r="1484" spans="1:7" x14ac:dyDescent="0.3">
      <c r="A1484" s="17">
        <v>41502</v>
      </c>
      <c r="B1484" s="2" t="s">
        <v>57</v>
      </c>
      <c r="C1484" s="2" t="s">
        <v>45</v>
      </c>
      <c r="D1484" s="2" t="s">
        <v>67</v>
      </c>
      <c r="E1484" s="2" t="s">
        <v>62</v>
      </c>
      <c r="F1484" s="2">
        <v>1984.04</v>
      </c>
      <c r="G1484" s="2">
        <v>3421.82</v>
      </c>
    </row>
    <row r="1485" spans="1:7" x14ac:dyDescent="0.3">
      <c r="A1485" s="17">
        <v>41042</v>
      </c>
      <c r="B1485" s="2" t="s">
        <v>57</v>
      </c>
      <c r="C1485" s="2" t="s">
        <v>58</v>
      </c>
      <c r="D1485" s="2" t="s">
        <v>65</v>
      </c>
      <c r="E1485" s="2" t="s">
        <v>50</v>
      </c>
      <c r="F1485" s="2">
        <v>5089.95</v>
      </c>
      <c r="G1485" s="2">
        <v>8626.83</v>
      </c>
    </row>
    <row r="1486" spans="1:7" x14ac:dyDescent="0.3">
      <c r="A1486" s="17">
        <v>41315</v>
      </c>
      <c r="B1486" s="2" t="s">
        <v>19</v>
      </c>
      <c r="C1486" s="2" t="s">
        <v>52</v>
      </c>
      <c r="D1486" s="2" t="s">
        <v>65</v>
      </c>
      <c r="E1486" s="2" t="s">
        <v>47</v>
      </c>
      <c r="F1486" s="2">
        <v>2590.5</v>
      </c>
      <c r="G1486" s="2">
        <v>2944.99</v>
      </c>
    </row>
    <row r="1487" spans="1:7" x14ac:dyDescent="0.3">
      <c r="A1487" s="17">
        <v>41183</v>
      </c>
      <c r="B1487" s="2" t="s">
        <v>55</v>
      </c>
      <c r="C1487" s="2" t="s">
        <v>58</v>
      </c>
      <c r="D1487" s="2" t="s">
        <v>56</v>
      </c>
      <c r="E1487" s="2" t="s">
        <v>54</v>
      </c>
      <c r="F1487" s="2">
        <v>6615.31</v>
      </c>
      <c r="G1487" s="2">
        <v>8821.31</v>
      </c>
    </row>
    <row r="1488" spans="1:7" x14ac:dyDescent="0.3">
      <c r="A1488" s="17">
        <v>41127</v>
      </c>
      <c r="B1488" s="2" t="s">
        <v>19</v>
      </c>
      <c r="C1488" s="2" t="s">
        <v>52</v>
      </c>
      <c r="D1488" s="2" t="s">
        <v>64</v>
      </c>
      <c r="E1488" s="2" t="s">
        <v>54</v>
      </c>
      <c r="F1488" s="2">
        <v>770.91</v>
      </c>
      <c r="G1488" s="2">
        <v>2080.83</v>
      </c>
    </row>
    <row r="1489" spans="1:7" x14ac:dyDescent="0.3">
      <c r="A1489" s="17">
        <v>41116</v>
      </c>
      <c r="B1489" s="2" t="s">
        <v>11</v>
      </c>
      <c r="C1489" s="2" t="s">
        <v>45</v>
      </c>
      <c r="D1489" s="2" t="s">
        <v>46</v>
      </c>
      <c r="E1489" s="2" t="s">
        <v>47</v>
      </c>
      <c r="F1489" s="2">
        <v>750.92</v>
      </c>
      <c r="G1489" s="2">
        <v>1292.67</v>
      </c>
    </row>
    <row r="1490" spans="1:7" x14ac:dyDescent="0.3">
      <c r="A1490" s="17">
        <v>41565</v>
      </c>
      <c r="B1490" s="2" t="s">
        <v>57</v>
      </c>
      <c r="C1490" s="2" t="s">
        <v>52</v>
      </c>
      <c r="D1490" s="2" t="s">
        <v>65</v>
      </c>
      <c r="E1490" s="2" t="s">
        <v>62</v>
      </c>
      <c r="F1490" s="2">
        <v>3776.88</v>
      </c>
      <c r="G1490" s="2">
        <v>6511</v>
      </c>
    </row>
    <row r="1491" spans="1:7" x14ac:dyDescent="0.3">
      <c r="A1491" s="17">
        <v>41016</v>
      </c>
      <c r="B1491" s="2" t="s">
        <v>19</v>
      </c>
      <c r="C1491" s="2" t="s">
        <v>58</v>
      </c>
      <c r="D1491" s="2" t="s">
        <v>49</v>
      </c>
      <c r="E1491" s="2" t="s">
        <v>62</v>
      </c>
      <c r="F1491" s="2">
        <v>1486.82</v>
      </c>
      <c r="G1491" s="2">
        <v>1590.23</v>
      </c>
    </row>
    <row r="1492" spans="1:7" x14ac:dyDescent="0.3">
      <c r="A1492" s="17">
        <v>41296</v>
      </c>
      <c r="B1492" s="2" t="s">
        <v>11</v>
      </c>
      <c r="C1492" s="2" t="s">
        <v>48</v>
      </c>
      <c r="D1492" s="2" t="s">
        <v>59</v>
      </c>
      <c r="E1492" s="2" t="s">
        <v>62</v>
      </c>
      <c r="F1492" s="2">
        <v>521.24</v>
      </c>
      <c r="G1492" s="2">
        <v>1409.23</v>
      </c>
    </row>
    <row r="1493" spans="1:7" x14ac:dyDescent="0.3">
      <c r="A1493" s="17">
        <v>41442</v>
      </c>
      <c r="B1493" s="2" t="s">
        <v>57</v>
      </c>
      <c r="C1493" s="2" t="s">
        <v>52</v>
      </c>
      <c r="D1493" s="2" t="s">
        <v>46</v>
      </c>
      <c r="E1493" s="2" t="s">
        <v>54</v>
      </c>
      <c r="F1493" s="2">
        <v>998.84</v>
      </c>
      <c r="G1493" s="2">
        <v>1692.37</v>
      </c>
    </row>
    <row r="1494" spans="1:7" x14ac:dyDescent="0.3">
      <c r="A1494" s="17">
        <v>41367</v>
      </c>
      <c r="B1494" s="2" t="s">
        <v>11</v>
      </c>
      <c r="C1494" s="2" t="s">
        <v>58</v>
      </c>
      <c r="D1494" s="2" t="s">
        <v>53</v>
      </c>
      <c r="E1494" s="2" t="s">
        <v>47</v>
      </c>
      <c r="F1494" s="2">
        <v>6398.45</v>
      </c>
      <c r="G1494" s="2">
        <v>6842.67</v>
      </c>
    </row>
    <row r="1495" spans="1:7" x14ac:dyDescent="0.3">
      <c r="A1495" s="17">
        <v>41392</v>
      </c>
      <c r="B1495" s="2" t="s">
        <v>57</v>
      </c>
      <c r="C1495" s="2" t="s">
        <v>48</v>
      </c>
      <c r="D1495" s="2" t="s">
        <v>56</v>
      </c>
      <c r="E1495" s="2" t="s">
        <v>54</v>
      </c>
      <c r="F1495" s="2">
        <v>3493.5</v>
      </c>
      <c r="G1495" s="2">
        <v>8123.02</v>
      </c>
    </row>
    <row r="1496" spans="1:7" x14ac:dyDescent="0.3">
      <c r="A1496" s="17">
        <v>40932</v>
      </c>
      <c r="B1496" s="2" t="s">
        <v>57</v>
      </c>
      <c r="C1496" s="2" t="s">
        <v>52</v>
      </c>
      <c r="D1496" s="2" t="s">
        <v>46</v>
      </c>
      <c r="E1496" s="2" t="s">
        <v>50</v>
      </c>
      <c r="F1496" s="2">
        <v>1149.19</v>
      </c>
      <c r="G1496" s="2">
        <v>2672.07</v>
      </c>
    </row>
    <row r="1497" spans="1:7" x14ac:dyDescent="0.3">
      <c r="A1497" s="17">
        <v>41511</v>
      </c>
      <c r="B1497" s="2" t="s">
        <v>57</v>
      </c>
      <c r="C1497" s="2" t="s">
        <v>52</v>
      </c>
      <c r="D1497" s="2" t="s">
        <v>65</v>
      </c>
      <c r="E1497" s="2" t="s">
        <v>62</v>
      </c>
      <c r="F1497" s="2">
        <v>8240.2000000000007</v>
      </c>
      <c r="G1497" s="2">
        <v>9364.35</v>
      </c>
    </row>
    <row r="1498" spans="1:7" x14ac:dyDescent="0.3">
      <c r="A1498" s="17">
        <v>40941</v>
      </c>
      <c r="B1498" s="2" t="s">
        <v>57</v>
      </c>
      <c r="C1498" s="2" t="s">
        <v>48</v>
      </c>
      <c r="D1498" s="2" t="s">
        <v>67</v>
      </c>
      <c r="E1498" s="2" t="s">
        <v>47</v>
      </c>
      <c r="F1498" s="2">
        <v>3026.15</v>
      </c>
      <c r="G1498" s="2">
        <v>3236.53</v>
      </c>
    </row>
    <row r="1499" spans="1:7" x14ac:dyDescent="0.3">
      <c r="A1499" s="17">
        <v>41086</v>
      </c>
      <c r="B1499" s="2" t="s">
        <v>55</v>
      </c>
      <c r="C1499" s="2" t="s">
        <v>48</v>
      </c>
      <c r="D1499" s="2" t="s">
        <v>53</v>
      </c>
      <c r="E1499" s="2" t="s">
        <v>54</v>
      </c>
      <c r="F1499" s="2">
        <v>6849.75</v>
      </c>
      <c r="G1499" s="2">
        <v>7783.64</v>
      </c>
    </row>
    <row r="1500" spans="1:7" x14ac:dyDescent="0.3">
      <c r="A1500" s="17">
        <v>41048</v>
      </c>
      <c r="B1500" s="2" t="s">
        <v>19</v>
      </c>
      <c r="C1500" s="2" t="s">
        <v>45</v>
      </c>
      <c r="D1500" s="2" t="s">
        <v>53</v>
      </c>
      <c r="E1500" s="2" t="s">
        <v>47</v>
      </c>
      <c r="F1500" s="2">
        <v>1458.33</v>
      </c>
      <c r="G1500" s="2">
        <v>2651.35</v>
      </c>
    </row>
    <row r="1501" spans="1:7" x14ac:dyDescent="0.3">
      <c r="A1501" s="17">
        <v>41237</v>
      </c>
      <c r="B1501" s="2" t="s">
        <v>11</v>
      </c>
      <c r="C1501" s="2" t="s">
        <v>45</v>
      </c>
      <c r="D1501" s="2" t="s">
        <v>68</v>
      </c>
      <c r="E1501" s="2" t="s">
        <v>54</v>
      </c>
      <c r="F1501" s="2">
        <v>3270.76</v>
      </c>
      <c r="G1501" s="2">
        <v>7604.51</v>
      </c>
    </row>
    <row r="1502" spans="1:7" x14ac:dyDescent="0.3">
      <c r="A1502" s="17">
        <v>41337</v>
      </c>
      <c r="B1502" s="2" t="s">
        <v>19</v>
      </c>
      <c r="C1502" s="2" t="s">
        <v>52</v>
      </c>
      <c r="D1502" s="2" t="s">
        <v>49</v>
      </c>
      <c r="E1502" s="2" t="s">
        <v>62</v>
      </c>
      <c r="F1502" s="2">
        <v>361.91</v>
      </c>
      <c r="G1502" s="2">
        <v>977.6</v>
      </c>
    </row>
    <row r="1503" spans="1:7" x14ac:dyDescent="0.3">
      <c r="A1503" s="17">
        <v>41520</v>
      </c>
      <c r="B1503" s="2" t="s">
        <v>55</v>
      </c>
      <c r="C1503" s="2" t="s">
        <v>48</v>
      </c>
      <c r="D1503" s="2" t="s">
        <v>56</v>
      </c>
      <c r="E1503" s="2" t="s">
        <v>54</v>
      </c>
      <c r="F1503" s="2">
        <v>987.47</v>
      </c>
      <c r="G1503" s="2">
        <v>2193.91</v>
      </c>
    </row>
    <row r="1504" spans="1:7" x14ac:dyDescent="0.3">
      <c r="A1504" s="17">
        <v>41577</v>
      </c>
      <c r="B1504" s="2" t="s">
        <v>55</v>
      </c>
      <c r="C1504" s="2" t="s">
        <v>48</v>
      </c>
      <c r="D1504" s="2" t="s">
        <v>49</v>
      </c>
      <c r="E1504" s="2" t="s">
        <v>62</v>
      </c>
      <c r="F1504" s="2">
        <v>4481.1000000000004</v>
      </c>
      <c r="G1504" s="2">
        <v>9958.91</v>
      </c>
    </row>
    <row r="1505" spans="1:7" x14ac:dyDescent="0.3">
      <c r="A1505" s="17">
        <v>41432</v>
      </c>
      <c r="B1505" s="2" t="s">
        <v>19</v>
      </c>
      <c r="C1505" s="2" t="s">
        <v>48</v>
      </c>
      <c r="D1505" s="2" t="s">
        <v>66</v>
      </c>
      <c r="E1505" s="2" t="s">
        <v>47</v>
      </c>
      <c r="F1505" s="2">
        <v>305.64</v>
      </c>
      <c r="G1505" s="2">
        <v>326.17</v>
      </c>
    </row>
    <row r="1506" spans="1:7" x14ac:dyDescent="0.3">
      <c r="A1506" s="17">
        <v>41202</v>
      </c>
      <c r="B1506" s="2" t="s">
        <v>55</v>
      </c>
      <c r="C1506" s="2" t="s">
        <v>45</v>
      </c>
      <c r="D1506" s="2" t="s">
        <v>53</v>
      </c>
      <c r="E1506" s="2" t="s">
        <v>62</v>
      </c>
      <c r="F1506" s="2">
        <v>3184.64</v>
      </c>
      <c r="G1506" s="2">
        <v>7405.59</v>
      </c>
    </row>
    <row r="1507" spans="1:7" x14ac:dyDescent="0.3">
      <c r="A1507" s="17">
        <v>41332</v>
      </c>
      <c r="B1507" s="2" t="s">
        <v>57</v>
      </c>
      <c r="C1507" s="2" t="s">
        <v>48</v>
      </c>
      <c r="D1507" s="2" t="s">
        <v>61</v>
      </c>
      <c r="E1507" s="2" t="s">
        <v>54</v>
      </c>
      <c r="F1507" s="2">
        <v>583.23</v>
      </c>
      <c r="G1507" s="2">
        <v>1355.81</v>
      </c>
    </row>
    <row r="1508" spans="1:7" x14ac:dyDescent="0.3">
      <c r="A1508" s="17">
        <v>41093</v>
      </c>
      <c r="B1508" s="2" t="s">
        <v>19</v>
      </c>
      <c r="C1508" s="2" t="s">
        <v>48</v>
      </c>
      <c r="D1508" s="2" t="s">
        <v>60</v>
      </c>
      <c r="E1508" s="2" t="s">
        <v>50</v>
      </c>
      <c r="F1508" s="2">
        <v>1598.28</v>
      </c>
      <c r="G1508" s="2">
        <v>4319.04</v>
      </c>
    </row>
    <row r="1509" spans="1:7" x14ac:dyDescent="0.3">
      <c r="A1509" s="17">
        <v>41153</v>
      </c>
      <c r="B1509" s="2" t="s">
        <v>19</v>
      </c>
      <c r="C1509" s="2" t="s">
        <v>45</v>
      </c>
      <c r="D1509" s="2" t="s">
        <v>61</v>
      </c>
      <c r="E1509" s="2" t="s">
        <v>50</v>
      </c>
      <c r="F1509" s="2">
        <v>747.42</v>
      </c>
      <c r="G1509" s="2">
        <v>1267.8599999999999</v>
      </c>
    </row>
    <row r="1510" spans="1:7" x14ac:dyDescent="0.3">
      <c r="A1510" s="17">
        <v>41211</v>
      </c>
      <c r="B1510" s="2" t="s">
        <v>11</v>
      </c>
      <c r="C1510" s="2" t="s">
        <v>52</v>
      </c>
      <c r="D1510" s="2" t="s">
        <v>61</v>
      </c>
      <c r="E1510" s="2" t="s">
        <v>50</v>
      </c>
      <c r="F1510" s="2">
        <v>1713.72</v>
      </c>
      <c r="G1510" s="2">
        <v>3984.23</v>
      </c>
    </row>
    <row r="1511" spans="1:7" x14ac:dyDescent="0.3">
      <c r="A1511" s="17">
        <v>40913</v>
      </c>
      <c r="B1511" s="2" t="s">
        <v>19</v>
      </c>
      <c r="C1511" s="2" t="s">
        <v>58</v>
      </c>
      <c r="D1511" s="2" t="s">
        <v>46</v>
      </c>
      <c r="E1511" s="2" t="s">
        <v>62</v>
      </c>
      <c r="F1511" s="2">
        <v>135.88999999999999</v>
      </c>
      <c r="G1511" s="2">
        <v>301.98</v>
      </c>
    </row>
    <row r="1512" spans="1:7" x14ac:dyDescent="0.3">
      <c r="A1512" s="17">
        <v>41524</v>
      </c>
      <c r="B1512" s="2" t="s">
        <v>57</v>
      </c>
      <c r="C1512" s="2" t="s">
        <v>48</v>
      </c>
      <c r="D1512" s="2" t="s">
        <v>63</v>
      </c>
      <c r="E1512" s="2" t="s">
        <v>62</v>
      </c>
      <c r="F1512" s="2">
        <v>1466.36</v>
      </c>
      <c r="G1512" s="2">
        <v>3258.95</v>
      </c>
    </row>
    <row r="1513" spans="1:7" x14ac:dyDescent="0.3">
      <c r="A1513" s="17">
        <v>40915</v>
      </c>
      <c r="B1513" s="2" t="s">
        <v>11</v>
      </c>
      <c r="C1513" s="2" t="s">
        <v>52</v>
      </c>
      <c r="D1513" s="2" t="s">
        <v>68</v>
      </c>
      <c r="E1513" s="2" t="s">
        <v>54</v>
      </c>
      <c r="F1513" s="2">
        <v>2851.77</v>
      </c>
      <c r="G1513" s="2">
        <v>6336.02</v>
      </c>
    </row>
    <row r="1514" spans="1:7" x14ac:dyDescent="0.3">
      <c r="A1514" s="17">
        <v>41030</v>
      </c>
      <c r="B1514" s="2" t="s">
        <v>19</v>
      </c>
      <c r="C1514" s="2" t="s">
        <v>48</v>
      </c>
      <c r="D1514" s="2" t="s">
        <v>63</v>
      </c>
      <c r="E1514" s="2" t="s">
        <v>62</v>
      </c>
      <c r="F1514" s="2">
        <v>5990.99</v>
      </c>
      <c r="G1514" s="2">
        <v>7987.99</v>
      </c>
    </row>
    <row r="1515" spans="1:7" x14ac:dyDescent="0.3">
      <c r="A1515" s="17">
        <v>41494</v>
      </c>
      <c r="B1515" s="2" t="s">
        <v>11</v>
      </c>
      <c r="C1515" s="2" t="s">
        <v>48</v>
      </c>
      <c r="D1515" s="2" t="s">
        <v>63</v>
      </c>
      <c r="E1515" s="2" t="s">
        <v>47</v>
      </c>
      <c r="F1515" s="2">
        <v>5624.23</v>
      </c>
      <c r="G1515" s="2">
        <v>9532.74</v>
      </c>
    </row>
    <row r="1516" spans="1:7" x14ac:dyDescent="0.3">
      <c r="A1516" s="17">
        <v>41637</v>
      </c>
      <c r="B1516" s="2" t="s">
        <v>55</v>
      </c>
      <c r="C1516" s="2" t="s">
        <v>52</v>
      </c>
      <c r="D1516" s="2" t="s">
        <v>64</v>
      </c>
      <c r="E1516" s="2" t="s">
        <v>54</v>
      </c>
      <c r="F1516" s="2">
        <v>3965.66</v>
      </c>
      <c r="G1516" s="2">
        <v>6835.78</v>
      </c>
    </row>
    <row r="1517" spans="1:7" x14ac:dyDescent="0.3">
      <c r="A1517" s="17">
        <v>41340</v>
      </c>
      <c r="B1517" s="2" t="s">
        <v>55</v>
      </c>
      <c r="C1517" s="2" t="s">
        <v>48</v>
      </c>
      <c r="D1517" s="2" t="s">
        <v>60</v>
      </c>
      <c r="E1517" s="2" t="s">
        <v>62</v>
      </c>
      <c r="F1517" s="2">
        <v>2921.28</v>
      </c>
      <c r="G1517" s="2">
        <v>3895.21</v>
      </c>
    </row>
    <row r="1518" spans="1:7" x14ac:dyDescent="0.3">
      <c r="A1518" s="17">
        <v>41201</v>
      </c>
      <c r="B1518" s="2" t="s">
        <v>11</v>
      </c>
      <c r="C1518" s="2" t="s">
        <v>48</v>
      </c>
      <c r="D1518" s="2" t="s">
        <v>56</v>
      </c>
      <c r="E1518" s="2" t="s">
        <v>54</v>
      </c>
      <c r="F1518" s="2">
        <v>1098.56</v>
      </c>
      <c r="G1518" s="2">
        <v>2553.1</v>
      </c>
    </row>
    <row r="1519" spans="1:7" x14ac:dyDescent="0.3">
      <c r="A1519" s="17">
        <v>41279</v>
      </c>
      <c r="B1519" s="2" t="s">
        <v>57</v>
      </c>
      <c r="C1519" s="2" t="s">
        <v>58</v>
      </c>
      <c r="D1519" s="2" t="s">
        <v>64</v>
      </c>
      <c r="E1519" s="2" t="s">
        <v>62</v>
      </c>
      <c r="F1519" s="2">
        <v>219.65</v>
      </c>
      <c r="G1519" s="2">
        <v>234.42</v>
      </c>
    </row>
    <row r="1520" spans="1:7" x14ac:dyDescent="0.3">
      <c r="A1520" s="17">
        <v>41122</v>
      </c>
      <c r="B1520" s="2" t="s">
        <v>11</v>
      </c>
      <c r="C1520" s="2" t="s">
        <v>45</v>
      </c>
      <c r="D1520" s="2" t="s">
        <v>61</v>
      </c>
      <c r="E1520" s="2" t="s">
        <v>47</v>
      </c>
      <c r="F1520" s="2">
        <v>535.55999999999995</v>
      </c>
      <c r="G1520" s="2">
        <v>906.58</v>
      </c>
    </row>
    <row r="1521" spans="1:7" x14ac:dyDescent="0.3">
      <c r="A1521" s="17">
        <v>41215</v>
      </c>
      <c r="B1521" s="2" t="s">
        <v>57</v>
      </c>
      <c r="C1521" s="2" t="s">
        <v>52</v>
      </c>
      <c r="D1521" s="2" t="s">
        <v>61</v>
      </c>
      <c r="E1521" s="2" t="s">
        <v>50</v>
      </c>
      <c r="F1521" s="2">
        <v>8312.26</v>
      </c>
      <c r="G1521" s="2">
        <v>9445.4599999999991</v>
      </c>
    </row>
    <row r="1522" spans="1:7" x14ac:dyDescent="0.3">
      <c r="A1522" s="17">
        <v>41487</v>
      </c>
      <c r="B1522" s="2" t="s">
        <v>19</v>
      </c>
      <c r="C1522" s="2" t="s">
        <v>52</v>
      </c>
      <c r="D1522" s="2" t="s">
        <v>67</v>
      </c>
      <c r="E1522" s="2" t="s">
        <v>62</v>
      </c>
      <c r="F1522" s="2">
        <v>295.58999999999997</v>
      </c>
      <c r="G1522" s="2">
        <v>537.72</v>
      </c>
    </row>
    <row r="1523" spans="1:7" x14ac:dyDescent="0.3">
      <c r="A1523" s="17">
        <v>40978</v>
      </c>
      <c r="B1523" s="2" t="s">
        <v>55</v>
      </c>
      <c r="C1523" s="2" t="s">
        <v>58</v>
      </c>
      <c r="D1523" s="2" t="s">
        <v>68</v>
      </c>
      <c r="E1523" s="2" t="s">
        <v>47</v>
      </c>
      <c r="F1523" s="2">
        <v>4378.37</v>
      </c>
      <c r="G1523" s="2">
        <v>4683.67</v>
      </c>
    </row>
    <row r="1524" spans="1:7" x14ac:dyDescent="0.3">
      <c r="A1524" s="17">
        <v>41359</v>
      </c>
      <c r="B1524" s="2" t="s">
        <v>19</v>
      </c>
      <c r="C1524" s="2" t="s">
        <v>45</v>
      </c>
      <c r="D1524" s="2" t="s">
        <v>49</v>
      </c>
      <c r="E1524" s="2" t="s">
        <v>62</v>
      </c>
      <c r="F1524" s="2">
        <v>6044.63</v>
      </c>
      <c r="G1524" s="2">
        <v>8058.5</v>
      </c>
    </row>
    <row r="1525" spans="1:7" x14ac:dyDescent="0.3">
      <c r="A1525" s="17">
        <v>40938</v>
      </c>
      <c r="B1525" s="2" t="s">
        <v>19</v>
      </c>
      <c r="C1525" s="2" t="s">
        <v>58</v>
      </c>
      <c r="D1525" s="2" t="s">
        <v>66</v>
      </c>
      <c r="E1525" s="2" t="s">
        <v>62</v>
      </c>
      <c r="F1525" s="2">
        <v>1615.27</v>
      </c>
      <c r="G1525" s="2">
        <v>2375.75</v>
      </c>
    </row>
    <row r="1526" spans="1:7" x14ac:dyDescent="0.3">
      <c r="A1526" s="17">
        <v>41068</v>
      </c>
      <c r="B1526" s="2" t="s">
        <v>11</v>
      </c>
      <c r="C1526" s="2" t="s">
        <v>45</v>
      </c>
      <c r="D1526" s="2" t="s">
        <v>46</v>
      </c>
      <c r="E1526" s="2" t="s">
        <v>62</v>
      </c>
      <c r="F1526" s="2">
        <v>2427</v>
      </c>
      <c r="G1526" s="2">
        <v>5392.6</v>
      </c>
    </row>
    <row r="1527" spans="1:7" x14ac:dyDescent="0.3">
      <c r="A1527" s="17">
        <v>41285</v>
      </c>
      <c r="B1527" s="2" t="s">
        <v>19</v>
      </c>
      <c r="C1527" s="2" t="s">
        <v>52</v>
      </c>
      <c r="D1527" s="2" t="s">
        <v>63</v>
      </c>
      <c r="E1527" s="2" t="s">
        <v>50</v>
      </c>
      <c r="F1527" s="2">
        <v>351.02</v>
      </c>
      <c r="G1527" s="2">
        <v>638.58000000000004</v>
      </c>
    </row>
    <row r="1528" spans="1:7" x14ac:dyDescent="0.3">
      <c r="A1528" s="17">
        <v>41121</v>
      </c>
      <c r="B1528" s="2" t="s">
        <v>11</v>
      </c>
      <c r="C1528" s="2" t="s">
        <v>52</v>
      </c>
      <c r="D1528" s="2" t="s">
        <v>63</v>
      </c>
      <c r="E1528" s="2" t="s">
        <v>47</v>
      </c>
      <c r="F1528" s="2">
        <v>5937.93</v>
      </c>
      <c r="G1528" s="2">
        <v>8731.93</v>
      </c>
    </row>
    <row r="1529" spans="1:7" x14ac:dyDescent="0.3">
      <c r="A1529" s="17">
        <v>41058</v>
      </c>
      <c r="B1529" s="2" t="s">
        <v>11</v>
      </c>
      <c r="C1529" s="2" t="s">
        <v>45</v>
      </c>
      <c r="D1529" s="2" t="s">
        <v>66</v>
      </c>
      <c r="E1529" s="2" t="s">
        <v>47</v>
      </c>
      <c r="F1529" s="2">
        <v>3938.66</v>
      </c>
      <c r="G1529" s="2">
        <v>4212.3900000000003</v>
      </c>
    </row>
    <row r="1530" spans="1:7" x14ac:dyDescent="0.3">
      <c r="A1530" s="17">
        <v>41079</v>
      </c>
      <c r="B1530" s="2" t="s">
        <v>19</v>
      </c>
      <c r="C1530" s="2" t="s">
        <v>45</v>
      </c>
      <c r="D1530" s="2" t="s">
        <v>66</v>
      </c>
      <c r="E1530" s="2" t="s">
        <v>47</v>
      </c>
      <c r="F1530" s="2">
        <v>4612.96</v>
      </c>
      <c r="G1530" s="2">
        <v>8385.7999999999993</v>
      </c>
    </row>
    <row r="1531" spans="1:7" x14ac:dyDescent="0.3">
      <c r="A1531" s="17">
        <v>41268</v>
      </c>
      <c r="B1531" s="2" t="s">
        <v>55</v>
      </c>
      <c r="C1531" s="2" t="s">
        <v>45</v>
      </c>
      <c r="D1531" s="2" t="s">
        <v>59</v>
      </c>
      <c r="E1531" s="2" t="s">
        <v>54</v>
      </c>
      <c r="F1531" s="2">
        <v>2637.16</v>
      </c>
      <c r="G1531" s="2">
        <v>5859.68</v>
      </c>
    </row>
    <row r="1532" spans="1:7" x14ac:dyDescent="0.3">
      <c r="A1532" s="17">
        <v>41434</v>
      </c>
      <c r="B1532" s="2" t="s">
        <v>19</v>
      </c>
      <c r="C1532" s="2" t="s">
        <v>52</v>
      </c>
      <c r="D1532" s="2" t="s">
        <v>63</v>
      </c>
      <c r="E1532" s="2" t="s">
        <v>50</v>
      </c>
      <c r="F1532" s="2">
        <v>4427.26</v>
      </c>
      <c r="G1532" s="2">
        <v>7503.59</v>
      </c>
    </row>
    <row r="1533" spans="1:7" x14ac:dyDescent="0.3">
      <c r="A1533" s="17">
        <v>41436</v>
      </c>
      <c r="B1533" s="2" t="s">
        <v>19</v>
      </c>
      <c r="C1533" s="2" t="s">
        <v>45</v>
      </c>
      <c r="D1533" s="2" t="s">
        <v>68</v>
      </c>
      <c r="E1533" s="2" t="s">
        <v>62</v>
      </c>
      <c r="F1533" s="2">
        <v>3079.03</v>
      </c>
      <c r="G1533" s="2">
        <v>6842.14</v>
      </c>
    </row>
    <row r="1534" spans="1:7" x14ac:dyDescent="0.3">
      <c r="A1534" s="17">
        <v>41412</v>
      </c>
      <c r="B1534" s="2" t="s">
        <v>55</v>
      </c>
      <c r="C1534" s="2" t="s">
        <v>58</v>
      </c>
      <c r="D1534" s="2" t="s">
        <v>49</v>
      </c>
      <c r="E1534" s="2" t="s">
        <v>62</v>
      </c>
      <c r="F1534" s="2">
        <v>3490.99</v>
      </c>
      <c r="G1534" s="2">
        <v>4653.32</v>
      </c>
    </row>
    <row r="1535" spans="1:7" x14ac:dyDescent="0.3">
      <c r="A1535" s="17">
        <v>41394</v>
      </c>
      <c r="B1535" s="2" t="s">
        <v>55</v>
      </c>
      <c r="C1535" s="2" t="s">
        <v>52</v>
      </c>
      <c r="D1535" s="2" t="s">
        <v>67</v>
      </c>
      <c r="E1535" s="2" t="s">
        <v>50</v>
      </c>
      <c r="F1535" s="2">
        <v>730.55</v>
      </c>
      <c r="G1535" s="2">
        <v>974.24</v>
      </c>
    </row>
    <row r="1536" spans="1:7" x14ac:dyDescent="0.3">
      <c r="A1536" s="17">
        <v>41364</v>
      </c>
      <c r="B1536" s="2" t="s">
        <v>57</v>
      </c>
      <c r="C1536" s="2" t="s">
        <v>45</v>
      </c>
      <c r="D1536" s="2" t="s">
        <v>49</v>
      </c>
      <c r="E1536" s="2" t="s">
        <v>50</v>
      </c>
      <c r="F1536" s="2">
        <v>4454.4399999999996</v>
      </c>
      <c r="G1536" s="2">
        <v>5939.5</v>
      </c>
    </row>
    <row r="1537" spans="1:7" x14ac:dyDescent="0.3">
      <c r="A1537" s="17">
        <v>41240</v>
      </c>
      <c r="B1537" s="2" t="s">
        <v>57</v>
      </c>
      <c r="C1537" s="2" t="s">
        <v>45</v>
      </c>
      <c r="D1537" s="2" t="s">
        <v>64</v>
      </c>
      <c r="E1537" s="2" t="s">
        <v>54</v>
      </c>
      <c r="F1537" s="2">
        <v>2595.94</v>
      </c>
      <c r="G1537" s="2">
        <v>2776.13</v>
      </c>
    </row>
    <row r="1538" spans="1:7" x14ac:dyDescent="0.3">
      <c r="A1538" s="17">
        <v>41442</v>
      </c>
      <c r="B1538" s="2" t="s">
        <v>57</v>
      </c>
      <c r="C1538" s="2" t="s">
        <v>45</v>
      </c>
      <c r="D1538" s="2" t="s">
        <v>59</v>
      </c>
      <c r="E1538" s="2" t="s">
        <v>62</v>
      </c>
      <c r="F1538" s="2">
        <v>6311.87</v>
      </c>
      <c r="G1538" s="2">
        <v>9281.7099999999991</v>
      </c>
    </row>
    <row r="1539" spans="1:7" x14ac:dyDescent="0.3">
      <c r="A1539" s="17">
        <v>41612</v>
      </c>
      <c r="B1539" s="2" t="s">
        <v>11</v>
      </c>
      <c r="C1539" s="2" t="s">
        <v>52</v>
      </c>
      <c r="D1539" s="2" t="s">
        <v>63</v>
      </c>
      <c r="E1539" s="2" t="s">
        <v>50</v>
      </c>
      <c r="F1539" s="2">
        <v>2971.41</v>
      </c>
      <c r="G1539" s="2">
        <v>4369.2</v>
      </c>
    </row>
    <row r="1540" spans="1:7" x14ac:dyDescent="0.3">
      <c r="A1540" s="17">
        <v>41312</v>
      </c>
      <c r="B1540" s="2" t="s">
        <v>55</v>
      </c>
      <c r="C1540" s="2" t="s">
        <v>58</v>
      </c>
      <c r="D1540" s="2" t="s">
        <v>46</v>
      </c>
      <c r="E1540" s="2" t="s">
        <v>54</v>
      </c>
      <c r="F1540" s="2">
        <v>4088.82</v>
      </c>
      <c r="G1540" s="2">
        <v>7048.83</v>
      </c>
    </row>
    <row r="1541" spans="1:7" x14ac:dyDescent="0.3">
      <c r="A1541" s="17">
        <v>41629</v>
      </c>
      <c r="B1541" s="2" t="s">
        <v>19</v>
      </c>
      <c r="C1541" s="2" t="s">
        <v>48</v>
      </c>
      <c r="D1541" s="2" t="s">
        <v>68</v>
      </c>
      <c r="E1541" s="2" t="s">
        <v>47</v>
      </c>
      <c r="F1541" s="2">
        <v>189.17</v>
      </c>
      <c r="G1541" s="2">
        <v>512.46</v>
      </c>
    </row>
    <row r="1542" spans="1:7" x14ac:dyDescent="0.3">
      <c r="A1542" s="17">
        <v>41504</v>
      </c>
      <c r="B1542" s="2" t="s">
        <v>57</v>
      </c>
      <c r="C1542" s="2" t="s">
        <v>45</v>
      </c>
      <c r="D1542" s="2" t="s">
        <v>63</v>
      </c>
      <c r="E1542" s="2" t="s">
        <v>47</v>
      </c>
      <c r="F1542" s="2">
        <v>3171.15</v>
      </c>
      <c r="G1542" s="2">
        <v>4227.09</v>
      </c>
    </row>
    <row r="1543" spans="1:7" x14ac:dyDescent="0.3">
      <c r="A1543" s="17">
        <v>41037</v>
      </c>
      <c r="B1543" s="2" t="s">
        <v>11</v>
      </c>
      <c r="C1543" s="2" t="s">
        <v>52</v>
      </c>
      <c r="D1543" s="2" t="s">
        <v>59</v>
      </c>
      <c r="E1543" s="2" t="s">
        <v>62</v>
      </c>
      <c r="F1543" s="2">
        <v>4109.5200000000004</v>
      </c>
      <c r="G1543" s="2">
        <v>9556.4</v>
      </c>
    </row>
    <row r="1544" spans="1:7" x14ac:dyDescent="0.3">
      <c r="A1544" s="17">
        <v>41446</v>
      </c>
      <c r="B1544" s="2" t="s">
        <v>19</v>
      </c>
      <c r="C1544" s="2" t="s">
        <v>45</v>
      </c>
      <c r="D1544" s="2" t="s">
        <v>61</v>
      </c>
      <c r="E1544" s="2" t="s">
        <v>50</v>
      </c>
      <c r="F1544" s="2">
        <v>8556.17</v>
      </c>
      <c r="G1544" s="2">
        <v>9151.75</v>
      </c>
    </row>
    <row r="1545" spans="1:7" x14ac:dyDescent="0.3">
      <c r="A1545" s="17">
        <v>41033</v>
      </c>
      <c r="B1545" s="2" t="s">
        <v>55</v>
      </c>
      <c r="C1545" s="2" t="s">
        <v>48</v>
      </c>
      <c r="D1545" s="2" t="s">
        <v>60</v>
      </c>
      <c r="E1545" s="2" t="s">
        <v>62</v>
      </c>
      <c r="F1545" s="2">
        <v>1018.35</v>
      </c>
      <c r="G1545" s="2">
        <v>1852.9</v>
      </c>
    </row>
    <row r="1546" spans="1:7" x14ac:dyDescent="0.3">
      <c r="A1546" s="17">
        <v>41559</v>
      </c>
      <c r="B1546" s="2" t="s">
        <v>55</v>
      </c>
      <c r="C1546" s="2" t="s">
        <v>48</v>
      </c>
      <c r="D1546" s="2" t="s">
        <v>60</v>
      </c>
      <c r="E1546" s="2" t="s">
        <v>54</v>
      </c>
      <c r="F1546" s="2">
        <v>7134.83</v>
      </c>
      <c r="G1546" s="2">
        <v>9512.85</v>
      </c>
    </row>
    <row r="1547" spans="1:7" x14ac:dyDescent="0.3">
      <c r="A1547" s="17">
        <v>41329</v>
      </c>
      <c r="B1547" s="2" t="s">
        <v>11</v>
      </c>
      <c r="C1547" s="2" t="s">
        <v>58</v>
      </c>
      <c r="D1547" s="2" t="s">
        <v>63</v>
      </c>
      <c r="E1547" s="2" t="s">
        <v>50</v>
      </c>
      <c r="F1547" s="2">
        <v>1637.31</v>
      </c>
      <c r="G1547" s="2">
        <v>4424.8599999999997</v>
      </c>
    </row>
    <row r="1548" spans="1:7" x14ac:dyDescent="0.3">
      <c r="A1548" s="17">
        <v>41338</v>
      </c>
      <c r="B1548" s="2" t="s">
        <v>57</v>
      </c>
      <c r="C1548" s="2" t="s">
        <v>52</v>
      </c>
      <c r="D1548" s="2" t="s">
        <v>49</v>
      </c>
      <c r="E1548" s="2" t="s">
        <v>47</v>
      </c>
      <c r="F1548" s="2">
        <v>4803.5</v>
      </c>
      <c r="G1548" s="2">
        <v>8281.25</v>
      </c>
    </row>
    <row r="1549" spans="1:7" x14ac:dyDescent="0.3">
      <c r="A1549" s="17">
        <v>40945</v>
      </c>
      <c r="B1549" s="2" t="s">
        <v>55</v>
      </c>
      <c r="C1549" s="2" t="s">
        <v>58</v>
      </c>
      <c r="D1549" s="2" t="s">
        <v>59</v>
      </c>
      <c r="E1549" s="2" t="s">
        <v>54</v>
      </c>
      <c r="F1549" s="2">
        <v>5322.46</v>
      </c>
      <c r="G1549" s="2">
        <v>7827.71</v>
      </c>
    </row>
    <row r="1550" spans="1:7" x14ac:dyDescent="0.3">
      <c r="A1550" s="17">
        <v>41127</v>
      </c>
      <c r="B1550" s="2" t="s">
        <v>19</v>
      </c>
      <c r="C1550" s="2" t="s">
        <v>48</v>
      </c>
      <c r="D1550" s="2" t="s">
        <v>63</v>
      </c>
      <c r="E1550" s="2" t="s">
        <v>50</v>
      </c>
      <c r="F1550" s="2">
        <v>1600.27</v>
      </c>
      <c r="G1550" s="2">
        <v>1819.25</v>
      </c>
    </row>
    <row r="1551" spans="1:7" x14ac:dyDescent="0.3">
      <c r="A1551" s="17">
        <v>41338</v>
      </c>
      <c r="B1551" s="2" t="s">
        <v>11</v>
      </c>
      <c r="C1551" s="2" t="s">
        <v>48</v>
      </c>
      <c r="D1551" s="2" t="s">
        <v>67</v>
      </c>
      <c r="E1551" s="2" t="s">
        <v>54</v>
      </c>
      <c r="F1551" s="2">
        <v>1032.57</v>
      </c>
      <c r="G1551" s="2">
        <v>2790.18</v>
      </c>
    </row>
    <row r="1552" spans="1:7" x14ac:dyDescent="0.3">
      <c r="A1552" s="17">
        <v>41004</v>
      </c>
      <c r="B1552" s="2" t="s">
        <v>55</v>
      </c>
      <c r="C1552" s="2" t="s">
        <v>52</v>
      </c>
      <c r="D1552" s="2" t="s">
        <v>60</v>
      </c>
      <c r="E1552" s="2" t="s">
        <v>50</v>
      </c>
      <c r="F1552" s="2">
        <v>1451.28</v>
      </c>
      <c r="G1552" s="2">
        <v>3922.96</v>
      </c>
    </row>
    <row r="1553" spans="1:7" x14ac:dyDescent="0.3">
      <c r="A1553" s="17">
        <v>41504</v>
      </c>
      <c r="B1553" s="2" t="s">
        <v>55</v>
      </c>
      <c r="C1553" s="2" t="s">
        <v>58</v>
      </c>
      <c r="D1553" s="2" t="s">
        <v>64</v>
      </c>
      <c r="E1553" s="2" t="s">
        <v>54</v>
      </c>
      <c r="F1553" s="2">
        <v>2575.8200000000002</v>
      </c>
      <c r="G1553" s="2">
        <v>4682.43</v>
      </c>
    </row>
    <row r="1554" spans="1:7" x14ac:dyDescent="0.3">
      <c r="A1554" s="17">
        <v>40927</v>
      </c>
      <c r="B1554" s="2" t="s">
        <v>11</v>
      </c>
      <c r="C1554" s="2" t="s">
        <v>58</v>
      </c>
      <c r="D1554" s="2" t="s">
        <v>63</v>
      </c>
      <c r="E1554" s="2" t="s">
        <v>47</v>
      </c>
      <c r="F1554" s="2">
        <v>5359.77</v>
      </c>
      <c r="G1554" s="2">
        <v>7881.88</v>
      </c>
    </row>
    <row r="1555" spans="1:7" x14ac:dyDescent="0.3">
      <c r="A1555" s="17">
        <v>41637</v>
      </c>
      <c r="B1555" s="2" t="s">
        <v>55</v>
      </c>
      <c r="C1555" s="2" t="s">
        <v>48</v>
      </c>
      <c r="D1555" s="2" t="s">
        <v>66</v>
      </c>
      <c r="E1555" s="2" t="s">
        <v>47</v>
      </c>
      <c r="F1555" s="2">
        <v>1777.4</v>
      </c>
      <c r="G1555" s="2">
        <v>4802.22</v>
      </c>
    </row>
    <row r="1556" spans="1:7" x14ac:dyDescent="0.3">
      <c r="A1556" s="17">
        <v>41247</v>
      </c>
      <c r="B1556" s="2" t="s">
        <v>19</v>
      </c>
      <c r="C1556" s="2" t="s">
        <v>52</v>
      </c>
      <c r="D1556" s="2" t="s">
        <v>67</v>
      </c>
      <c r="E1556" s="2" t="s">
        <v>50</v>
      </c>
      <c r="F1556" s="2">
        <v>5054.3</v>
      </c>
      <c r="G1556" s="2">
        <v>5405.11</v>
      </c>
    </row>
    <row r="1557" spans="1:7" x14ac:dyDescent="0.3">
      <c r="A1557" s="17">
        <v>41318</v>
      </c>
      <c r="B1557" s="2" t="s">
        <v>57</v>
      </c>
      <c r="C1557" s="2" t="s">
        <v>58</v>
      </c>
      <c r="D1557" s="2" t="s">
        <v>68</v>
      </c>
      <c r="E1557" s="2" t="s">
        <v>54</v>
      </c>
      <c r="F1557" s="2">
        <v>5857.11</v>
      </c>
      <c r="G1557" s="2">
        <v>8613.5499999999993</v>
      </c>
    </row>
    <row r="1558" spans="1:7" x14ac:dyDescent="0.3">
      <c r="A1558" s="17">
        <v>41315</v>
      </c>
      <c r="B1558" s="2" t="s">
        <v>11</v>
      </c>
      <c r="C1558" s="2" t="s">
        <v>45</v>
      </c>
      <c r="D1558" s="2" t="s">
        <v>63</v>
      </c>
      <c r="E1558" s="2" t="s">
        <v>62</v>
      </c>
      <c r="F1558" s="2">
        <v>1023.21</v>
      </c>
      <c r="G1558" s="2">
        <v>2273.7399999999998</v>
      </c>
    </row>
    <row r="1559" spans="1:7" x14ac:dyDescent="0.3">
      <c r="A1559" s="17">
        <v>40959</v>
      </c>
      <c r="B1559" s="2" t="s">
        <v>19</v>
      </c>
      <c r="C1559" s="2" t="s">
        <v>45</v>
      </c>
      <c r="D1559" s="2" t="s">
        <v>61</v>
      </c>
      <c r="E1559" s="2" t="s">
        <v>54</v>
      </c>
      <c r="F1559" s="2">
        <v>4808.37</v>
      </c>
      <c r="G1559" s="2">
        <v>8290.76</v>
      </c>
    </row>
    <row r="1560" spans="1:7" x14ac:dyDescent="0.3">
      <c r="A1560" s="17">
        <v>41255</v>
      </c>
      <c r="B1560" s="2" t="s">
        <v>11</v>
      </c>
      <c r="C1560" s="2" t="s">
        <v>52</v>
      </c>
      <c r="D1560" s="2" t="s">
        <v>66</v>
      </c>
      <c r="E1560" s="2" t="s">
        <v>47</v>
      </c>
      <c r="F1560" s="2">
        <v>2005.05</v>
      </c>
      <c r="G1560" s="2">
        <v>5419.91</v>
      </c>
    </row>
    <row r="1561" spans="1:7" x14ac:dyDescent="0.3">
      <c r="A1561" s="17">
        <v>41555</v>
      </c>
      <c r="B1561" s="2" t="s">
        <v>57</v>
      </c>
      <c r="C1561" s="2" t="s">
        <v>52</v>
      </c>
      <c r="D1561" s="2" t="s">
        <v>60</v>
      </c>
      <c r="E1561" s="2" t="s">
        <v>47</v>
      </c>
      <c r="F1561" s="2">
        <v>2841.79</v>
      </c>
      <c r="G1561" s="2">
        <v>4815.74</v>
      </c>
    </row>
    <row r="1562" spans="1:7" x14ac:dyDescent="0.3">
      <c r="A1562" s="17">
        <v>41214</v>
      </c>
      <c r="B1562" s="2" t="s">
        <v>55</v>
      </c>
      <c r="C1562" s="2" t="s">
        <v>45</v>
      </c>
      <c r="D1562" s="2" t="s">
        <v>64</v>
      </c>
      <c r="E1562" s="2" t="s">
        <v>54</v>
      </c>
      <c r="F1562" s="2">
        <v>1284.94</v>
      </c>
      <c r="G1562" s="2">
        <v>1373.15</v>
      </c>
    </row>
    <row r="1563" spans="1:7" x14ac:dyDescent="0.3">
      <c r="A1563" s="17">
        <v>41281</v>
      </c>
      <c r="B1563" s="2" t="s">
        <v>11</v>
      </c>
      <c r="C1563" s="2" t="s">
        <v>48</v>
      </c>
      <c r="D1563" s="2" t="s">
        <v>64</v>
      </c>
      <c r="E1563" s="2" t="s">
        <v>62</v>
      </c>
      <c r="F1563" s="2">
        <v>2486.7399999999998</v>
      </c>
      <c r="G1563" s="2">
        <v>6720.97</v>
      </c>
    </row>
    <row r="1564" spans="1:7" x14ac:dyDescent="0.3">
      <c r="A1564" s="17">
        <v>41035</v>
      </c>
      <c r="B1564" s="2" t="s">
        <v>11</v>
      </c>
      <c r="C1564" s="2" t="s">
        <v>58</v>
      </c>
      <c r="D1564" s="2" t="s">
        <v>61</v>
      </c>
      <c r="E1564" s="2" t="s">
        <v>62</v>
      </c>
      <c r="F1564" s="2">
        <v>3438.02</v>
      </c>
      <c r="G1564" s="2">
        <v>3677.86</v>
      </c>
    </row>
    <row r="1565" spans="1:7" x14ac:dyDescent="0.3">
      <c r="A1565" s="17">
        <v>41094</v>
      </c>
      <c r="B1565" s="2" t="s">
        <v>57</v>
      </c>
      <c r="C1565" s="2" t="s">
        <v>52</v>
      </c>
      <c r="D1565" s="2" t="s">
        <v>46</v>
      </c>
      <c r="E1565" s="2" t="s">
        <v>54</v>
      </c>
      <c r="F1565" s="2">
        <v>6603.75</v>
      </c>
      <c r="G1565" s="2">
        <v>8805.44</v>
      </c>
    </row>
    <row r="1566" spans="1:7" x14ac:dyDescent="0.3">
      <c r="A1566" s="17">
        <v>41107</v>
      </c>
      <c r="B1566" s="2" t="s">
        <v>19</v>
      </c>
      <c r="C1566" s="2" t="s">
        <v>52</v>
      </c>
      <c r="D1566" s="2" t="s">
        <v>49</v>
      </c>
      <c r="E1566" s="2" t="s">
        <v>54</v>
      </c>
      <c r="F1566" s="2">
        <v>246.65</v>
      </c>
      <c r="G1566" s="2">
        <v>328.15</v>
      </c>
    </row>
    <row r="1567" spans="1:7" x14ac:dyDescent="0.3">
      <c r="A1567" s="17">
        <v>41309</v>
      </c>
      <c r="B1567" s="2" t="s">
        <v>19</v>
      </c>
      <c r="C1567" s="2" t="s">
        <v>45</v>
      </c>
      <c r="D1567" s="2" t="s">
        <v>61</v>
      </c>
      <c r="E1567" s="2" t="s">
        <v>54</v>
      </c>
      <c r="F1567" s="2">
        <v>3381.24</v>
      </c>
      <c r="G1567" s="2">
        <v>9139.43</v>
      </c>
    </row>
    <row r="1568" spans="1:7" x14ac:dyDescent="0.3">
      <c r="A1568" s="17">
        <v>41456</v>
      </c>
      <c r="B1568" s="2" t="s">
        <v>19</v>
      </c>
      <c r="C1568" s="2" t="s">
        <v>45</v>
      </c>
      <c r="D1568" s="2" t="s">
        <v>46</v>
      </c>
      <c r="E1568" s="2" t="s">
        <v>54</v>
      </c>
      <c r="F1568" s="2">
        <v>7429.94</v>
      </c>
      <c r="G1568" s="2">
        <v>8442.98</v>
      </c>
    </row>
    <row r="1569" spans="1:7" x14ac:dyDescent="0.3">
      <c r="A1569" s="17">
        <v>41412</v>
      </c>
      <c r="B1569" s="2" t="s">
        <v>55</v>
      </c>
      <c r="C1569" s="2" t="s">
        <v>52</v>
      </c>
      <c r="D1569" s="2" t="s">
        <v>59</v>
      </c>
      <c r="E1569" s="2" t="s">
        <v>50</v>
      </c>
      <c r="F1569" s="2">
        <v>3731.99</v>
      </c>
      <c r="G1569" s="2">
        <v>8291.9599999999991</v>
      </c>
    </row>
    <row r="1570" spans="1:7" x14ac:dyDescent="0.3">
      <c r="A1570" s="17">
        <v>41052</v>
      </c>
      <c r="B1570" s="2" t="s">
        <v>19</v>
      </c>
      <c r="C1570" s="2" t="s">
        <v>52</v>
      </c>
      <c r="D1570" s="2" t="s">
        <v>49</v>
      </c>
      <c r="E1570" s="2" t="s">
        <v>62</v>
      </c>
      <c r="F1570" s="2">
        <v>6768.23</v>
      </c>
      <c r="G1570" s="2">
        <v>7690.36</v>
      </c>
    </row>
    <row r="1571" spans="1:7" x14ac:dyDescent="0.3">
      <c r="A1571" s="17">
        <v>41260</v>
      </c>
      <c r="B1571" s="2" t="s">
        <v>11</v>
      </c>
      <c r="C1571" s="2" t="s">
        <v>52</v>
      </c>
      <c r="D1571" s="2" t="s">
        <v>49</v>
      </c>
      <c r="E1571" s="2" t="s">
        <v>54</v>
      </c>
      <c r="F1571" s="2">
        <v>1496.86</v>
      </c>
      <c r="G1571" s="2">
        <v>1700.86</v>
      </c>
    </row>
    <row r="1572" spans="1:7" x14ac:dyDescent="0.3">
      <c r="A1572" s="17">
        <v>41262</v>
      </c>
      <c r="B1572" s="2" t="s">
        <v>11</v>
      </c>
      <c r="C1572" s="2" t="s">
        <v>58</v>
      </c>
      <c r="D1572" s="2" t="s">
        <v>56</v>
      </c>
      <c r="E1572" s="2" t="s">
        <v>50</v>
      </c>
      <c r="F1572" s="2">
        <v>2986.68</v>
      </c>
      <c r="G1572" s="2">
        <v>4392.51</v>
      </c>
    </row>
    <row r="1573" spans="1:7" x14ac:dyDescent="0.3">
      <c r="A1573" s="17">
        <v>41339</v>
      </c>
      <c r="B1573" s="2" t="s">
        <v>55</v>
      </c>
      <c r="C1573" s="2" t="s">
        <v>52</v>
      </c>
      <c r="D1573" s="2" t="s">
        <v>46</v>
      </c>
      <c r="E1573" s="2" t="s">
        <v>50</v>
      </c>
      <c r="F1573" s="2">
        <v>4512.08</v>
      </c>
      <c r="G1573" s="2">
        <v>5128.1000000000004</v>
      </c>
    </row>
    <row r="1574" spans="1:7" x14ac:dyDescent="0.3">
      <c r="A1574" s="17">
        <v>41014</v>
      </c>
      <c r="B1574" s="2" t="s">
        <v>19</v>
      </c>
      <c r="C1574" s="2" t="s">
        <v>52</v>
      </c>
      <c r="D1574" s="2" t="s">
        <v>63</v>
      </c>
      <c r="E1574" s="2" t="s">
        <v>50</v>
      </c>
      <c r="F1574" s="2">
        <v>1336.82</v>
      </c>
      <c r="G1574" s="2">
        <v>2969.35</v>
      </c>
    </row>
    <row r="1575" spans="1:7" x14ac:dyDescent="0.3">
      <c r="A1575" s="17">
        <v>41336</v>
      </c>
      <c r="B1575" s="2" t="s">
        <v>11</v>
      </c>
      <c r="C1575" s="2" t="s">
        <v>58</v>
      </c>
      <c r="D1575" s="2" t="s">
        <v>65</v>
      </c>
      <c r="E1575" s="2" t="s">
        <v>54</v>
      </c>
      <c r="F1575" s="2">
        <v>5972.28</v>
      </c>
      <c r="G1575" s="2">
        <v>7962.77</v>
      </c>
    </row>
    <row r="1576" spans="1:7" x14ac:dyDescent="0.3">
      <c r="A1576" s="17">
        <v>41092</v>
      </c>
      <c r="B1576" s="2" t="s">
        <v>11</v>
      </c>
      <c r="C1576" s="2" t="s">
        <v>58</v>
      </c>
      <c r="D1576" s="2" t="s">
        <v>64</v>
      </c>
      <c r="E1576" s="2" t="s">
        <v>62</v>
      </c>
      <c r="F1576" s="2">
        <v>4467.03</v>
      </c>
      <c r="G1576" s="2">
        <v>8123.53</v>
      </c>
    </row>
    <row r="1577" spans="1:7" x14ac:dyDescent="0.3">
      <c r="A1577" s="17">
        <v>41316</v>
      </c>
      <c r="B1577" s="2" t="s">
        <v>11</v>
      </c>
      <c r="C1577" s="2" t="s">
        <v>52</v>
      </c>
      <c r="D1577" s="2" t="s">
        <v>56</v>
      </c>
      <c r="E1577" s="2" t="s">
        <v>47</v>
      </c>
      <c r="F1577" s="2">
        <v>2571.9899999999998</v>
      </c>
      <c r="G1577" s="2">
        <v>3780.15</v>
      </c>
    </row>
    <row r="1578" spans="1:7" x14ac:dyDescent="0.3">
      <c r="A1578" s="17">
        <v>41280</v>
      </c>
      <c r="B1578" s="2" t="s">
        <v>57</v>
      </c>
      <c r="C1578" s="2" t="s">
        <v>52</v>
      </c>
      <c r="D1578" s="2" t="s">
        <v>64</v>
      </c>
      <c r="E1578" s="2" t="s">
        <v>50</v>
      </c>
      <c r="F1578" s="2">
        <v>124.98</v>
      </c>
      <c r="G1578" s="2">
        <v>226.82</v>
      </c>
    </row>
    <row r="1579" spans="1:7" x14ac:dyDescent="0.3">
      <c r="A1579" s="17">
        <v>41358</v>
      </c>
      <c r="B1579" s="2" t="s">
        <v>57</v>
      </c>
      <c r="C1579" s="2" t="s">
        <v>52</v>
      </c>
      <c r="D1579" s="2" t="s">
        <v>60</v>
      </c>
      <c r="E1579" s="2" t="s">
        <v>50</v>
      </c>
      <c r="F1579" s="2">
        <v>1045.2</v>
      </c>
      <c r="G1579" s="2">
        <v>1900.39</v>
      </c>
    </row>
    <row r="1580" spans="1:7" x14ac:dyDescent="0.3">
      <c r="A1580" s="17">
        <v>40912</v>
      </c>
      <c r="B1580" s="2" t="s">
        <v>19</v>
      </c>
      <c r="C1580" s="2" t="s">
        <v>58</v>
      </c>
      <c r="D1580" s="2" t="s">
        <v>53</v>
      </c>
      <c r="E1580" s="2" t="s">
        <v>62</v>
      </c>
      <c r="F1580" s="2">
        <v>2682.91</v>
      </c>
      <c r="G1580" s="2">
        <v>4624.37</v>
      </c>
    </row>
    <row r="1581" spans="1:7" x14ac:dyDescent="0.3">
      <c r="A1581" s="17">
        <v>41079</v>
      </c>
      <c r="B1581" s="2" t="s">
        <v>11</v>
      </c>
      <c r="C1581" s="2" t="s">
        <v>45</v>
      </c>
      <c r="D1581" s="2" t="s">
        <v>66</v>
      </c>
      <c r="E1581" s="2" t="s">
        <v>62</v>
      </c>
      <c r="F1581" s="2">
        <v>122.77</v>
      </c>
      <c r="G1581" s="2">
        <v>271.74</v>
      </c>
    </row>
    <row r="1582" spans="1:7" x14ac:dyDescent="0.3">
      <c r="A1582" s="17">
        <v>40969</v>
      </c>
      <c r="B1582" s="2" t="s">
        <v>11</v>
      </c>
      <c r="C1582" s="2" t="s">
        <v>52</v>
      </c>
      <c r="D1582" s="2" t="s">
        <v>49</v>
      </c>
      <c r="E1582" s="2" t="s">
        <v>62</v>
      </c>
      <c r="F1582" s="2">
        <v>4976.03</v>
      </c>
      <c r="G1582" s="2">
        <v>7318.15</v>
      </c>
    </row>
    <row r="1583" spans="1:7" x14ac:dyDescent="0.3">
      <c r="A1583" s="17">
        <v>40916</v>
      </c>
      <c r="B1583" s="2" t="s">
        <v>55</v>
      </c>
      <c r="C1583" s="2" t="s">
        <v>48</v>
      </c>
      <c r="D1583" s="2" t="s">
        <v>68</v>
      </c>
      <c r="E1583" s="2" t="s">
        <v>47</v>
      </c>
      <c r="F1583" s="2">
        <v>1202.3900000000001</v>
      </c>
      <c r="G1583" s="2">
        <v>2795.66</v>
      </c>
    </row>
    <row r="1584" spans="1:7" x14ac:dyDescent="0.3">
      <c r="A1584" s="17">
        <v>41194</v>
      </c>
      <c r="B1584" s="2" t="s">
        <v>19</v>
      </c>
      <c r="C1584" s="2" t="s">
        <v>58</v>
      </c>
      <c r="D1584" s="2" t="s">
        <v>49</v>
      </c>
      <c r="E1584" s="2" t="s">
        <v>50</v>
      </c>
      <c r="F1584" s="2">
        <v>2274.4</v>
      </c>
      <c r="G1584" s="2">
        <v>3921.05</v>
      </c>
    </row>
    <row r="1585" spans="1:7" x14ac:dyDescent="0.3">
      <c r="A1585" s="17">
        <v>41439</v>
      </c>
      <c r="B1585" s="2" t="s">
        <v>57</v>
      </c>
      <c r="C1585" s="2" t="s">
        <v>52</v>
      </c>
      <c r="D1585" s="2" t="s">
        <v>61</v>
      </c>
      <c r="E1585" s="2" t="s">
        <v>50</v>
      </c>
      <c r="F1585" s="2">
        <v>2315.19</v>
      </c>
      <c r="G1585" s="2">
        <v>3405.76</v>
      </c>
    </row>
    <row r="1586" spans="1:7" x14ac:dyDescent="0.3">
      <c r="A1586" s="17">
        <v>41280</v>
      </c>
      <c r="B1586" s="2" t="s">
        <v>57</v>
      </c>
      <c r="C1586" s="2" t="s">
        <v>58</v>
      </c>
      <c r="D1586" s="2" t="s">
        <v>65</v>
      </c>
      <c r="E1586" s="2" t="s">
        <v>50</v>
      </c>
      <c r="F1586" s="2">
        <v>3371.35</v>
      </c>
      <c r="G1586" s="2">
        <v>6129.39</v>
      </c>
    </row>
    <row r="1587" spans="1:7" x14ac:dyDescent="0.3">
      <c r="A1587" s="17">
        <v>40967</v>
      </c>
      <c r="B1587" s="2" t="s">
        <v>55</v>
      </c>
      <c r="C1587" s="2" t="s">
        <v>48</v>
      </c>
      <c r="D1587" s="2" t="s">
        <v>61</v>
      </c>
      <c r="E1587" s="2" t="s">
        <v>54</v>
      </c>
      <c r="F1587" s="2">
        <v>126.43</v>
      </c>
      <c r="G1587" s="2">
        <v>340.35</v>
      </c>
    </row>
    <row r="1588" spans="1:7" x14ac:dyDescent="0.3">
      <c r="A1588" s="17">
        <v>41451</v>
      </c>
      <c r="B1588" s="2" t="s">
        <v>19</v>
      </c>
      <c r="C1588" s="2" t="s">
        <v>58</v>
      </c>
      <c r="D1588" s="2" t="s">
        <v>68</v>
      </c>
      <c r="E1588" s="2" t="s">
        <v>50</v>
      </c>
      <c r="F1588" s="2">
        <v>3712</v>
      </c>
      <c r="G1588" s="2">
        <v>6292.11</v>
      </c>
    </row>
    <row r="1589" spans="1:7" x14ac:dyDescent="0.3">
      <c r="A1589" s="17">
        <v>41495</v>
      </c>
      <c r="B1589" s="2" t="s">
        <v>57</v>
      </c>
      <c r="C1589" s="2" t="s">
        <v>48</v>
      </c>
      <c r="D1589" s="2" t="s">
        <v>64</v>
      </c>
      <c r="E1589" s="2" t="s">
        <v>50</v>
      </c>
      <c r="F1589" s="2">
        <v>1327.09</v>
      </c>
      <c r="G1589" s="2">
        <v>3587.17</v>
      </c>
    </row>
    <row r="1590" spans="1:7" x14ac:dyDescent="0.3">
      <c r="A1590" s="17">
        <v>41442</v>
      </c>
      <c r="B1590" s="2" t="s">
        <v>11</v>
      </c>
      <c r="C1590" s="2" t="s">
        <v>52</v>
      </c>
      <c r="D1590" s="2" t="s">
        <v>68</v>
      </c>
      <c r="E1590" s="2" t="s">
        <v>47</v>
      </c>
      <c r="F1590" s="2">
        <v>2181.71</v>
      </c>
      <c r="G1590" s="2">
        <v>4847.0600000000004</v>
      </c>
    </row>
    <row r="1591" spans="1:7" x14ac:dyDescent="0.3">
      <c r="A1591" s="17">
        <v>41397</v>
      </c>
      <c r="B1591" s="2" t="s">
        <v>57</v>
      </c>
      <c r="C1591" s="2" t="s">
        <v>58</v>
      </c>
      <c r="D1591" s="2" t="s">
        <v>46</v>
      </c>
      <c r="E1591" s="2" t="s">
        <v>47</v>
      </c>
      <c r="F1591" s="2">
        <v>4847.99</v>
      </c>
      <c r="G1591" s="2">
        <v>5184.18</v>
      </c>
    </row>
    <row r="1592" spans="1:7" x14ac:dyDescent="0.3">
      <c r="A1592" s="17">
        <v>40998</v>
      </c>
      <c r="B1592" s="2" t="s">
        <v>11</v>
      </c>
      <c r="C1592" s="2" t="s">
        <v>52</v>
      </c>
      <c r="D1592" s="2" t="s">
        <v>64</v>
      </c>
      <c r="E1592" s="2" t="s">
        <v>54</v>
      </c>
      <c r="F1592" s="2">
        <v>3133.91</v>
      </c>
      <c r="G1592" s="2">
        <v>6963.15</v>
      </c>
    </row>
    <row r="1593" spans="1:7" x14ac:dyDescent="0.3">
      <c r="A1593" s="17">
        <v>40913</v>
      </c>
      <c r="B1593" s="2" t="s">
        <v>11</v>
      </c>
      <c r="C1593" s="2" t="s">
        <v>58</v>
      </c>
      <c r="D1593" s="2" t="s">
        <v>46</v>
      </c>
      <c r="E1593" s="2" t="s">
        <v>50</v>
      </c>
      <c r="F1593" s="2">
        <v>9284.9699999999993</v>
      </c>
      <c r="G1593" s="2">
        <v>9930.77</v>
      </c>
    </row>
    <row r="1594" spans="1:7" x14ac:dyDescent="0.3">
      <c r="A1594" s="17">
        <v>41591</v>
      </c>
      <c r="B1594" s="2" t="s">
        <v>55</v>
      </c>
      <c r="C1594" s="2" t="s">
        <v>58</v>
      </c>
      <c r="D1594" s="2" t="s">
        <v>49</v>
      </c>
      <c r="E1594" s="2" t="s">
        <v>50</v>
      </c>
      <c r="F1594" s="2">
        <v>3755.1</v>
      </c>
      <c r="G1594" s="2">
        <v>4267.72</v>
      </c>
    </row>
    <row r="1595" spans="1:7" x14ac:dyDescent="0.3">
      <c r="A1595" s="17">
        <v>41549</v>
      </c>
      <c r="B1595" s="2" t="s">
        <v>55</v>
      </c>
      <c r="C1595" s="2" t="s">
        <v>52</v>
      </c>
      <c r="D1595" s="2" t="s">
        <v>59</v>
      </c>
      <c r="E1595" s="2" t="s">
        <v>62</v>
      </c>
      <c r="F1595" s="2">
        <v>2579.89</v>
      </c>
      <c r="G1595" s="2">
        <v>2930.88</v>
      </c>
    </row>
    <row r="1596" spans="1:7" x14ac:dyDescent="0.3">
      <c r="A1596" s="17">
        <v>41419</v>
      </c>
      <c r="B1596" s="2" t="s">
        <v>19</v>
      </c>
      <c r="C1596" s="2" t="s">
        <v>58</v>
      </c>
      <c r="D1596" s="2" t="s">
        <v>46</v>
      </c>
      <c r="E1596" s="2" t="s">
        <v>62</v>
      </c>
      <c r="F1596" s="2">
        <v>2581.33</v>
      </c>
      <c r="G1596" s="2">
        <v>6975.32</v>
      </c>
    </row>
    <row r="1597" spans="1:7" x14ac:dyDescent="0.3">
      <c r="A1597" s="17">
        <v>41057</v>
      </c>
      <c r="B1597" s="2" t="s">
        <v>57</v>
      </c>
      <c r="C1597" s="2" t="s">
        <v>45</v>
      </c>
      <c r="D1597" s="2" t="s">
        <v>59</v>
      </c>
      <c r="E1597" s="2" t="s">
        <v>47</v>
      </c>
      <c r="F1597" s="2">
        <v>3592.29</v>
      </c>
      <c r="G1597" s="2">
        <v>6531.23</v>
      </c>
    </row>
    <row r="1598" spans="1:7" x14ac:dyDescent="0.3">
      <c r="A1598" s="17">
        <v>41516</v>
      </c>
      <c r="B1598" s="2" t="s">
        <v>55</v>
      </c>
      <c r="C1598" s="2" t="s">
        <v>48</v>
      </c>
      <c r="D1598" s="2" t="s">
        <v>64</v>
      </c>
      <c r="E1598" s="2" t="s">
        <v>54</v>
      </c>
      <c r="F1598" s="2">
        <v>8816.14</v>
      </c>
      <c r="G1598" s="2">
        <v>9429.86</v>
      </c>
    </row>
    <row r="1599" spans="1:7" x14ac:dyDescent="0.3">
      <c r="A1599" s="17">
        <v>41333</v>
      </c>
      <c r="B1599" s="2" t="s">
        <v>57</v>
      </c>
      <c r="C1599" s="2" t="s">
        <v>58</v>
      </c>
      <c r="D1599" s="2" t="s">
        <v>49</v>
      </c>
      <c r="E1599" s="2" t="s">
        <v>62</v>
      </c>
      <c r="F1599" s="2">
        <v>207.09</v>
      </c>
      <c r="G1599" s="2">
        <v>276.2</v>
      </c>
    </row>
    <row r="1600" spans="1:7" x14ac:dyDescent="0.3">
      <c r="A1600" s="17">
        <v>40980</v>
      </c>
      <c r="B1600" s="2" t="s">
        <v>19</v>
      </c>
      <c r="C1600" s="2" t="s">
        <v>52</v>
      </c>
      <c r="D1600" s="2" t="s">
        <v>53</v>
      </c>
      <c r="E1600" s="2" t="s">
        <v>50</v>
      </c>
      <c r="F1600" s="2">
        <v>2182.67</v>
      </c>
      <c r="G1600" s="2">
        <v>5896.18</v>
      </c>
    </row>
    <row r="1601" spans="1:7" x14ac:dyDescent="0.3">
      <c r="A1601" s="17">
        <v>41138</v>
      </c>
      <c r="B1601" s="2" t="s">
        <v>57</v>
      </c>
      <c r="C1601" s="2" t="s">
        <v>45</v>
      </c>
      <c r="D1601" s="2" t="s">
        <v>53</v>
      </c>
      <c r="E1601" s="2" t="s">
        <v>62</v>
      </c>
      <c r="F1601" s="2">
        <v>3740.44</v>
      </c>
      <c r="G1601" s="2">
        <v>4987.7299999999996</v>
      </c>
    </row>
    <row r="1602" spans="1:7" x14ac:dyDescent="0.3">
      <c r="A1602" s="17">
        <v>41413</v>
      </c>
      <c r="B1602" s="2" t="s">
        <v>19</v>
      </c>
      <c r="C1602" s="2" t="s">
        <v>58</v>
      </c>
      <c r="D1602" s="2" t="s">
        <v>56</v>
      </c>
      <c r="E1602" s="2" t="s">
        <v>50</v>
      </c>
      <c r="F1602" s="2">
        <v>4966.79</v>
      </c>
      <c r="G1602" s="2">
        <v>7303.14</v>
      </c>
    </row>
    <row r="1603" spans="1:7" x14ac:dyDescent="0.3">
      <c r="A1603" s="17">
        <v>41028</v>
      </c>
      <c r="B1603" s="2" t="s">
        <v>11</v>
      </c>
      <c r="C1603" s="2" t="s">
        <v>45</v>
      </c>
      <c r="D1603" s="2" t="s">
        <v>56</v>
      </c>
      <c r="E1603" s="2" t="s">
        <v>62</v>
      </c>
      <c r="F1603" s="2">
        <v>2646.95</v>
      </c>
      <c r="G1603" s="2">
        <v>6155.19</v>
      </c>
    </row>
    <row r="1604" spans="1:7" x14ac:dyDescent="0.3">
      <c r="A1604" s="17">
        <v>41568</v>
      </c>
      <c r="B1604" s="2" t="s">
        <v>11</v>
      </c>
      <c r="C1604" s="2" t="s">
        <v>45</v>
      </c>
      <c r="D1604" s="2" t="s">
        <v>59</v>
      </c>
      <c r="E1604" s="2" t="s">
        <v>50</v>
      </c>
      <c r="F1604" s="2">
        <v>8114.94</v>
      </c>
      <c r="G1604" s="2">
        <v>8678.8700000000008</v>
      </c>
    </row>
    <row r="1605" spans="1:7" x14ac:dyDescent="0.3">
      <c r="A1605" s="17">
        <v>40962</v>
      </c>
      <c r="B1605" s="2" t="s">
        <v>19</v>
      </c>
      <c r="C1605" s="2" t="s">
        <v>58</v>
      </c>
      <c r="D1605" s="2" t="s">
        <v>66</v>
      </c>
      <c r="E1605" s="2" t="s">
        <v>62</v>
      </c>
      <c r="F1605" s="2">
        <v>1777</v>
      </c>
      <c r="G1605" s="2">
        <v>2369.5300000000002</v>
      </c>
    </row>
    <row r="1606" spans="1:7" x14ac:dyDescent="0.3">
      <c r="A1606" s="17">
        <v>40924</v>
      </c>
      <c r="B1606" s="2" t="s">
        <v>55</v>
      </c>
      <c r="C1606" s="2" t="s">
        <v>52</v>
      </c>
      <c r="D1606" s="2" t="s">
        <v>56</v>
      </c>
      <c r="E1606" s="2" t="s">
        <v>62</v>
      </c>
      <c r="F1606" s="2">
        <v>3206.6</v>
      </c>
      <c r="G1606" s="2">
        <v>5528.01</v>
      </c>
    </row>
    <row r="1607" spans="1:7" x14ac:dyDescent="0.3">
      <c r="A1607" s="17">
        <v>41188</v>
      </c>
      <c r="B1607" s="2" t="s">
        <v>19</v>
      </c>
      <c r="C1607" s="2" t="s">
        <v>48</v>
      </c>
      <c r="D1607" s="2" t="s">
        <v>60</v>
      </c>
      <c r="E1607" s="2" t="s">
        <v>50</v>
      </c>
      <c r="F1607" s="2">
        <v>1547.12</v>
      </c>
      <c r="G1607" s="2">
        <v>3438.76</v>
      </c>
    </row>
    <row r="1608" spans="1:7" x14ac:dyDescent="0.3">
      <c r="A1608" s="17">
        <v>41150</v>
      </c>
      <c r="B1608" s="2" t="s">
        <v>11</v>
      </c>
      <c r="C1608" s="2" t="s">
        <v>58</v>
      </c>
      <c r="D1608" s="2" t="s">
        <v>46</v>
      </c>
      <c r="E1608" s="2" t="s">
        <v>47</v>
      </c>
      <c r="F1608" s="2">
        <v>1421.05</v>
      </c>
      <c r="G1608" s="2">
        <v>2089.5500000000002</v>
      </c>
    </row>
    <row r="1609" spans="1:7" x14ac:dyDescent="0.3">
      <c r="A1609" s="17">
        <v>41527</v>
      </c>
      <c r="B1609" s="2" t="s">
        <v>19</v>
      </c>
      <c r="C1609" s="2" t="s">
        <v>45</v>
      </c>
      <c r="D1609" s="2" t="s">
        <v>56</v>
      </c>
      <c r="E1609" s="2" t="s">
        <v>62</v>
      </c>
      <c r="F1609" s="2">
        <v>1625.3</v>
      </c>
      <c r="G1609" s="2">
        <v>4393.26</v>
      </c>
    </row>
    <row r="1610" spans="1:7" x14ac:dyDescent="0.3">
      <c r="A1610" s="17">
        <v>40996</v>
      </c>
      <c r="B1610" s="2" t="s">
        <v>57</v>
      </c>
      <c r="C1610" s="2" t="s">
        <v>45</v>
      </c>
      <c r="D1610" s="2" t="s">
        <v>53</v>
      </c>
      <c r="E1610" s="2" t="s">
        <v>62</v>
      </c>
      <c r="F1610" s="2">
        <v>288.08999999999997</v>
      </c>
      <c r="G1610" s="2">
        <v>524.20000000000005</v>
      </c>
    </row>
    <row r="1611" spans="1:7" x14ac:dyDescent="0.3">
      <c r="A1611" s="17">
        <v>41070</v>
      </c>
      <c r="B1611" s="2" t="s">
        <v>11</v>
      </c>
      <c r="C1611" s="2" t="s">
        <v>58</v>
      </c>
      <c r="D1611" s="2" t="s">
        <v>63</v>
      </c>
      <c r="E1611" s="2" t="s">
        <v>50</v>
      </c>
      <c r="F1611" s="2">
        <v>3658.85</v>
      </c>
      <c r="G1611" s="2">
        <v>8506.77</v>
      </c>
    </row>
    <row r="1612" spans="1:7" x14ac:dyDescent="0.3">
      <c r="A1612" s="17">
        <v>41133</v>
      </c>
      <c r="B1612" s="2" t="s">
        <v>55</v>
      </c>
      <c r="C1612" s="2" t="s">
        <v>52</v>
      </c>
      <c r="D1612" s="2" t="s">
        <v>53</v>
      </c>
      <c r="E1612" s="2" t="s">
        <v>47</v>
      </c>
      <c r="F1612" s="2">
        <v>6142.78</v>
      </c>
      <c r="G1612" s="2">
        <v>6979.8</v>
      </c>
    </row>
    <row r="1613" spans="1:7" x14ac:dyDescent="0.3">
      <c r="A1613" s="17">
        <v>40962</v>
      </c>
      <c r="B1613" s="2" t="s">
        <v>55</v>
      </c>
      <c r="C1613" s="2" t="s">
        <v>58</v>
      </c>
      <c r="D1613" s="2" t="s">
        <v>60</v>
      </c>
      <c r="E1613" s="2" t="s">
        <v>47</v>
      </c>
      <c r="F1613" s="2">
        <v>3423.81</v>
      </c>
      <c r="G1613" s="2">
        <v>3890.76</v>
      </c>
    </row>
    <row r="1614" spans="1:7" x14ac:dyDescent="0.3">
      <c r="A1614" s="17">
        <v>41357</v>
      </c>
      <c r="B1614" s="2" t="s">
        <v>57</v>
      </c>
      <c r="C1614" s="2" t="s">
        <v>48</v>
      </c>
      <c r="D1614" s="2" t="s">
        <v>65</v>
      </c>
      <c r="E1614" s="2" t="s">
        <v>47</v>
      </c>
      <c r="F1614" s="2">
        <v>1831.49</v>
      </c>
      <c r="G1614" s="2">
        <v>4949.49</v>
      </c>
    </row>
    <row r="1615" spans="1:7" x14ac:dyDescent="0.3">
      <c r="A1615" s="17">
        <v>40963</v>
      </c>
      <c r="B1615" s="2" t="s">
        <v>57</v>
      </c>
      <c r="C1615" s="2" t="s">
        <v>45</v>
      </c>
      <c r="D1615" s="2" t="s">
        <v>67</v>
      </c>
      <c r="E1615" s="2" t="s">
        <v>54</v>
      </c>
      <c r="F1615" s="2">
        <v>1959.3</v>
      </c>
      <c r="G1615" s="2">
        <v>3378.56</v>
      </c>
    </row>
    <row r="1616" spans="1:7" x14ac:dyDescent="0.3">
      <c r="A1616" s="17">
        <v>41195</v>
      </c>
      <c r="B1616" s="2" t="s">
        <v>11</v>
      </c>
      <c r="C1616" s="2" t="s">
        <v>48</v>
      </c>
      <c r="D1616" s="2" t="s">
        <v>66</v>
      </c>
      <c r="E1616" s="2" t="s">
        <v>47</v>
      </c>
      <c r="F1616" s="2">
        <v>1109.8900000000001</v>
      </c>
      <c r="G1616" s="2">
        <v>1186.2</v>
      </c>
    </row>
    <row r="1617" spans="1:7" x14ac:dyDescent="0.3">
      <c r="A1617" s="17">
        <v>41482</v>
      </c>
      <c r="B1617" s="2" t="s">
        <v>57</v>
      </c>
      <c r="C1617" s="2" t="s">
        <v>48</v>
      </c>
      <c r="D1617" s="2" t="s">
        <v>68</v>
      </c>
      <c r="E1617" s="2" t="s">
        <v>62</v>
      </c>
      <c r="F1617" s="2">
        <v>2691.58</v>
      </c>
      <c r="G1617" s="2">
        <v>7272.97</v>
      </c>
    </row>
    <row r="1618" spans="1:7" x14ac:dyDescent="0.3">
      <c r="A1618" s="17">
        <v>40994</v>
      </c>
      <c r="B1618" s="2" t="s">
        <v>57</v>
      </c>
      <c r="C1618" s="2" t="s">
        <v>45</v>
      </c>
      <c r="D1618" s="2" t="s">
        <v>63</v>
      </c>
      <c r="E1618" s="2" t="s">
        <v>50</v>
      </c>
      <c r="F1618" s="2">
        <v>3489.01</v>
      </c>
      <c r="G1618" s="2">
        <v>3964.56</v>
      </c>
    </row>
    <row r="1619" spans="1:7" x14ac:dyDescent="0.3">
      <c r="A1619" s="17">
        <v>41072</v>
      </c>
      <c r="B1619" s="2" t="s">
        <v>57</v>
      </c>
      <c r="C1619" s="2" t="s">
        <v>45</v>
      </c>
      <c r="D1619" s="2" t="s">
        <v>46</v>
      </c>
      <c r="E1619" s="2" t="s">
        <v>62</v>
      </c>
      <c r="F1619" s="2">
        <v>2292.79</v>
      </c>
      <c r="G1619" s="2">
        <v>5331.28</v>
      </c>
    </row>
    <row r="1620" spans="1:7" x14ac:dyDescent="0.3">
      <c r="A1620" s="17">
        <v>40973</v>
      </c>
      <c r="B1620" s="2" t="s">
        <v>57</v>
      </c>
      <c r="C1620" s="2" t="s">
        <v>45</v>
      </c>
      <c r="D1620" s="2" t="s">
        <v>63</v>
      </c>
      <c r="E1620" s="2" t="s">
        <v>54</v>
      </c>
      <c r="F1620" s="2">
        <v>3412.8</v>
      </c>
      <c r="G1620" s="2">
        <v>5883.27</v>
      </c>
    </row>
    <row r="1621" spans="1:7" x14ac:dyDescent="0.3">
      <c r="A1621" s="17">
        <v>41519</v>
      </c>
      <c r="B1621" s="2" t="s">
        <v>57</v>
      </c>
      <c r="C1621" s="2" t="s">
        <v>45</v>
      </c>
      <c r="D1621" s="2" t="s">
        <v>60</v>
      </c>
      <c r="E1621" s="2" t="s">
        <v>62</v>
      </c>
      <c r="F1621" s="2">
        <v>3760.09</v>
      </c>
      <c r="G1621" s="2">
        <v>8744.4</v>
      </c>
    </row>
    <row r="1622" spans="1:7" x14ac:dyDescent="0.3">
      <c r="A1622" s="17">
        <v>41460</v>
      </c>
      <c r="B1622" s="2" t="s">
        <v>57</v>
      </c>
      <c r="C1622" s="2" t="s">
        <v>52</v>
      </c>
      <c r="D1622" s="2" t="s">
        <v>61</v>
      </c>
      <c r="E1622" s="2" t="s">
        <v>62</v>
      </c>
      <c r="F1622" s="2">
        <v>701.4</v>
      </c>
      <c r="G1622" s="2">
        <v>750.92</v>
      </c>
    </row>
    <row r="1623" spans="1:7" x14ac:dyDescent="0.3">
      <c r="A1623" s="17">
        <v>41254</v>
      </c>
      <c r="B1623" s="2" t="s">
        <v>19</v>
      </c>
      <c r="C1623" s="2" t="s">
        <v>48</v>
      </c>
      <c r="D1623" s="2" t="s">
        <v>64</v>
      </c>
      <c r="E1623" s="2" t="s">
        <v>50</v>
      </c>
      <c r="F1623" s="2">
        <v>4425.67</v>
      </c>
      <c r="G1623" s="2">
        <v>4732.5</v>
      </c>
    </row>
    <row r="1624" spans="1:7" x14ac:dyDescent="0.3">
      <c r="A1624" s="17">
        <v>41147</v>
      </c>
      <c r="B1624" s="2" t="s">
        <v>19</v>
      </c>
      <c r="C1624" s="2" t="s">
        <v>58</v>
      </c>
      <c r="D1624" s="2" t="s">
        <v>53</v>
      </c>
      <c r="E1624" s="2" t="s">
        <v>47</v>
      </c>
      <c r="F1624" s="2">
        <v>3879.57</v>
      </c>
      <c r="G1624" s="2">
        <v>4149.2299999999996</v>
      </c>
    </row>
    <row r="1625" spans="1:7" x14ac:dyDescent="0.3">
      <c r="A1625" s="17">
        <v>41588</v>
      </c>
      <c r="B1625" s="2" t="s">
        <v>55</v>
      </c>
      <c r="C1625" s="2" t="s">
        <v>58</v>
      </c>
      <c r="D1625" s="2" t="s">
        <v>65</v>
      </c>
      <c r="E1625" s="2" t="s">
        <v>54</v>
      </c>
      <c r="F1625" s="2">
        <v>244.63</v>
      </c>
      <c r="G1625" s="2">
        <v>443.4</v>
      </c>
    </row>
    <row r="1626" spans="1:7" x14ac:dyDescent="0.3">
      <c r="A1626" s="17">
        <v>41305</v>
      </c>
      <c r="B1626" s="2" t="s">
        <v>19</v>
      </c>
      <c r="C1626" s="2" t="s">
        <v>52</v>
      </c>
      <c r="D1626" s="2" t="s">
        <v>53</v>
      </c>
      <c r="E1626" s="2" t="s">
        <v>62</v>
      </c>
      <c r="F1626" s="2">
        <v>347.03</v>
      </c>
      <c r="G1626" s="2">
        <v>394.98</v>
      </c>
    </row>
    <row r="1627" spans="1:7" x14ac:dyDescent="0.3">
      <c r="A1627" s="17">
        <v>41077</v>
      </c>
      <c r="B1627" s="2" t="s">
        <v>55</v>
      </c>
      <c r="C1627" s="2" t="s">
        <v>48</v>
      </c>
      <c r="D1627" s="2" t="s">
        <v>65</v>
      </c>
      <c r="E1627" s="2" t="s">
        <v>50</v>
      </c>
      <c r="F1627" s="2">
        <v>677.41</v>
      </c>
      <c r="G1627" s="2">
        <v>1147.0999999999999</v>
      </c>
    </row>
    <row r="1628" spans="1:7" x14ac:dyDescent="0.3">
      <c r="A1628" s="17">
        <v>41445</v>
      </c>
      <c r="B1628" s="2" t="s">
        <v>19</v>
      </c>
      <c r="C1628" s="2" t="s">
        <v>58</v>
      </c>
      <c r="D1628" s="2" t="s">
        <v>59</v>
      </c>
      <c r="E1628" s="2" t="s">
        <v>62</v>
      </c>
      <c r="F1628" s="2">
        <v>4481.6899999999996</v>
      </c>
      <c r="G1628" s="2">
        <v>7596.38</v>
      </c>
    </row>
    <row r="1629" spans="1:7" x14ac:dyDescent="0.3">
      <c r="A1629" s="17">
        <v>41241</v>
      </c>
      <c r="B1629" s="2" t="s">
        <v>57</v>
      </c>
      <c r="C1629" s="2" t="s">
        <v>48</v>
      </c>
      <c r="D1629" s="2" t="s">
        <v>59</v>
      </c>
      <c r="E1629" s="2" t="s">
        <v>50</v>
      </c>
      <c r="F1629" s="2">
        <v>2144.14</v>
      </c>
      <c r="G1629" s="2">
        <v>4764.3900000000003</v>
      </c>
    </row>
    <row r="1630" spans="1:7" x14ac:dyDescent="0.3">
      <c r="A1630" s="17">
        <v>41015</v>
      </c>
      <c r="B1630" s="2" t="s">
        <v>19</v>
      </c>
      <c r="C1630" s="2" t="s">
        <v>58</v>
      </c>
      <c r="D1630" s="2" t="s">
        <v>65</v>
      </c>
      <c r="E1630" s="2" t="s">
        <v>62</v>
      </c>
      <c r="F1630" s="2">
        <v>5200.9399999999996</v>
      </c>
      <c r="G1630" s="2">
        <v>6933.83</v>
      </c>
    </row>
    <row r="1631" spans="1:7" x14ac:dyDescent="0.3">
      <c r="A1631" s="17">
        <v>41512</v>
      </c>
      <c r="B1631" s="2" t="s">
        <v>11</v>
      </c>
      <c r="C1631" s="2" t="s">
        <v>48</v>
      </c>
      <c r="D1631" s="2" t="s">
        <v>64</v>
      </c>
      <c r="E1631" s="2" t="s">
        <v>47</v>
      </c>
      <c r="F1631" s="2">
        <v>249.78</v>
      </c>
      <c r="G1631" s="2">
        <v>452.26</v>
      </c>
    </row>
    <row r="1632" spans="1:7" x14ac:dyDescent="0.3">
      <c r="A1632" s="17">
        <v>41148</v>
      </c>
      <c r="B1632" s="2" t="s">
        <v>57</v>
      </c>
      <c r="C1632" s="2" t="s">
        <v>48</v>
      </c>
      <c r="D1632" s="2" t="s">
        <v>59</v>
      </c>
      <c r="E1632" s="2" t="s">
        <v>62</v>
      </c>
      <c r="F1632" s="2">
        <v>3425.8</v>
      </c>
      <c r="G1632" s="2">
        <v>6227.37</v>
      </c>
    </row>
    <row r="1633" spans="1:7" x14ac:dyDescent="0.3">
      <c r="A1633" s="17">
        <v>41562</v>
      </c>
      <c r="B1633" s="2" t="s">
        <v>11</v>
      </c>
      <c r="C1633" s="2" t="s">
        <v>58</v>
      </c>
      <c r="D1633" s="2" t="s">
        <v>65</v>
      </c>
      <c r="E1633" s="2" t="s">
        <v>47</v>
      </c>
      <c r="F1633" s="2">
        <v>2989.8</v>
      </c>
      <c r="G1633" s="2">
        <v>6643.73</v>
      </c>
    </row>
    <row r="1634" spans="1:7" x14ac:dyDescent="0.3">
      <c r="A1634" s="17">
        <v>41547</v>
      </c>
      <c r="B1634" s="2" t="s">
        <v>57</v>
      </c>
      <c r="C1634" s="2" t="s">
        <v>48</v>
      </c>
      <c r="D1634" s="2" t="s">
        <v>65</v>
      </c>
      <c r="E1634" s="2" t="s">
        <v>47</v>
      </c>
      <c r="F1634" s="2">
        <v>3237.07</v>
      </c>
      <c r="G1634" s="2">
        <v>8748.43</v>
      </c>
    </row>
    <row r="1635" spans="1:7" x14ac:dyDescent="0.3">
      <c r="A1635" s="17">
        <v>41016</v>
      </c>
      <c r="B1635" s="2" t="s">
        <v>55</v>
      </c>
      <c r="C1635" s="2" t="s">
        <v>45</v>
      </c>
      <c r="D1635" s="2" t="s">
        <v>49</v>
      </c>
      <c r="E1635" s="2" t="s">
        <v>62</v>
      </c>
      <c r="F1635" s="2">
        <v>3781.49</v>
      </c>
      <c r="G1635" s="2">
        <v>8403.7800000000007</v>
      </c>
    </row>
    <row r="1636" spans="1:7" x14ac:dyDescent="0.3">
      <c r="A1636" s="17">
        <v>41124</v>
      </c>
      <c r="B1636" s="2" t="s">
        <v>19</v>
      </c>
      <c r="C1636" s="2" t="s">
        <v>52</v>
      </c>
      <c r="D1636" s="2" t="s">
        <v>49</v>
      </c>
      <c r="E1636" s="2" t="s">
        <v>47</v>
      </c>
      <c r="F1636" s="2">
        <v>3759.85</v>
      </c>
      <c r="G1636" s="2">
        <v>8742.5300000000007</v>
      </c>
    </row>
    <row r="1637" spans="1:7" x14ac:dyDescent="0.3">
      <c r="A1637" s="17">
        <v>41485</v>
      </c>
      <c r="B1637" s="2" t="s">
        <v>55</v>
      </c>
      <c r="C1637" s="2" t="s">
        <v>58</v>
      </c>
      <c r="D1637" s="2" t="s">
        <v>53</v>
      </c>
      <c r="E1637" s="2" t="s">
        <v>47</v>
      </c>
      <c r="F1637" s="2">
        <v>816.19</v>
      </c>
      <c r="G1637" s="2">
        <v>873.9</v>
      </c>
    </row>
    <row r="1638" spans="1:7" x14ac:dyDescent="0.3">
      <c r="A1638" s="17">
        <v>41132</v>
      </c>
      <c r="B1638" s="2" t="s">
        <v>11</v>
      </c>
      <c r="C1638" s="2" t="s">
        <v>58</v>
      </c>
      <c r="D1638" s="2" t="s">
        <v>60</v>
      </c>
      <c r="E1638" s="2" t="s">
        <v>54</v>
      </c>
      <c r="F1638" s="2">
        <v>4045.28</v>
      </c>
      <c r="G1638" s="2">
        <v>7354.28</v>
      </c>
    </row>
    <row r="1639" spans="1:7" x14ac:dyDescent="0.3">
      <c r="A1639" s="17">
        <v>41416</v>
      </c>
      <c r="B1639" s="2" t="s">
        <v>19</v>
      </c>
      <c r="C1639" s="2" t="s">
        <v>58</v>
      </c>
      <c r="D1639" s="2" t="s">
        <v>49</v>
      </c>
      <c r="E1639" s="2" t="s">
        <v>47</v>
      </c>
      <c r="F1639" s="2">
        <v>2828.44</v>
      </c>
      <c r="G1639" s="2">
        <v>4792.8999999999996</v>
      </c>
    </row>
    <row r="1640" spans="1:7" x14ac:dyDescent="0.3">
      <c r="A1640" s="17">
        <v>41597</v>
      </c>
      <c r="B1640" s="2" t="s">
        <v>11</v>
      </c>
      <c r="C1640" s="2" t="s">
        <v>58</v>
      </c>
      <c r="D1640" s="2" t="s">
        <v>60</v>
      </c>
      <c r="E1640" s="2" t="s">
        <v>54</v>
      </c>
      <c r="F1640" s="2">
        <v>400.7</v>
      </c>
      <c r="G1640" s="2">
        <v>533.73</v>
      </c>
    </row>
    <row r="1641" spans="1:7" x14ac:dyDescent="0.3">
      <c r="A1641" s="17">
        <v>41422</v>
      </c>
      <c r="B1641" s="2" t="s">
        <v>55</v>
      </c>
      <c r="C1641" s="2" t="s">
        <v>48</v>
      </c>
      <c r="D1641" s="2" t="s">
        <v>68</v>
      </c>
      <c r="E1641" s="2" t="s">
        <v>50</v>
      </c>
      <c r="F1641" s="2">
        <v>6920.78</v>
      </c>
      <c r="G1641" s="2">
        <v>7863.93</v>
      </c>
    </row>
    <row r="1642" spans="1:7" x14ac:dyDescent="0.3">
      <c r="A1642" s="17">
        <v>41011</v>
      </c>
      <c r="B1642" s="2" t="s">
        <v>57</v>
      </c>
      <c r="C1642" s="2" t="s">
        <v>52</v>
      </c>
      <c r="D1642" s="2" t="s">
        <v>53</v>
      </c>
      <c r="E1642" s="2" t="s">
        <v>47</v>
      </c>
      <c r="F1642" s="2">
        <v>4393.8999999999996</v>
      </c>
      <c r="G1642" s="2">
        <v>7987.4</v>
      </c>
    </row>
    <row r="1643" spans="1:7" x14ac:dyDescent="0.3">
      <c r="A1643" s="17">
        <v>40990</v>
      </c>
      <c r="B1643" s="2" t="s">
        <v>11</v>
      </c>
      <c r="C1643" s="2" t="s">
        <v>45</v>
      </c>
      <c r="D1643" s="2" t="s">
        <v>59</v>
      </c>
      <c r="E1643" s="2" t="s">
        <v>62</v>
      </c>
      <c r="F1643" s="2">
        <v>900.28</v>
      </c>
      <c r="G1643" s="2">
        <v>1525.06</v>
      </c>
    </row>
    <row r="1644" spans="1:7" x14ac:dyDescent="0.3">
      <c r="A1644" s="17">
        <v>41081</v>
      </c>
      <c r="B1644" s="2" t="s">
        <v>11</v>
      </c>
      <c r="C1644" s="2" t="s">
        <v>48</v>
      </c>
      <c r="D1644" s="2" t="s">
        <v>64</v>
      </c>
      <c r="E1644" s="2" t="s">
        <v>54</v>
      </c>
      <c r="F1644" s="2">
        <v>1874.01</v>
      </c>
      <c r="G1644" s="2">
        <v>2756.17</v>
      </c>
    </row>
    <row r="1645" spans="1:7" x14ac:dyDescent="0.3">
      <c r="A1645" s="17">
        <v>41178</v>
      </c>
      <c r="B1645" s="2" t="s">
        <v>55</v>
      </c>
      <c r="C1645" s="2" t="s">
        <v>58</v>
      </c>
      <c r="D1645" s="2" t="s">
        <v>61</v>
      </c>
      <c r="E1645" s="2" t="s">
        <v>62</v>
      </c>
      <c r="F1645" s="2">
        <v>1594</v>
      </c>
      <c r="G1645" s="2">
        <v>3707.65</v>
      </c>
    </row>
    <row r="1646" spans="1:7" x14ac:dyDescent="0.3">
      <c r="A1646" s="17">
        <v>41133</v>
      </c>
      <c r="B1646" s="2" t="s">
        <v>11</v>
      </c>
      <c r="C1646" s="2" t="s">
        <v>52</v>
      </c>
      <c r="D1646" s="2" t="s">
        <v>66</v>
      </c>
      <c r="E1646" s="2" t="s">
        <v>47</v>
      </c>
      <c r="F1646" s="2">
        <v>6187.4</v>
      </c>
      <c r="G1646" s="2">
        <v>9099.6200000000008</v>
      </c>
    </row>
    <row r="1647" spans="1:7" x14ac:dyDescent="0.3">
      <c r="A1647" s="17">
        <v>41004</v>
      </c>
      <c r="B1647" s="2" t="s">
        <v>11</v>
      </c>
      <c r="C1647" s="2" t="s">
        <v>45</v>
      </c>
      <c r="D1647" s="2" t="s">
        <v>67</v>
      </c>
      <c r="E1647" s="2" t="s">
        <v>54</v>
      </c>
      <c r="F1647" s="2">
        <v>5044.6400000000003</v>
      </c>
      <c r="G1647" s="2">
        <v>9170.91</v>
      </c>
    </row>
    <row r="1648" spans="1:7" x14ac:dyDescent="0.3">
      <c r="A1648" s="17">
        <v>41597</v>
      </c>
      <c r="B1648" s="2" t="s">
        <v>11</v>
      </c>
      <c r="C1648" s="2" t="s">
        <v>48</v>
      </c>
      <c r="D1648" s="2" t="s">
        <v>65</v>
      </c>
      <c r="E1648" s="2" t="s">
        <v>47</v>
      </c>
      <c r="F1648" s="2">
        <v>4507.4399999999996</v>
      </c>
      <c r="G1648" s="2">
        <v>4820.01</v>
      </c>
    </row>
    <row r="1649" spans="1:7" x14ac:dyDescent="0.3">
      <c r="A1649" s="17">
        <v>40989</v>
      </c>
      <c r="B1649" s="2" t="s">
        <v>55</v>
      </c>
      <c r="C1649" s="2" t="s">
        <v>48</v>
      </c>
      <c r="D1649" s="2" t="s">
        <v>49</v>
      </c>
      <c r="E1649" s="2" t="s">
        <v>50</v>
      </c>
      <c r="F1649" s="2">
        <v>5080.88</v>
      </c>
      <c r="G1649" s="2">
        <v>9236.6200000000008</v>
      </c>
    </row>
    <row r="1650" spans="1:7" x14ac:dyDescent="0.3">
      <c r="A1650" s="17">
        <v>41447</v>
      </c>
      <c r="B1650" s="2" t="s">
        <v>11</v>
      </c>
      <c r="C1650" s="2" t="s">
        <v>52</v>
      </c>
      <c r="D1650" s="2" t="s">
        <v>53</v>
      </c>
      <c r="E1650" s="2" t="s">
        <v>47</v>
      </c>
      <c r="F1650" s="2">
        <v>657.02</v>
      </c>
      <c r="G1650" s="2">
        <v>1527.41</v>
      </c>
    </row>
    <row r="1651" spans="1:7" x14ac:dyDescent="0.3">
      <c r="A1651" s="17">
        <v>41476</v>
      </c>
      <c r="B1651" s="2" t="s">
        <v>19</v>
      </c>
      <c r="C1651" s="2" t="s">
        <v>48</v>
      </c>
      <c r="D1651" s="2" t="s">
        <v>46</v>
      </c>
      <c r="E1651" s="2" t="s">
        <v>47</v>
      </c>
      <c r="F1651" s="2">
        <v>1625.65</v>
      </c>
      <c r="G1651" s="2">
        <v>2167.65</v>
      </c>
    </row>
    <row r="1652" spans="1:7" x14ac:dyDescent="0.3">
      <c r="A1652" s="17">
        <v>41128</v>
      </c>
      <c r="B1652" s="2" t="s">
        <v>11</v>
      </c>
      <c r="C1652" s="2" t="s">
        <v>58</v>
      </c>
      <c r="D1652" s="2" t="s">
        <v>49</v>
      </c>
      <c r="E1652" s="2" t="s">
        <v>47</v>
      </c>
      <c r="F1652" s="2">
        <v>799.67</v>
      </c>
      <c r="G1652" s="2">
        <v>1378.26</v>
      </c>
    </row>
    <row r="1653" spans="1:7" x14ac:dyDescent="0.3">
      <c r="A1653" s="17">
        <v>40980</v>
      </c>
      <c r="B1653" s="2" t="s">
        <v>19</v>
      </c>
      <c r="C1653" s="2" t="s">
        <v>45</v>
      </c>
      <c r="D1653" s="2" t="s">
        <v>66</v>
      </c>
      <c r="E1653" s="2" t="s">
        <v>50</v>
      </c>
      <c r="F1653" s="2">
        <v>4563</v>
      </c>
      <c r="G1653" s="2">
        <v>8296.26</v>
      </c>
    </row>
    <row r="1654" spans="1:7" x14ac:dyDescent="0.3">
      <c r="A1654" s="17">
        <v>41622</v>
      </c>
      <c r="B1654" s="2" t="s">
        <v>57</v>
      </c>
      <c r="C1654" s="2" t="s">
        <v>58</v>
      </c>
      <c r="D1654" s="2" t="s">
        <v>66</v>
      </c>
      <c r="E1654" s="2" t="s">
        <v>62</v>
      </c>
      <c r="F1654" s="2">
        <v>1066.6300000000001</v>
      </c>
      <c r="G1654" s="2">
        <v>1939.53</v>
      </c>
    </row>
    <row r="1655" spans="1:7" x14ac:dyDescent="0.3">
      <c r="A1655" s="17">
        <v>40959</v>
      </c>
      <c r="B1655" s="2" t="s">
        <v>19</v>
      </c>
      <c r="C1655" s="2" t="s">
        <v>58</v>
      </c>
      <c r="D1655" s="2" t="s">
        <v>56</v>
      </c>
      <c r="E1655" s="2" t="s">
        <v>47</v>
      </c>
      <c r="F1655" s="2">
        <v>2350.35</v>
      </c>
      <c r="G1655" s="2">
        <v>5223.16</v>
      </c>
    </row>
    <row r="1656" spans="1:7" x14ac:dyDescent="0.3">
      <c r="A1656" s="17">
        <v>41348</v>
      </c>
      <c r="B1656" s="2" t="s">
        <v>19</v>
      </c>
      <c r="C1656" s="2" t="s">
        <v>48</v>
      </c>
      <c r="D1656" s="2" t="s">
        <v>49</v>
      </c>
      <c r="E1656" s="2" t="s">
        <v>47</v>
      </c>
      <c r="F1656" s="2">
        <v>5709.61</v>
      </c>
      <c r="G1656" s="2">
        <v>8395.2999999999993</v>
      </c>
    </row>
    <row r="1657" spans="1:7" x14ac:dyDescent="0.3">
      <c r="A1657" s="17">
        <v>41504</v>
      </c>
      <c r="B1657" s="2" t="s">
        <v>55</v>
      </c>
      <c r="C1657" s="2" t="s">
        <v>48</v>
      </c>
      <c r="D1657" s="2" t="s">
        <v>59</v>
      </c>
      <c r="E1657" s="2" t="s">
        <v>54</v>
      </c>
      <c r="F1657" s="2">
        <v>5147.26</v>
      </c>
      <c r="G1657" s="2">
        <v>8875.73</v>
      </c>
    </row>
    <row r="1658" spans="1:7" x14ac:dyDescent="0.3">
      <c r="A1658" s="17">
        <v>41304</v>
      </c>
      <c r="B1658" s="2" t="s">
        <v>57</v>
      </c>
      <c r="C1658" s="2" t="s">
        <v>58</v>
      </c>
      <c r="D1658" s="2" t="s">
        <v>65</v>
      </c>
      <c r="E1658" s="2" t="s">
        <v>47</v>
      </c>
      <c r="F1658" s="2">
        <v>1419.63</v>
      </c>
      <c r="G1658" s="2">
        <v>2446.5500000000002</v>
      </c>
    </row>
    <row r="1659" spans="1:7" x14ac:dyDescent="0.3">
      <c r="A1659" s="17">
        <v>41608</v>
      </c>
      <c r="B1659" s="2" t="s">
        <v>19</v>
      </c>
      <c r="C1659" s="2" t="s">
        <v>58</v>
      </c>
      <c r="D1659" s="2" t="s">
        <v>65</v>
      </c>
      <c r="E1659" s="2" t="s">
        <v>47</v>
      </c>
      <c r="F1659" s="2">
        <v>218.5</v>
      </c>
      <c r="G1659" s="2">
        <v>508.76</v>
      </c>
    </row>
    <row r="1660" spans="1:7" x14ac:dyDescent="0.3">
      <c r="A1660" s="17">
        <v>41219</v>
      </c>
      <c r="B1660" s="2" t="s">
        <v>19</v>
      </c>
      <c r="C1660" s="2" t="s">
        <v>48</v>
      </c>
      <c r="D1660" s="2" t="s">
        <v>53</v>
      </c>
      <c r="E1660" s="2" t="s">
        <v>50</v>
      </c>
      <c r="F1660" s="2">
        <v>3079.48</v>
      </c>
      <c r="G1660" s="2">
        <v>4527.34</v>
      </c>
    </row>
    <row r="1661" spans="1:7" x14ac:dyDescent="0.3">
      <c r="A1661" s="17">
        <v>41006</v>
      </c>
      <c r="B1661" s="2" t="s">
        <v>55</v>
      </c>
      <c r="C1661" s="2" t="s">
        <v>58</v>
      </c>
      <c r="D1661" s="2" t="s">
        <v>68</v>
      </c>
      <c r="E1661" s="2" t="s">
        <v>50</v>
      </c>
      <c r="F1661" s="2">
        <v>2178.91</v>
      </c>
      <c r="G1661" s="2">
        <v>3692.44</v>
      </c>
    </row>
    <row r="1662" spans="1:7" x14ac:dyDescent="0.3">
      <c r="A1662" s="17">
        <v>41559</v>
      </c>
      <c r="B1662" s="2" t="s">
        <v>19</v>
      </c>
      <c r="C1662" s="2" t="s">
        <v>45</v>
      </c>
      <c r="D1662" s="2" t="s">
        <v>61</v>
      </c>
      <c r="E1662" s="2" t="s">
        <v>62</v>
      </c>
      <c r="F1662" s="2">
        <v>1078.03</v>
      </c>
      <c r="G1662" s="2">
        <v>2395.17</v>
      </c>
    </row>
    <row r="1663" spans="1:7" x14ac:dyDescent="0.3">
      <c r="A1663" s="17">
        <v>41538</v>
      </c>
      <c r="B1663" s="2" t="s">
        <v>11</v>
      </c>
      <c r="C1663" s="2" t="s">
        <v>45</v>
      </c>
      <c r="D1663" s="2" t="s">
        <v>63</v>
      </c>
      <c r="E1663" s="2" t="s">
        <v>54</v>
      </c>
      <c r="F1663" s="2">
        <v>2177.9</v>
      </c>
      <c r="G1663" s="2">
        <v>5884.36</v>
      </c>
    </row>
    <row r="1664" spans="1:7" x14ac:dyDescent="0.3">
      <c r="A1664" s="17">
        <v>41461</v>
      </c>
      <c r="B1664" s="2" t="s">
        <v>55</v>
      </c>
      <c r="C1664" s="2" t="s">
        <v>58</v>
      </c>
      <c r="D1664" s="2" t="s">
        <v>67</v>
      </c>
      <c r="E1664" s="2" t="s">
        <v>62</v>
      </c>
      <c r="F1664" s="2">
        <v>9.15</v>
      </c>
      <c r="G1664" s="2">
        <v>15.33</v>
      </c>
    </row>
    <row r="1665" spans="1:7" x14ac:dyDescent="0.3">
      <c r="A1665" s="17">
        <v>41031</v>
      </c>
      <c r="B1665" s="2" t="s">
        <v>55</v>
      </c>
      <c r="C1665" s="2" t="s">
        <v>45</v>
      </c>
      <c r="D1665" s="2" t="s">
        <v>61</v>
      </c>
      <c r="E1665" s="2" t="s">
        <v>62</v>
      </c>
      <c r="F1665" s="2">
        <v>4067.36</v>
      </c>
      <c r="G1665" s="2">
        <v>7012.8</v>
      </c>
    </row>
    <row r="1666" spans="1:7" x14ac:dyDescent="0.3">
      <c r="A1666" s="17">
        <v>40949</v>
      </c>
      <c r="B1666" s="2" t="s">
        <v>57</v>
      </c>
      <c r="C1666" s="2" t="s">
        <v>48</v>
      </c>
      <c r="D1666" s="2" t="s">
        <v>63</v>
      </c>
      <c r="E1666" s="2" t="s">
        <v>50</v>
      </c>
      <c r="F1666" s="2">
        <v>179.63</v>
      </c>
      <c r="G1666" s="2">
        <v>238.08</v>
      </c>
    </row>
    <row r="1667" spans="1:7" x14ac:dyDescent="0.3">
      <c r="A1667" s="17">
        <v>41036</v>
      </c>
      <c r="B1667" s="2" t="s">
        <v>55</v>
      </c>
      <c r="C1667" s="2" t="s">
        <v>58</v>
      </c>
      <c r="D1667" s="2" t="s">
        <v>65</v>
      </c>
      <c r="E1667" s="2" t="s">
        <v>47</v>
      </c>
      <c r="F1667" s="2">
        <v>4677.68</v>
      </c>
      <c r="G1667" s="2">
        <v>5002.43</v>
      </c>
    </row>
    <row r="1668" spans="1:7" x14ac:dyDescent="0.3">
      <c r="A1668" s="17">
        <v>41600</v>
      </c>
      <c r="B1668" s="2" t="s">
        <v>57</v>
      </c>
      <c r="C1668" s="2" t="s">
        <v>45</v>
      </c>
      <c r="D1668" s="2" t="s">
        <v>63</v>
      </c>
      <c r="E1668" s="2" t="s">
        <v>47</v>
      </c>
      <c r="F1668" s="2">
        <v>1014.9</v>
      </c>
      <c r="G1668" s="2">
        <v>1749.2</v>
      </c>
    </row>
    <row r="1669" spans="1:7" x14ac:dyDescent="0.3">
      <c r="A1669" s="17">
        <v>41304</v>
      </c>
      <c r="B1669" s="2" t="s">
        <v>11</v>
      </c>
      <c r="C1669" s="2" t="s">
        <v>48</v>
      </c>
      <c r="D1669" s="2" t="s">
        <v>53</v>
      </c>
      <c r="E1669" s="2" t="s">
        <v>54</v>
      </c>
      <c r="F1669" s="2">
        <v>5989.34</v>
      </c>
      <c r="G1669" s="2">
        <v>6806.61</v>
      </c>
    </row>
    <row r="1670" spans="1:7" x14ac:dyDescent="0.3">
      <c r="A1670" s="17">
        <v>41252</v>
      </c>
      <c r="B1670" s="2" t="s">
        <v>11</v>
      </c>
      <c r="C1670" s="2" t="s">
        <v>52</v>
      </c>
      <c r="D1670" s="2" t="s">
        <v>56</v>
      </c>
      <c r="E1670" s="2" t="s">
        <v>54</v>
      </c>
      <c r="F1670" s="2">
        <v>6030.6</v>
      </c>
      <c r="G1670" s="2">
        <v>8040.58</v>
      </c>
    </row>
    <row r="1671" spans="1:7" x14ac:dyDescent="0.3">
      <c r="A1671" s="17">
        <v>41189</v>
      </c>
      <c r="B1671" s="2" t="s">
        <v>57</v>
      </c>
      <c r="C1671" s="2" t="s">
        <v>58</v>
      </c>
      <c r="D1671" s="2" t="s">
        <v>64</v>
      </c>
      <c r="E1671" s="2" t="s">
        <v>54</v>
      </c>
      <c r="F1671" s="2">
        <v>4575.3500000000004</v>
      </c>
      <c r="G1671" s="2">
        <v>6728.28</v>
      </c>
    </row>
    <row r="1672" spans="1:7" x14ac:dyDescent="0.3">
      <c r="A1672" s="17">
        <v>41522</v>
      </c>
      <c r="B1672" s="2" t="s">
        <v>57</v>
      </c>
      <c r="C1672" s="2" t="s">
        <v>45</v>
      </c>
      <c r="D1672" s="2" t="s">
        <v>59</v>
      </c>
      <c r="E1672" s="2" t="s">
        <v>50</v>
      </c>
      <c r="F1672" s="2">
        <v>965.12</v>
      </c>
      <c r="G1672" s="2">
        <v>2245.89</v>
      </c>
    </row>
    <row r="1673" spans="1:7" x14ac:dyDescent="0.3">
      <c r="A1673" s="17">
        <v>41339</v>
      </c>
      <c r="B1673" s="2" t="s">
        <v>57</v>
      </c>
      <c r="C1673" s="2" t="s">
        <v>58</v>
      </c>
      <c r="D1673" s="2" t="s">
        <v>49</v>
      </c>
      <c r="E1673" s="2" t="s">
        <v>47</v>
      </c>
      <c r="F1673" s="2">
        <v>926.66</v>
      </c>
      <c r="G1673" s="2">
        <v>2058.0500000000002</v>
      </c>
    </row>
    <row r="1674" spans="1:7" x14ac:dyDescent="0.3">
      <c r="A1674" s="17">
        <v>41144</v>
      </c>
      <c r="B1674" s="2" t="s">
        <v>19</v>
      </c>
      <c r="C1674" s="2" t="s">
        <v>52</v>
      </c>
      <c r="D1674" s="2" t="s">
        <v>53</v>
      </c>
      <c r="E1674" s="2" t="s">
        <v>47</v>
      </c>
      <c r="F1674" s="2">
        <v>3776.95</v>
      </c>
      <c r="G1674" s="2">
        <v>4038.44</v>
      </c>
    </row>
    <row r="1675" spans="1:7" x14ac:dyDescent="0.3">
      <c r="A1675" s="17">
        <v>41297</v>
      </c>
      <c r="B1675" s="2" t="s">
        <v>19</v>
      </c>
      <c r="C1675" s="2" t="s">
        <v>58</v>
      </c>
      <c r="D1675" s="2" t="s">
        <v>53</v>
      </c>
      <c r="E1675" s="2" t="s">
        <v>54</v>
      </c>
      <c r="F1675" s="2">
        <v>6395.05</v>
      </c>
      <c r="G1675" s="2">
        <v>9404.41</v>
      </c>
    </row>
    <row r="1676" spans="1:7" x14ac:dyDescent="0.3">
      <c r="A1676" s="17">
        <v>41013</v>
      </c>
      <c r="B1676" s="2" t="s">
        <v>55</v>
      </c>
      <c r="C1676" s="2" t="s">
        <v>48</v>
      </c>
      <c r="D1676" s="2" t="s">
        <v>53</v>
      </c>
      <c r="E1676" s="2" t="s">
        <v>54</v>
      </c>
      <c r="F1676" s="2">
        <v>190.49</v>
      </c>
      <c r="G1676" s="2">
        <v>203.25</v>
      </c>
    </row>
    <row r="1677" spans="1:7" x14ac:dyDescent="0.3">
      <c r="A1677" s="17">
        <v>40997</v>
      </c>
      <c r="B1677" s="2" t="s">
        <v>11</v>
      </c>
      <c r="C1677" s="2" t="s">
        <v>45</v>
      </c>
      <c r="D1677" s="2" t="s">
        <v>59</v>
      </c>
      <c r="E1677" s="2" t="s">
        <v>47</v>
      </c>
      <c r="F1677" s="2">
        <v>4242.8500000000004</v>
      </c>
      <c r="G1677" s="2">
        <v>6238.41</v>
      </c>
    </row>
    <row r="1678" spans="1:7" x14ac:dyDescent="0.3">
      <c r="A1678" s="17">
        <v>41286</v>
      </c>
      <c r="B1678" s="2" t="s">
        <v>57</v>
      </c>
      <c r="C1678" s="2" t="s">
        <v>48</v>
      </c>
      <c r="D1678" s="2" t="s">
        <v>46</v>
      </c>
      <c r="E1678" s="2" t="s">
        <v>50</v>
      </c>
      <c r="F1678" s="2">
        <v>975.86</v>
      </c>
      <c r="G1678" s="2">
        <v>2636.01</v>
      </c>
    </row>
    <row r="1679" spans="1:7" x14ac:dyDescent="0.3">
      <c r="A1679" s="17">
        <v>41514</v>
      </c>
      <c r="B1679" s="2" t="s">
        <v>57</v>
      </c>
      <c r="C1679" s="2" t="s">
        <v>48</v>
      </c>
      <c r="D1679" s="2" t="s">
        <v>49</v>
      </c>
      <c r="E1679" s="2" t="s">
        <v>50</v>
      </c>
      <c r="F1679" s="2">
        <v>2022.62</v>
      </c>
      <c r="G1679" s="2">
        <v>2696.16</v>
      </c>
    </row>
    <row r="1680" spans="1:7" x14ac:dyDescent="0.3">
      <c r="A1680" s="17">
        <v>41355</v>
      </c>
      <c r="B1680" s="2" t="s">
        <v>57</v>
      </c>
      <c r="C1680" s="2" t="s">
        <v>58</v>
      </c>
      <c r="D1680" s="2" t="s">
        <v>64</v>
      </c>
      <c r="E1680" s="2" t="s">
        <v>62</v>
      </c>
      <c r="F1680" s="2">
        <v>1372.21</v>
      </c>
      <c r="G1680" s="2">
        <v>2325.5</v>
      </c>
    </row>
    <row r="1681" spans="1:7" x14ac:dyDescent="0.3">
      <c r="A1681" s="17">
        <v>41532</v>
      </c>
      <c r="B1681" s="2" t="s">
        <v>11</v>
      </c>
      <c r="C1681" s="2" t="s">
        <v>52</v>
      </c>
      <c r="D1681" s="2" t="s">
        <v>49</v>
      </c>
      <c r="E1681" s="2" t="s">
        <v>54</v>
      </c>
      <c r="F1681" s="2">
        <v>5017.45</v>
      </c>
      <c r="G1681" s="2">
        <v>5701.01</v>
      </c>
    </row>
    <row r="1682" spans="1:7" x14ac:dyDescent="0.3">
      <c r="A1682" s="17">
        <v>41567</v>
      </c>
      <c r="B1682" s="2" t="s">
        <v>57</v>
      </c>
      <c r="C1682" s="2" t="s">
        <v>58</v>
      </c>
      <c r="D1682" s="2" t="s">
        <v>56</v>
      </c>
      <c r="E1682" s="2" t="s">
        <v>54</v>
      </c>
      <c r="F1682" s="2">
        <v>6883.11</v>
      </c>
      <c r="G1682" s="2">
        <v>7821.11</v>
      </c>
    </row>
    <row r="1683" spans="1:7" x14ac:dyDescent="0.3">
      <c r="A1683" s="17">
        <v>41197</v>
      </c>
      <c r="B1683" s="2" t="s">
        <v>57</v>
      </c>
      <c r="C1683" s="2" t="s">
        <v>58</v>
      </c>
      <c r="D1683" s="2" t="s">
        <v>67</v>
      </c>
      <c r="E1683" s="2" t="s">
        <v>62</v>
      </c>
      <c r="F1683" s="2">
        <v>1510.25</v>
      </c>
      <c r="G1683" s="2">
        <v>2745.93</v>
      </c>
    </row>
    <row r="1684" spans="1:7" x14ac:dyDescent="0.3">
      <c r="A1684" s="17">
        <v>41072</v>
      </c>
      <c r="B1684" s="2" t="s">
        <v>57</v>
      </c>
      <c r="C1684" s="2" t="s">
        <v>52</v>
      </c>
      <c r="D1684" s="2" t="s">
        <v>49</v>
      </c>
      <c r="E1684" s="2" t="s">
        <v>47</v>
      </c>
      <c r="F1684" s="2">
        <v>3786.13</v>
      </c>
      <c r="G1684" s="2">
        <v>8806.2099999999991</v>
      </c>
    </row>
    <row r="1685" spans="1:7" x14ac:dyDescent="0.3">
      <c r="A1685" s="17">
        <v>41121</v>
      </c>
      <c r="B1685" s="2" t="s">
        <v>57</v>
      </c>
      <c r="C1685" s="2" t="s">
        <v>45</v>
      </c>
      <c r="D1685" s="2" t="s">
        <v>65</v>
      </c>
      <c r="E1685" s="2" t="s">
        <v>47</v>
      </c>
      <c r="F1685" s="2">
        <v>798.93</v>
      </c>
      <c r="G1685" s="2">
        <v>1856.07</v>
      </c>
    </row>
    <row r="1686" spans="1:7" x14ac:dyDescent="0.3">
      <c r="A1686" s="17">
        <v>41177</v>
      </c>
      <c r="B1686" s="2" t="s">
        <v>11</v>
      </c>
      <c r="C1686" s="2" t="s">
        <v>52</v>
      </c>
      <c r="D1686" s="2" t="s">
        <v>46</v>
      </c>
      <c r="E1686" s="2" t="s">
        <v>54</v>
      </c>
      <c r="F1686" s="2">
        <v>5782.41</v>
      </c>
      <c r="G1686" s="2">
        <v>7709.53</v>
      </c>
    </row>
    <row r="1687" spans="1:7" x14ac:dyDescent="0.3">
      <c r="A1687" s="17">
        <v>41254</v>
      </c>
      <c r="B1687" s="2" t="s">
        <v>19</v>
      </c>
      <c r="C1687" s="2" t="s">
        <v>48</v>
      </c>
      <c r="D1687" s="2" t="s">
        <v>64</v>
      </c>
      <c r="E1687" s="2" t="s">
        <v>50</v>
      </c>
      <c r="F1687" s="2">
        <v>6586.11</v>
      </c>
      <c r="G1687" s="2">
        <v>8781.2800000000007</v>
      </c>
    </row>
    <row r="1688" spans="1:7" x14ac:dyDescent="0.3">
      <c r="A1688" s="17">
        <v>41516</v>
      </c>
      <c r="B1688" s="2" t="s">
        <v>55</v>
      </c>
      <c r="C1688" s="2" t="s">
        <v>52</v>
      </c>
      <c r="D1688" s="2" t="s">
        <v>59</v>
      </c>
      <c r="E1688" s="2" t="s">
        <v>50</v>
      </c>
      <c r="F1688" s="2">
        <v>745.65</v>
      </c>
      <c r="G1688" s="2">
        <v>2013.22</v>
      </c>
    </row>
    <row r="1689" spans="1:7" x14ac:dyDescent="0.3">
      <c r="A1689" s="17">
        <v>41100</v>
      </c>
      <c r="B1689" s="2" t="s">
        <v>57</v>
      </c>
      <c r="C1689" s="2" t="s">
        <v>45</v>
      </c>
      <c r="D1689" s="2" t="s">
        <v>65</v>
      </c>
      <c r="E1689" s="2" t="s">
        <v>62</v>
      </c>
      <c r="F1689" s="2">
        <v>4942.6000000000004</v>
      </c>
      <c r="G1689" s="2">
        <v>8985.5300000000007</v>
      </c>
    </row>
    <row r="1690" spans="1:7" x14ac:dyDescent="0.3">
      <c r="A1690" s="17">
        <v>41160</v>
      </c>
      <c r="B1690" s="2" t="s">
        <v>19</v>
      </c>
      <c r="C1690" s="2" t="s">
        <v>58</v>
      </c>
      <c r="D1690" s="2" t="s">
        <v>66</v>
      </c>
      <c r="E1690" s="2" t="s">
        <v>54</v>
      </c>
      <c r="F1690" s="2">
        <v>4463.28</v>
      </c>
      <c r="G1690" s="2">
        <v>7565.62</v>
      </c>
    </row>
    <row r="1691" spans="1:7" x14ac:dyDescent="0.3">
      <c r="A1691" s="17">
        <v>40924</v>
      </c>
      <c r="B1691" s="2" t="s">
        <v>57</v>
      </c>
      <c r="C1691" s="2" t="s">
        <v>58</v>
      </c>
      <c r="D1691" s="2" t="s">
        <v>49</v>
      </c>
      <c r="E1691" s="2" t="s">
        <v>50</v>
      </c>
      <c r="F1691" s="2">
        <v>2476.21</v>
      </c>
      <c r="G1691" s="2">
        <v>5759.64</v>
      </c>
    </row>
    <row r="1692" spans="1:7" x14ac:dyDescent="0.3">
      <c r="A1692" s="17">
        <v>41284</v>
      </c>
      <c r="B1692" s="2" t="s">
        <v>57</v>
      </c>
      <c r="C1692" s="2" t="s">
        <v>58</v>
      </c>
      <c r="D1692" s="2" t="s">
        <v>67</v>
      </c>
      <c r="E1692" s="2" t="s">
        <v>62</v>
      </c>
      <c r="F1692" s="2">
        <v>4785.53</v>
      </c>
      <c r="G1692" s="2">
        <v>8700.81</v>
      </c>
    </row>
    <row r="1693" spans="1:7" x14ac:dyDescent="0.3">
      <c r="A1693" s="17">
        <v>41169</v>
      </c>
      <c r="B1693" s="2" t="s">
        <v>57</v>
      </c>
      <c r="C1693" s="2" t="s">
        <v>52</v>
      </c>
      <c r="D1693" s="2" t="s">
        <v>67</v>
      </c>
      <c r="E1693" s="2" t="s">
        <v>50</v>
      </c>
      <c r="F1693" s="2">
        <v>2852.11</v>
      </c>
      <c r="G1693" s="2">
        <v>5186.6899999999996</v>
      </c>
    </row>
    <row r="1694" spans="1:7" x14ac:dyDescent="0.3">
      <c r="A1694" s="17">
        <v>41112</v>
      </c>
      <c r="B1694" s="2" t="s">
        <v>55</v>
      </c>
      <c r="C1694" s="2" t="s">
        <v>45</v>
      </c>
      <c r="D1694" s="2" t="s">
        <v>64</v>
      </c>
      <c r="E1694" s="2" t="s">
        <v>47</v>
      </c>
      <c r="F1694" s="2">
        <v>1927.62</v>
      </c>
      <c r="G1694" s="2">
        <v>3265.82</v>
      </c>
    </row>
    <row r="1695" spans="1:7" x14ac:dyDescent="0.3">
      <c r="A1695" s="17">
        <v>41564</v>
      </c>
      <c r="B1695" s="2" t="s">
        <v>11</v>
      </c>
      <c r="C1695" s="2" t="s">
        <v>45</v>
      </c>
      <c r="D1695" s="2" t="s">
        <v>68</v>
      </c>
      <c r="E1695" s="2" t="s">
        <v>54</v>
      </c>
      <c r="F1695" s="2">
        <v>5730.28</v>
      </c>
      <c r="G1695" s="2">
        <v>7640.91</v>
      </c>
    </row>
    <row r="1696" spans="1:7" x14ac:dyDescent="0.3">
      <c r="A1696" s="17">
        <v>41587</v>
      </c>
      <c r="B1696" s="2" t="s">
        <v>19</v>
      </c>
      <c r="C1696" s="2" t="s">
        <v>45</v>
      </c>
      <c r="D1696" s="2" t="s">
        <v>67</v>
      </c>
      <c r="E1696" s="2" t="s">
        <v>47</v>
      </c>
      <c r="F1696" s="2">
        <v>3705.31</v>
      </c>
      <c r="G1696" s="2">
        <v>4940.63</v>
      </c>
    </row>
    <row r="1697" spans="1:7" x14ac:dyDescent="0.3">
      <c r="A1697" s="17">
        <v>41380</v>
      </c>
      <c r="B1697" s="2" t="s">
        <v>57</v>
      </c>
      <c r="C1697" s="2" t="s">
        <v>45</v>
      </c>
      <c r="D1697" s="2" t="s">
        <v>65</v>
      </c>
      <c r="E1697" s="2" t="s">
        <v>62</v>
      </c>
      <c r="F1697" s="2">
        <v>6989.51</v>
      </c>
      <c r="G1697" s="2">
        <v>7943.46</v>
      </c>
    </row>
    <row r="1698" spans="1:7" x14ac:dyDescent="0.3">
      <c r="A1698" s="17">
        <v>41466</v>
      </c>
      <c r="B1698" s="2" t="s">
        <v>11</v>
      </c>
      <c r="C1698" s="2" t="s">
        <v>52</v>
      </c>
      <c r="D1698" s="2" t="s">
        <v>56</v>
      </c>
      <c r="E1698" s="2" t="s">
        <v>62</v>
      </c>
      <c r="F1698" s="2">
        <v>5097.28</v>
      </c>
      <c r="G1698" s="2">
        <v>8638.9599999999991</v>
      </c>
    </row>
    <row r="1699" spans="1:7" x14ac:dyDescent="0.3">
      <c r="A1699" s="17">
        <v>40989</v>
      </c>
      <c r="B1699" s="2" t="s">
        <v>55</v>
      </c>
      <c r="C1699" s="2" t="s">
        <v>52</v>
      </c>
      <c r="D1699" s="2" t="s">
        <v>61</v>
      </c>
      <c r="E1699" s="2" t="s">
        <v>62</v>
      </c>
      <c r="F1699" s="2">
        <v>3280.82</v>
      </c>
      <c r="G1699" s="2">
        <v>5560.77</v>
      </c>
    </row>
    <row r="1700" spans="1:7" x14ac:dyDescent="0.3">
      <c r="A1700" s="17">
        <v>41185</v>
      </c>
      <c r="B1700" s="2" t="s">
        <v>57</v>
      </c>
      <c r="C1700" s="2" t="s">
        <v>48</v>
      </c>
      <c r="D1700" s="2" t="s">
        <v>46</v>
      </c>
      <c r="E1700" s="2" t="s">
        <v>62</v>
      </c>
      <c r="F1700" s="2">
        <v>975.01</v>
      </c>
      <c r="G1700" s="2">
        <v>2268.4899999999998</v>
      </c>
    </row>
    <row r="1701" spans="1:7" x14ac:dyDescent="0.3">
      <c r="A1701" s="17">
        <v>41488</v>
      </c>
      <c r="B1701" s="2" t="s">
        <v>11</v>
      </c>
      <c r="C1701" s="2" t="s">
        <v>58</v>
      </c>
      <c r="D1701" s="2" t="s">
        <v>66</v>
      </c>
      <c r="E1701" s="2" t="s">
        <v>50</v>
      </c>
      <c r="F1701" s="2">
        <v>4364.59</v>
      </c>
      <c r="G1701" s="2">
        <v>4668.3999999999996</v>
      </c>
    </row>
    <row r="1702" spans="1:7" x14ac:dyDescent="0.3">
      <c r="A1702" s="17">
        <v>41302</v>
      </c>
      <c r="B1702" s="2" t="s">
        <v>55</v>
      </c>
      <c r="C1702" s="2" t="s">
        <v>48</v>
      </c>
      <c r="D1702" s="2" t="s">
        <v>66</v>
      </c>
      <c r="E1702" s="2" t="s">
        <v>50</v>
      </c>
      <c r="F1702" s="2">
        <v>6514.28</v>
      </c>
      <c r="G1702" s="2">
        <v>8685.31</v>
      </c>
    </row>
    <row r="1703" spans="1:7" x14ac:dyDescent="0.3">
      <c r="A1703" s="17">
        <v>41627</v>
      </c>
      <c r="B1703" s="2" t="s">
        <v>57</v>
      </c>
      <c r="C1703" s="2" t="s">
        <v>58</v>
      </c>
      <c r="D1703" s="2" t="s">
        <v>53</v>
      </c>
      <c r="E1703" s="2" t="s">
        <v>62</v>
      </c>
      <c r="F1703" s="2">
        <v>3906.67</v>
      </c>
      <c r="G1703" s="2">
        <v>8680.51</v>
      </c>
    </row>
    <row r="1704" spans="1:7" x14ac:dyDescent="0.3">
      <c r="A1704" s="17">
        <v>40951</v>
      </c>
      <c r="B1704" s="2" t="s">
        <v>57</v>
      </c>
      <c r="C1704" s="2" t="s">
        <v>45</v>
      </c>
      <c r="D1704" s="2" t="s">
        <v>56</v>
      </c>
      <c r="E1704" s="2" t="s">
        <v>54</v>
      </c>
      <c r="F1704" s="2">
        <v>5926.54</v>
      </c>
      <c r="G1704" s="2">
        <v>7901.66</v>
      </c>
    </row>
    <row r="1705" spans="1:7" x14ac:dyDescent="0.3">
      <c r="A1705" s="17">
        <v>40959</v>
      </c>
      <c r="B1705" s="2" t="s">
        <v>55</v>
      </c>
      <c r="C1705" s="2" t="s">
        <v>58</v>
      </c>
      <c r="D1705" s="2" t="s">
        <v>66</v>
      </c>
      <c r="E1705" s="2" t="s">
        <v>62</v>
      </c>
      <c r="F1705" s="2">
        <v>1279.98</v>
      </c>
      <c r="G1705" s="2">
        <v>2325.34</v>
      </c>
    </row>
    <row r="1706" spans="1:7" x14ac:dyDescent="0.3">
      <c r="A1706" s="17">
        <v>41176</v>
      </c>
      <c r="B1706" s="2" t="s">
        <v>57</v>
      </c>
      <c r="C1706" s="2" t="s">
        <v>45</v>
      </c>
      <c r="D1706" s="2" t="s">
        <v>59</v>
      </c>
      <c r="E1706" s="2" t="s">
        <v>50</v>
      </c>
      <c r="F1706" s="2">
        <v>3337.25</v>
      </c>
      <c r="G1706" s="2">
        <v>4450.49</v>
      </c>
    </row>
    <row r="1707" spans="1:7" x14ac:dyDescent="0.3">
      <c r="A1707" s="17">
        <v>41028</v>
      </c>
      <c r="B1707" s="2" t="s">
        <v>11</v>
      </c>
      <c r="C1707" s="2" t="s">
        <v>58</v>
      </c>
      <c r="D1707" s="2" t="s">
        <v>64</v>
      </c>
      <c r="E1707" s="2" t="s">
        <v>47</v>
      </c>
      <c r="F1707" s="2">
        <v>3197.29</v>
      </c>
      <c r="G1707" s="2">
        <v>5511.74</v>
      </c>
    </row>
    <row r="1708" spans="1:7" x14ac:dyDescent="0.3">
      <c r="A1708" s="17">
        <v>41042</v>
      </c>
      <c r="B1708" s="2" t="s">
        <v>11</v>
      </c>
      <c r="C1708" s="2" t="s">
        <v>48</v>
      </c>
      <c r="D1708" s="2" t="s">
        <v>65</v>
      </c>
      <c r="E1708" s="2" t="s">
        <v>47</v>
      </c>
      <c r="F1708" s="2">
        <v>2077.86</v>
      </c>
      <c r="G1708" s="2">
        <v>4615.5200000000004</v>
      </c>
    </row>
    <row r="1709" spans="1:7" x14ac:dyDescent="0.3">
      <c r="A1709" s="17">
        <v>41347</v>
      </c>
      <c r="B1709" s="2" t="s">
        <v>57</v>
      </c>
      <c r="C1709" s="2" t="s">
        <v>58</v>
      </c>
      <c r="D1709" s="2" t="s">
        <v>66</v>
      </c>
      <c r="E1709" s="2" t="s">
        <v>62</v>
      </c>
      <c r="F1709" s="2">
        <v>5525.79</v>
      </c>
      <c r="G1709" s="2">
        <v>9527.65</v>
      </c>
    </row>
    <row r="1710" spans="1:7" x14ac:dyDescent="0.3">
      <c r="A1710" s="17">
        <v>41634</v>
      </c>
      <c r="B1710" s="2" t="s">
        <v>55</v>
      </c>
      <c r="C1710" s="2" t="s">
        <v>58</v>
      </c>
      <c r="D1710" s="2" t="s">
        <v>46</v>
      </c>
      <c r="E1710" s="2" t="s">
        <v>62</v>
      </c>
      <c r="F1710" s="2">
        <v>4914.3599999999997</v>
      </c>
      <c r="G1710" s="2">
        <v>5584.08</v>
      </c>
    </row>
    <row r="1711" spans="1:7" x14ac:dyDescent="0.3">
      <c r="A1711" s="17">
        <v>40953</v>
      </c>
      <c r="B1711" s="2" t="s">
        <v>55</v>
      </c>
      <c r="C1711" s="2" t="s">
        <v>45</v>
      </c>
      <c r="D1711" s="2" t="s">
        <v>66</v>
      </c>
      <c r="E1711" s="2" t="s">
        <v>47</v>
      </c>
      <c r="F1711" s="2">
        <v>7540.16</v>
      </c>
      <c r="G1711" s="2">
        <v>8064.79</v>
      </c>
    </row>
    <row r="1712" spans="1:7" x14ac:dyDescent="0.3">
      <c r="A1712" s="17">
        <v>41041</v>
      </c>
      <c r="B1712" s="2" t="s">
        <v>55</v>
      </c>
      <c r="C1712" s="2" t="s">
        <v>52</v>
      </c>
      <c r="D1712" s="2" t="s">
        <v>63</v>
      </c>
      <c r="E1712" s="2" t="s">
        <v>47</v>
      </c>
      <c r="F1712" s="2">
        <v>1122.92</v>
      </c>
      <c r="G1712" s="2">
        <v>1902.35</v>
      </c>
    </row>
    <row r="1713" spans="1:7" x14ac:dyDescent="0.3">
      <c r="A1713" s="17">
        <v>41432</v>
      </c>
      <c r="B1713" s="2" t="s">
        <v>57</v>
      </c>
      <c r="C1713" s="2" t="s">
        <v>52</v>
      </c>
      <c r="D1713" s="2" t="s">
        <v>49</v>
      </c>
      <c r="E1713" s="2" t="s">
        <v>62</v>
      </c>
      <c r="F1713" s="2">
        <v>3085.19</v>
      </c>
      <c r="G1713" s="2">
        <v>5228.25</v>
      </c>
    </row>
    <row r="1714" spans="1:7" x14ac:dyDescent="0.3">
      <c r="A1714" s="17">
        <v>41452</v>
      </c>
      <c r="B1714" s="2" t="s">
        <v>55</v>
      </c>
      <c r="C1714" s="2" t="s">
        <v>48</v>
      </c>
      <c r="D1714" s="2" t="s">
        <v>56</v>
      </c>
      <c r="E1714" s="2" t="s">
        <v>54</v>
      </c>
      <c r="F1714" s="2">
        <v>1647.99</v>
      </c>
      <c r="G1714" s="2">
        <v>1762.03</v>
      </c>
    </row>
    <row r="1715" spans="1:7" x14ac:dyDescent="0.3">
      <c r="A1715" s="17">
        <v>41285</v>
      </c>
      <c r="B1715" s="2" t="s">
        <v>11</v>
      </c>
      <c r="C1715" s="2" t="s">
        <v>52</v>
      </c>
      <c r="D1715" s="2" t="s">
        <v>67</v>
      </c>
      <c r="E1715" s="2" t="s">
        <v>54</v>
      </c>
      <c r="F1715" s="2">
        <v>3164.44</v>
      </c>
      <c r="G1715" s="2">
        <v>4218.57</v>
      </c>
    </row>
    <row r="1716" spans="1:7" x14ac:dyDescent="0.3">
      <c r="A1716" s="17">
        <v>41306</v>
      </c>
      <c r="B1716" s="2" t="s">
        <v>55</v>
      </c>
      <c r="C1716" s="2" t="s">
        <v>48</v>
      </c>
      <c r="D1716" s="2" t="s">
        <v>68</v>
      </c>
      <c r="E1716" s="2" t="s">
        <v>54</v>
      </c>
      <c r="F1716" s="2">
        <v>1760.61</v>
      </c>
      <c r="G1716" s="2">
        <v>1883.16</v>
      </c>
    </row>
    <row r="1717" spans="1:7" x14ac:dyDescent="0.3">
      <c r="A1717" s="17">
        <v>41181</v>
      </c>
      <c r="B1717" s="2" t="s">
        <v>57</v>
      </c>
      <c r="C1717" s="2" t="s">
        <v>45</v>
      </c>
      <c r="D1717" s="2" t="s">
        <v>59</v>
      </c>
      <c r="E1717" s="2" t="s">
        <v>62</v>
      </c>
      <c r="F1717" s="2">
        <v>4854.72</v>
      </c>
      <c r="G1717" s="2">
        <v>8370.98</v>
      </c>
    </row>
    <row r="1718" spans="1:7" x14ac:dyDescent="0.3">
      <c r="A1718" s="17">
        <v>41260</v>
      </c>
      <c r="B1718" s="2" t="s">
        <v>57</v>
      </c>
      <c r="C1718" s="2" t="s">
        <v>45</v>
      </c>
      <c r="D1718" s="2" t="s">
        <v>60</v>
      </c>
      <c r="E1718" s="2" t="s">
        <v>47</v>
      </c>
      <c r="F1718" s="2">
        <v>3823.99</v>
      </c>
      <c r="G1718" s="2">
        <v>6480.2</v>
      </c>
    </row>
    <row r="1719" spans="1:7" x14ac:dyDescent="0.3">
      <c r="A1719" s="17">
        <v>41519</v>
      </c>
      <c r="B1719" s="2" t="s">
        <v>19</v>
      </c>
      <c r="C1719" s="2" t="s">
        <v>58</v>
      </c>
      <c r="D1719" s="2" t="s">
        <v>63</v>
      </c>
      <c r="E1719" s="2" t="s">
        <v>47</v>
      </c>
      <c r="F1719" s="2">
        <v>4413.8500000000004</v>
      </c>
      <c r="G1719" s="2">
        <v>8024.31</v>
      </c>
    </row>
    <row r="1720" spans="1:7" x14ac:dyDescent="0.3">
      <c r="A1720" s="17">
        <v>40974</v>
      </c>
      <c r="B1720" s="2" t="s">
        <v>19</v>
      </c>
      <c r="C1720" s="2" t="s">
        <v>48</v>
      </c>
      <c r="D1720" s="2" t="s">
        <v>67</v>
      </c>
      <c r="E1720" s="2" t="s">
        <v>54</v>
      </c>
      <c r="F1720" s="2">
        <v>2567.04</v>
      </c>
      <c r="G1720" s="2">
        <v>5705.36</v>
      </c>
    </row>
    <row r="1721" spans="1:7" x14ac:dyDescent="0.3">
      <c r="A1721" s="17">
        <v>41134</v>
      </c>
      <c r="B1721" s="2" t="s">
        <v>19</v>
      </c>
      <c r="C1721" s="2" t="s">
        <v>58</v>
      </c>
      <c r="D1721" s="2" t="s">
        <v>65</v>
      </c>
      <c r="E1721" s="2" t="s">
        <v>50</v>
      </c>
      <c r="F1721" s="2">
        <v>1055.9000000000001</v>
      </c>
      <c r="G1721" s="2">
        <v>2453.84</v>
      </c>
    </row>
    <row r="1722" spans="1:7" x14ac:dyDescent="0.3">
      <c r="A1722" s="17">
        <v>41374</v>
      </c>
      <c r="B1722" s="2" t="s">
        <v>55</v>
      </c>
      <c r="C1722" s="2" t="s">
        <v>58</v>
      </c>
      <c r="D1722" s="2" t="s">
        <v>65</v>
      </c>
      <c r="E1722" s="2" t="s">
        <v>50</v>
      </c>
      <c r="F1722" s="2">
        <v>8220.0300000000007</v>
      </c>
      <c r="G1722" s="2">
        <v>9341.5</v>
      </c>
    </row>
    <row r="1723" spans="1:7" x14ac:dyDescent="0.3">
      <c r="A1723" s="17">
        <v>41587</v>
      </c>
      <c r="B1723" s="2" t="s">
        <v>19</v>
      </c>
      <c r="C1723" s="2" t="s">
        <v>45</v>
      </c>
      <c r="D1723" s="2" t="s">
        <v>67</v>
      </c>
      <c r="E1723" s="2" t="s">
        <v>50</v>
      </c>
      <c r="F1723" s="2">
        <v>127.86</v>
      </c>
      <c r="G1723" s="2">
        <v>144.43</v>
      </c>
    </row>
    <row r="1724" spans="1:7" x14ac:dyDescent="0.3">
      <c r="A1724" s="17">
        <v>41179</v>
      </c>
      <c r="B1724" s="2" t="s">
        <v>55</v>
      </c>
      <c r="C1724" s="2" t="s">
        <v>48</v>
      </c>
      <c r="D1724" s="2" t="s">
        <v>49</v>
      </c>
      <c r="E1724" s="2" t="s">
        <v>50</v>
      </c>
      <c r="F1724" s="2">
        <v>2648.1</v>
      </c>
      <c r="G1724" s="2">
        <v>3895.61</v>
      </c>
    </row>
    <row r="1725" spans="1:7" x14ac:dyDescent="0.3">
      <c r="A1725" s="17">
        <v>41303</v>
      </c>
      <c r="B1725" s="2" t="s">
        <v>55</v>
      </c>
      <c r="C1725" s="2" t="s">
        <v>45</v>
      </c>
      <c r="D1725" s="2" t="s">
        <v>53</v>
      </c>
      <c r="E1725" s="2" t="s">
        <v>54</v>
      </c>
      <c r="F1725" s="2">
        <v>2810.76</v>
      </c>
      <c r="G1725" s="2">
        <v>3005.77</v>
      </c>
    </row>
    <row r="1726" spans="1:7" x14ac:dyDescent="0.3">
      <c r="A1726" s="17">
        <v>41549</v>
      </c>
      <c r="B1726" s="2" t="s">
        <v>55</v>
      </c>
      <c r="C1726" s="2" t="s">
        <v>45</v>
      </c>
      <c r="D1726" s="2" t="s">
        <v>46</v>
      </c>
      <c r="E1726" s="2" t="s">
        <v>47</v>
      </c>
      <c r="F1726" s="2">
        <v>97.15</v>
      </c>
      <c r="G1726" s="2">
        <v>143.91</v>
      </c>
    </row>
    <row r="1727" spans="1:7" x14ac:dyDescent="0.3">
      <c r="A1727" s="17">
        <v>41251</v>
      </c>
      <c r="B1727" s="2" t="s">
        <v>11</v>
      </c>
      <c r="C1727" s="2" t="s">
        <v>48</v>
      </c>
      <c r="D1727" s="2" t="s">
        <v>46</v>
      </c>
      <c r="E1727" s="2" t="s">
        <v>62</v>
      </c>
      <c r="F1727" s="2">
        <v>5489.23</v>
      </c>
      <c r="G1727" s="2">
        <v>9303.0499999999993</v>
      </c>
    </row>
    <row r="1728" spans="1:7" x14ac:dyDescent="0.3">
      <c r="A1728" s="17">
        <v>41480</v>
      </c>
      <c r="B1728" s="2" t="s">
        <v>11</v>
      </c>
      <c r="C1728" s="2" t="s">
        <v>52</v>
      </c>
      <c r="D1728" s="2" t="s">
        <v>60</v>
      </c>
      <c r="E1728" s="2" t="s">
        <v>62</v>
      </c>
      <c r="F1728" s="2">
        <v>6673.47</v>
      </c>
      <c r="G1728" s="2">
        <v>7583.42</v>
      </c>
    </row>
    <row r="1729" spans="1:7" x14ac:dyDescent="0.3">
      <c r="A1729" s="17">
        <v>41113</v>
      </c>
      <c r="B1729" s="2" t="s">
        <v>57</v>
      </c>
      <c r="C1729" s="2" t="s">
        <v>58</v>
      </c>
      <c r="D1729" s="2" t="s">
        <v>65</v>
      </c>
      <c r="E1729" s="2" t="s">
        <v>50</v>
      </c>
      <c r="F1729" s="2">
        <v>4591.37</v>
      </c>
      <c r="G1729" s="2">
        <v>7916.05</v>
      </c>
    </row>
    <row r="1730" spans="1:7" x14ac:dyDescent="0.3">
      <c r="A1730" s="17">
        <v>41422</v>
      </c>
      <c r="B1730" s="2" t="s">
        <v>19</v>
      </c>
      <c r="C1730" s="2" t="s">
        <v>45</v>
      </c>
      <c r="D1730" s="2" t="s">
        <v>65</v>
      </c>
      <c r="E1730" s="2" t="s">
        <v>62</v>
      </c>
      <c r="F1730" s="2">
        <v>1682.27</v>
      </c>
      <c r="G1730" s="2">
        <v>3737.07</v>
      </c>
    </row>
    <row r="1731" spans="1:7" x14ac:dyDescent="0.3">
      <c r="A1731" s="17">
        <v>41484</v>
      </c>
      <c r="B1731" s="2" t="s">
        <v>19</v>
      </c>
      <c r="C1731" s="2" t="s">
        <v>58</v>
      </c>
      <c r="D1731" s="2" t="s">
        <v>63</v>
      </c>
      <c r="E1731" s="2" t="s">
        <v>50</v>
      </c>
      <c r="F1731" s="2">
        <v>3961.42</v>
      </c>
      <c r="G1731" s="2">
        <v>6714.77</v>
      </c>
    </row>
    <row r="1732" spans="1:7" x14ac:dyDescent="0.3">
      <c r="A1732" s="17">
        <v>41496</v>
      </c>
      <c r="B1732" s="2" t="s">
        <v>57</v>
      </c>
      <c r="C1732" s="2" t="s">
        <v>48</v>
      </c>
      <c r="D1732" s="2" t="s">
        <v>68</v>
      </c>
      <c r="E1732" s="2" t="s">
        <v>54</v>
      </c>
      <c r="F1732" s="2">
        <v>5711.56</v>
      </c>
      <c r="G1732" s="2">
        <v>9847.3799999999992</v>
      </c>
    </row>
    <row r="1733" spans="1:7" x14ac:dyDescent="0.3">
      <c r="A1733" s="17">
        <v>41553</v>
      </c>
      <c r="B1733" s="2" t="s">
        <v>19</v>
      </c>
      <c r="C1733" s="2" t="s">
        <v>45</v>
      </c>
      <c r="D1733" s="2" t="s">
        <v>63</v>
      </c>
      <c r="E1733" s="2" t="s">
        <v>54</v>
      </c>
      <c r="F1733" s="2">
        <v>982.32</v>
      </c>
      <c r="G1733" s="2">
        <v>2653.37</v>
      </c>
    </row>
    <row r="1734" spans="1:7" x14ac:dyDescent="0.3">
      <c r="A1734" s="17">
        <v>41630</v>
      </c>
      <c r="B1734" s="2" t="s">
        <v>11</v>
      </c>
      <c r="C1734" s="2" t="s">
        <v>58</v>
      </c>
      <c r="D1734" s="2" t="s">
        <v>67</v>
      </c>
      <c r="E1734" s="2" t="s">
        <v>54</v>
      </c>
      <c r="F1734" s="2">
        <v>3727.29</v>
      </c>
      <c r="G1734" s="2">
        <v>3987.91</v>
      </c>
    </row>
    <row r="1735" spans="1:7" x14ac:dyDescent="0.3">
      <c r="A1735" s="17">
        <v>41559</v>
      </c>
      <c r="B1735" s="2" t="s">
        <v>57</v>
      </c>
      <c r="C1735" s="2" t="s">
        <v>48</v>
      </c>
      <c r="D1735" s="2" t="s">
        <v>61</v>
      </c>
      <c r="E1735" s="2" t="s">
        <v>47</v>
      </c>
      <c r="F1735" s="2">
        <v>5600.96</v>
      </c>
      <c r="G1735" s="2">
        <v>9491.5300000000007</v>
      </c>
    </row>
    <row r="1736" spans="1:7" x14ac:dyDescent="0.3">
      <c r="A1736" s="17">
        <v>41116</v>
      </c>
      <c r="B1736" s="2" t="s">
        <v>55</v>
      </c>
      <c r="C1736" s="2" t="s">
        <v>45</v>
      </c>
      <c r="D1736" s="2" t="s">
        <v>68</v>
      </c>
      <c r="E1736" s="2" t="s">
        <v>50</v>
      </c>
      <c r="F1736" s="2">
        <v>944.1</v>
      </c>
      <c r="G1736" s="2">
        <v>1600.51</v>
      </c>
    </row>
    <row r="1737" spans="1:7" x14ac:dyDescent="0.3">
      <c r="A1737" s="17">
        <v>40994</v>
      </c>
      <c r="B1737" s="2" t="s">
        <v>11</v>
      </c>
      <c r="C1737" s="2" t="s">
        <v>52</v>
      </c>
      <c r="D1737" s="2" t="s">
        <v>56</v>
      </c>
      <c r="E1737" s="2" t="s">
        <v>47</v>
      </c>
      <c r="F1737" s="2">
        <v>2736.35</v>
      </c>
      <c r="G1737" s="2">
        <v>4638.9799999999996</v>
      </c>
    </row>
    <row r="1738" spans="1:7" x14ac:dyDescent="0.3">
      <c r="A1738" s="17">
        <v>41349</v>
      </c>
      <c r="B1738" s="2" t="s">
        <v>55</v>
      </c>
      <c r="C1738" s="2" t="s">
        <v>45</v>
      </c>
      <c r="D1738" s="2" t="s">
        <v>56</v>
      </c>
      <c r="E1738" s="2" t="s">
        <v>47</v>
      </c>
      <c r="F1738" s="2">
        <v>4363.55</v>
      </c>
      <c r="G1738" s="2">
        <v>7395.25</v>
      </c>
    </row>
    <row r="1739" spans="1:7" x14ac:dyDescent="0.3">
      <c r="A1739" s="17">
        <v>41198</v>
      </c>
      <c r="B1739" s="2" t="s">
        <v>19</v>
      </c>
      <c r="C1739" s="2" t="s">
        <v>48</v>
      </c>
      <c r="D1739" s="2" t="s">
        <v>49</v>
      </c>
      <c r="E1739" s="2" t="s">
        <v>62</v>
      </c>
      <c r="F1739" s="2">
        <v>5138.28</v>
      </c>
      <c r="G1739" s="2">
        <v>7555.41</v>
      </c>
    </row>
    <row r="1740" spans="1:7" x14ac:dyDescent="0.3">
      <c r="A1740" s="17">
        <v>41110</v>
      </c>
      <c r="B1740" s="2" t="s">
        <v>19</v>
      </c>
      <c r="C1740" s="2" t="s">
        <v>45</v>
      </c>
      <c r="D1740" s="2" t="s">
        <v>56</v>
      </c>
      <c r="E1740" s="2" t="s">
        <v>54</v>
      </c>
      <c r="F1740" s="2">
        <v>4411.79</v>
      </c>
      <c r="G1740" s="2">
        <v>7476.22</v>
      </c>
    </row>
    <row r="1741" spans="1:7" x14ac:dyDescent="0.3">
      <c r="A1741" s="17">
        <v>41099</v>
      </c>
      <c r="B1741" s="2" t="s">
        <v>57</v>
      </c>
      <c r="C1741" s="2" t="s">
        <v>52</v>
      </c>
      <c r="D1741" s="2" t="s">
        <v>67</v>
      </c>
      <c r="E1741" s="2" t="s">
        <v>54</v>
      </c>
      <c r="F1741" s="2">
        <v>2437.41</v>
      </c>
      <c r="G1741" s="2">
        <v>6587.95</v>
      </c>
    </row>
    <row r="1742" spans="1:7" x14ac:dyDescent="0.3">
      <c r="A1742" s="17">
        <v>41535</v>
      </c>
      <c r="B1742" s="2" t="s">
        <v>19</v>
      </c>
      <c r="C1742" s="2" t="s">
        <v>48</v>
      </c>
      <c r="D1742" s="2" t="s">
        <v>66</v>
      </c>
      <c r="E1742" s="2" t="s">
        <v>54</v>
      </c>
      <c r="F1742" s="2">
        <v>5773.43</v>
      </c>
      <c r="G1742" s="2">
        <v>9786</v>
      </c>
    </row>
    <row r="1743" spans="1:7" x14ac:dyDescent="0.3">
      <c r="A1743" s="17">
        <v>41238</v>
      </c>
      <c r="B1743" s="2" t="s">
        <v>57</v>
      </c>
      <c r="C1743" s="2" t="s">
        <v>45</v>
      </c>
      <c r="D1743" s="2" t="s">
        <v>63</v>
      </c>
      <c r="E1743" s="2" t="s">
        <v>62</v>
      </c>
      <c r="F1743" s="2">
        <v>1332.97</v>
      </c>
      <c r="G1743" s="2">
        <v>1959.54</v>
      </c>
    </row>
    <row r="1744" spans="1:7" x14ac:dyDescent="0.3">
      <c r="A1744" s="17">
        <v>41395</v>
      </c>
      <c r="B1744" s="2" t="s">
        <v>11</v>
      </c>
      <c r="C1744" s="2" t="s">
        <v>48</v>
      </c>
      <c r="D1744" s="2" t="s">
        <v>64</v>
      </c>
      <c r="E1744" s="2" t="s">
        <v>62</v>
      </c>
      <c r="F1744" s="2">
        <v>3877.8</v>
      </c>
      <c r="G1744" s="2">
        <v>7050.57</v>
      </c>
    </row>
    <row r="1745" spans="1:7" x14ac:dyDescent="0.3">
      <c r="A1745" s="17">
        <v>41118</v>
      </c>
      <c r="B1745" s="2" t="s">
        <v>55</v>
      </c>
      <c r="C1745" s="2" t="s">
        <v>45</v>
      </c>
      <c r="D1745" s="2" t="s">
        <v>66</v>
      </c>
      <c r="E1745" s="2" t="s">
        <v>62</v>
      </c>
      <c r="F1745" s="2">
        <v>2875.1</v>
      </c>
      <c r="G1745" s="2">
        <v>5228.74</v>
      </c>
    </row>
    <row r="1746" spans="1:7" x14ac:dyDescent="0.3">
      <c r="A1746" s="17">
        <v>40993</v>
      </c>
      <c r="B1746" s="2" t="s">
        <v>11</v>
      </c>
      <c r="C1746" s="2" t="s">
        <v>58</v>
      </c>
      <c r="D1746" s="2" t="s">
        <v>67</v>
      </c>
      <c r="E1746" s="2" t="s">
        <v>62</v>
      </c>
      <c r="F1746" s="2">
        <v>2360.08</v>
      </c>
      <c r="G1746" s="2">
        <v>3147.88</v>
      </c>
    </row>
    <row r="1747" spans="1:7" x14ac:dyDescent="0.3">
      <c r="A1747" s="17">
        <v>40974</v>
      </c>
      <c r="B1747" s="2" t="s">
        <v>19</v>
      </c>
      <c r="C1747" s="2" t="s">
        <v>45</v>
      </c>
      <c r="D1747" s="2" t="s">
        <v>65</v>
      </c>
      <c r="E1747" s="2" t="s">
        <v>50</v>
      </c>
      <c r="F1747" s="2">
        <v>1881.63</v>
      </c>
      <c r="G1747" s="2">
        <v>4374.59</v>
      </c>
    </row>
    <row r="1748" spans="1:7" x14ac:dyDescent="0.3">
      <c r="A1748" s="17">
        <v>41289</v>
      </c>
      <c r="B1748" s="2" t="s">
        <v>57</v>
      </c>
      <c r="C1748" s="2" t="s">
        <v>48</v>
      </c>
      <c r="D1748" s="2" t="s">
        <v>68</v>
      </c>
      <c r="E1748" s="2" t="s">
        <v>47</v>
      </c>
      <c r="F1748" s="2">
        <v>2585.38</v>
      </c>
      <c r="G1748" s="2">
        <v>4457.8900000000003</v>
      </c>
    </row>
    <row r="1749" spans="1:7" x14ac:dyDescent="0.3">
      <c r="A1749" s="17">
        <v>40930</v>
      </c>
      <c r="B1749" s="2" t="s">
        <v>57</v>
      </c>
      <c r="C1749" s="2" t="s">
        <v>52</v>
      </c>
      <c r="D1749" s="2" t="s">
        <v>66</v>
      </c>
      <c r="E1749" s="2" t="s">
        <v>62</v>
      </c>
      <c r="F1749" s="2">
        <v>1334.11</v>
      </c>
      <c r="G1749" s="2">
        <v>3103.73</v>
      </c>
    </row>
    <row r="1750" spans="1:7" x14ac:dyDescent="0.3">
      <c r="A1750" s="17">
        <v>41383</v>
      </c>
      <c r="B1750" s="2" t="s">
        <v>19</v>
      </c>
      <c r="C1750" s="2" t="s">
        <v>48</v>
      </c>
      <c r="D1750" s="2" t="s">
        <v>56</v>
      </c>
      <c r="E1750" s="2" t="s">
        <v>54</v>
      </c>
      <c r="F1750" s="2">
        <v>232.78</v>
      </c>
      <c r="G1750" s="2">
        <v>400.88</v>
      </c>
    </row>
    <row r="1751" spans="1:7" x14ac:dyDescent="0.3">
      <c r="A1751" s="17">
        <v>41456</v>
      </c>
      <c r="B1751" s="2" t="s">
        <v>55</v>
      </c>
      <c r="C1751" s="2" t="s">
        <v>52</v>
      </c>
      <c r="D1751" s="2" t="s">
        <v>46</v>
      </c>
      <c r="E1751" s="2" t="s">
        <v>50</v>
      </c>
      <c r="F1751" s="2">
        <v>2807.69</v>
      </c>
      <c r="G1751" s="2">
        <v>6238.42</v>
      </c>
    </row>
    <row r="1752" spans="1:7" x14ac:dyDescent="0.3">
      <c r="A1752" s="17">
        <v>41307</v>
      </c>
      <c r="B1752" s="2" t="s">
        <v>11</v>
      </c>
      <c r="C1752" s="2" t="s">
        <v>48</v>
      </c>
      <c r="D1752" s="2" t="s">
        <v>56</v>
      </c>
      <c r="E1752" s="2" t="s">
        <v>62</v>
      </c>
      <c r="F1752" s="2">
        <v>7.51</v>
      </c>
      <c r="G1752" s="2">
        <v>14</v>
      </c>
    </row>
    <row r="1753" spans="1:7" x14ac:dyDescent="0.3">
      <c r="A1753" s="17">
        <v>41550</v>
      </c>
      <c r="B1753" s="2" t="s">
        <v>55</v>
      </c>
      <c r="C1753" s="2" t="s">
        <v>58</v>
      </c>
      <c r="D1753" s="2" t="s">
        <v>67</v>
      </c>
      <c r="E1753" s="2" t="s">
        <v>50</v>
      </c>
      <c r="F1753" s="2">
        <v>388.61</v>
      </c>
      <c r="G1753" s="2">
        <v>657.4</v>
      </c>
    </row>
    <row r="1754" spans="1:7" x14ac:dyDescent="0.3">
      <c r="A1754" s="17">
        <v>41258</v>
      </c>
      <c r="B1754" s="2" t="s">
        <v>57</v>
      </c>
      <c r="C1754" s="2" t="s">
        <v>52</v>
      </c>
      <c r="D1754" s="2" t="s">
        <v>65</v>
      </c>
      <c r="E1754" s="2" t="s">
        <v>50</v>
      </c>
      <c r="F1754" s="2">
        <v>1379.89</v>
      </c>
      <c r="G1754" s="2">
        <v>3206.42</v>
      </c>
    </row>
    <row r="1755" spans="1:7" x14ac:dyDescent="0.3">
      <c r="A1755" s="17">
        <v>41000</v>
      </c>
      <c r="B1755" s="2" t="s">
        <v>11</v>
      </c>
      <c r="C1755" s="2" t="s">
        <v>48</v>
      </c>
      <c r="D1755" s="2" t="s">
        <v>61</v>
      </c>
      <c r="E1755" s="2" t="s">
        <v>47</v>
      </c>
      <c r="F1755" s="2">
        <v>1909.8</v>
      </c>
      <c r="G1755" s="2">
        <v>4242.46</v>
      </c>
    </row>
    <row r="1756" spans="1:7" x14ac:dyDescent="0.3">
      <c r="A1756" s="17">
        <v>41184</v>
      </c>
      <c r="B1756" s="2" t="s">
        <v>11</v>
      </c>
      <c r="C1756" s="2" t="s">
        <v>48</v>
      </c>
      <c r="D1756" s="2" t="s">
        <v>60</v>
      </c>
      <c r="E1756" s="2" t="s">
        <v>50</v>
      </c>
      <c r="F1756" s="2">
        <v>4429.3999999999996</v>
      </c>
      <c r="G1756" s="2">
        <v>8052.21</v>
      </c>
    </row>
    <row r="1757" spans="1:7" x14ac:dyDescent="0.3">
      <c r="A1757" s="17">
        <v>41492</v>
      </c>
      <c r="B1757" s="2" t="s">
        <v>57</v>
      </c>
      <c r="C1757" s="2" t="s">
        <v>48</v>
      </c>
      <c r="D1757" s="2" t="s">
        <v>67</v>
      </c>
      <c r="E1757" s="2" t="s">
        <v>50</v>
      </c>
      <c r="F1757" s="2">
        <v>1254.53</v>
      </c>
      <c r="G1757" s="2">
        <v>3390.56</v>
      </c>
    </row>
    <row r="1758" spans="1:7" x14ac:dyDescent="0.3">
      <c r="A1758" s="17">
        <v>41527</v>
      </c>
      <c r="B1758" s="2" t="s">
        <v>11</v>
      </c>
      <c r="C1758" s="2" t="s">
        <v>48</v>
      </c>
      <c r="D1758" s="2" t="s">
        <v>67</v>
      </c>
      <c r="E1758" s="2" t="s">
        <v>50</v>
      </c>
      <c r="F1758" s="2">
        <v>4253.0200000000004</v>
      </c>
      <c r="G1758" s="2">
        <v>7333.46</v>
      </c>
    </row>
    <row r="1759" spans="1:7" x14ac:dyDescent="0.3">
      <c r="A1759" s="17">
        <v>41013</v>
      </c>
      <c r="B1759" s="2" t="s">
        <v>11</v>
      </c>
      <c r="C1759" s="2" t="s">
        <v>45</v>
      </c>
      <c r="D1759" s="2" t="s">
        <v>63</v>
      </c>
      <c r="E1759" s="2" t="s">
        <v>50</v>
      </c>
      <c r="F1759" s="2">
        <v>6222.32</v>
      </c>
      <c r="G1759" s="2">
        <v>6654.98</v>
      </c>
    </row>
    <row r="1760" spans="1:7" x14ac:dyDescent="0.3">
      <c r="A1760" s="17">
        <v>41492</v>
      </c>
      <c r="B1760" s="2" t="s">
        <v>55</v>
      </c>
      <c r="C1760" s="2" t="s">
        <v>45</v>
      </c>
      <c r="D1760" s="2" t="s">
        <v>68</v>
      </c>
      <c r="E1760" s="2" t="s">
        <v>62</v>
      </c>
      <c r="F1760" s="2">
        <v>541.27</v>
      </c>
      <c r="G1760" s="2">
        <v>932.57</v>
      </c>
    </row>
    <row r="1761" spans="1:7" x14ac:dyDescent="0.3">
      <c r="A1761" s="17">
        <v>41276</v>
      </c>
      <c r="B1761" s="2" t="s">
        <v>55</v>
      </c>
      <c r="C1761" s="2" t="s">
        <v>58</v>
      </c>
      <c r="D1761" s="2" t="s">
        <v>60</v>
      </c>
      <c r="E1761" s="2" t="s">
        <v>54</v>
      </c>
      <c r="F1761" s="2">
        <v>2424.44</v>
      </c>
      <c r="G1761" s="2">
        <v>4407.46</v>
      </c>
    </row>
    <row r="1762" spans="1:7" x14ac:dyDescent="0.3">
      <c r="A1762" s="17">
        <v>41606</v>
      </c>
      <c r="B1762" s="2" t="s">
        <v>57</v>
      </c>
      <c r="C1762" s="2" t="s">
        <v>45</v>
      </c>
      <c r="D1762" s="2" t="s">
        <v>68</v>
      </c>
      <c r="E1762" s="2" t="s">
        <v>62</v>
      </c>
      <c r="F1762" s="2">
        <v>151.75</v>
      </c>
      <c r="G1762" s="2">
        <v>274.3</v>
      </c>
    </row>
    <row r="1763" spans="1:7" x14ac:dyDescent="0.3">
      <c r="A1763" s="17">
        <v>41415</v>
      </c>
      <c r="B1763" s="2" t="s">
        <v>19</v>
      </c>
      <c r="C1763" s="2" t="s">
        <v>48</v>
      </c>
      <c r="D1763" s="2" t="s">
        <v>67</v>
      </c>
      <c r="E1763" s="2" t="s">
        <v>47</v>
      </c>
      <c r="F1763" s="2">
        <v>269.81</v>
      </c>
      <c r="G1763" s="2">
        <v>359.24</v>
      </c>
    </row>
    <row r="1764" spans="1:7" x14ac:dyDescent="0.3">
      <c r="A1764" s="17">
        <v>41150</v>
      </c>
      <c r="B1764" s="2" t="s">
        <v>11</v>
      </c>
      <c r="C1764" s="2" t="s">
        <v>45</v>
      </c>
      <c r="D1764" s="2" t="s">
        <v>63</v>
      </c>
      <c r="E1764" s="2" t="s">
        <v>47</v>
      </c>
      <c r="F1764" s="2">
        <v>1451.67</v>
      </c>
      <c r="G1764" s="2">
        <v>2460.0500000000002</v>
      </c>
    </row>
    <row r="1765" spans="1:7" x14ac:dyDescent="0.3">
      <c r="A1765" s="17">
        <v>41240</v>
      </c>
      <c r="B1765" s="2" t="s">
        <v>57</v>
      </c>
      <c r="C1765" s="2" t="s">
        <v>52</v>
      </c>
      <c r="D1765" s="2" t="s">
        <v>63</v>
      </c>
      <c r="E1765" s="2" t="s">
        <v>62</v>
      </c>
      <c r="F1765" s="2">
        <v>4085.41</v>
      </c>
      <c r="G1765" s="2">
        <v>4369.3599999999997</v>
      </c>
    </row>
    <row r="1766" spans="1:7" x14ac:dyDescent="0.3">
      <c r="A1766" s="17">
        <v>41149</v>
      </c>
      <c r="B1766" s="2" t="s">
        <v>11</v>
      </c>
      <c r="C1766" s="2" t="s">
        <v>52</v>
      </c>
      <c r="D1766" s="2" t="s">
        <v>53</v>
      </c>
      <c r="E1766" s="2" t="s">
        <v>62</v>
      </c>
      <c r="F1766" s="2">
        <v>489.27</v>
      </c>
      <c r="G1766" s="2">
        <v>1087.45</v>
      </c>
    </row>
    <row r="1767" spans="1:7" x14ac:dyDescent="0.3">
      <c r="A1767" s="17">
        <v>41276</v>
      </c>
      <c r="B1767" s="2" t="s">
        <v>19</v>
      </c>
      <c r="C1767" s="2" t="s">
        <v>58</v>
      </c>
      <c r="D1767" s="2" t="s">
        <v>60</v>
      </c>
      <c r="E1767" s="2" t="s">
        <v>54</v>
      </c>
      <c r="F1767" s="2">
        <v>1374.58</v>
      </c>
      <c r="G1767" s="2">
        <v>2020.51</v>
      </c>
    </row>
    <row r="1768" spans="1:7" x14ac:dyDescent="0.3">
      <c r="A1768" s="17">
        <v>41479</v>
      </c>
      <c r="B1768" s="2" t="s">
        <v>19</v>
      </c>
      <c r="C1768" s="2" t="s">
        <v>52</v>
      </c>
      <c r="D1768" s="2" t="s">
        <v>64</v>
      </c>
      <c r="E1768" s="2" t="s">
        <v>50</v>
      </c>
      <c r="F1768" s="2">
        <v>3808.23</v>
      </c>
      <c r="G1768" s="2">
        <v>8462.4</v>
      </c>
    </row>
    <row r="1769" spans="1:7" x14ac:dyDescent="0.3">
      <c r="A1769" s="17">
        <v>41244</v>
      </c>
      <c r="B1769" s="2" t="s">
        <v>19</v>
      </c>
      <c r="C1769" s="2" t="s">
        <v>52</v>
      </c>
      <c r="D1769" s="2" t="s">
        <v>66</v>
      </c>
      <c r="E1769" s="2" t="s">
        <v>54</v>
      </c>
      <c r="F1769" s="2">
        <v>1460.19</v>
      </c>
      <c r="G1769" s="2">
        <v>1561.41</v>
      </c>
    </row>
    <row r="1770" spans="1:7" x14ac:dyDescent="0.3">
      <c r="A1770" s="17">
        <v>41630</v>
      </c>
      <c r="B1770" s="2" t="s">
        <v>57</v>
      </c>
      <c r="C1770" s="2" t="s">
        <v>52</v>
      </c>
      <c r="D1770" s="2" t="s">
        <v>61</v>
      </c>
      <c r="E1770" s="2" t="s">
        <v>50</v>
      </c>
      <c r="F1770" s="2">
        <v>3799.26</v>
      </c>
      <c r="G1770" s="2">
        <v>4317.6099999999997</v>
      </c>
    </row>
    <row r="1771" spans="1:7" x14ac:dyDescent="0.3">
      <c r="A1771" s="17">
        <v>41031</v>
      </c>
      <c r="B1771" s="2" t="s">
        <v>11</v>
      </c>
      <c r="C1771" s="2" t="s">
        <v>52</v>
      </c>
      <c r="D1771" s="2" t="s">
        <v>65</v>
      </c>
      <c r="E1771" s="2" t="s">
        <v>50</v>
      </c>
      <c r="F1771" s="2">
        <v>2420.14</v>
      </c>
      <c r="G1771" s="2">
        <v>5378.69</v>
      </c>
    </row>
    <row r="1772" spans="1:7" x14ac:dyDescent="0.3">
      <c r="A1772" s="17">
        <v>41049</v>
      </c>
      <c r="B1772" s="2" t="s">
        <v>11</v>
      </c>
      <c r="C1772" s="2" t="s">
        <v>48</v>
      </c>
      <c r="D1772" s="2" t="s">
        <v>68</v>
      </c>
      <c r="E1772" s="2" t="s">
        <v>54</v>
      </c>
      <c r="F1772" s="2">
        <v>2930.23</v>
      </c>
      <c r="G1772" s="2">
        <v>4308.6899999999996</v>
      </c>
    </row>
    <row r="1773" spans="1:7" x14ac:dyDescent="0.3">
      <c r="A1773" s="17">
        <v>41385</v>
      </c>
      <c r="B1773" s="2" t="s">
        <v>55</v>
      </c>
      <c r="C1773" s="2" t="s">
        <v>48</v>
      </c>
      <c r="D1773" s="2" t="s">
        <v>46</v>
      </c>
      <c r="E1773" s="2" t="s">
        <v>50</v>
      </c>
      <c r="F1773" s="2">
        <v>2495.4899999999998</v>
      </c>
      <c r="G1773" s="2">
        <v>4301.37</v>
      </c>
    </row>
    <row r="1774" spans="1:7" x14ac:dyDescent="0.3">
      <c r="A1774" s="17">
        <v>41057</v>
      </c>
      <c r="B1774" s="2" t="s">
        <v>57</v>
      </c>
      <c r="C1774" s="2" t="s">
        <v>48</v>
      </c>
      <c r="D1774" s="2" t="s">
        <v>60</v>
      </c>
      <c r="E1774" s="2" t="s">
        <v>47</v>
      </c>
      <c r="F1774" s="2">
        <v>5262.54</v>
      </c>
      <c r="G1774" s="2">
        <v>9568.44</v>
      </c>
    </row>
    <row r="1775" spans="1:7" x14ac:dyDescent="0.3">
      <c r="A1775" s="17">
        <v>41107</v>
      </c>
      <c r="B1775" s="2" t="s">
        <v>11</v>
      </c>
      <c r="C1775" s="2" t="s">
        <v>58</v>
      </c>
      <c r="D1775" s="2" t="s">
        <v>67</v>
      </c>
      <c r="E1775" s="2" t="s">
        <v>50</v>
      </c>
      <c r="F1775" s="2">
        <v>5375.97</v>
      </c>
      <c r="G1775" s="2">
        <v>6108.87</v>
      </c>
    </row>
    <row r="1776" spans="1:7" x14ac:dyDescent="0.3">
      <c r="A1776" s="17">
        <v>41275</v>
      </c>
      <c r="B1776" s="2" t="s">
        <v>57</v>
      </c>
      <c r="C1776" s="2" t="s">
        <v>58</v>
      </c>
      <c r="D1776" s="2" t="s">
        <v>53</v>
      </c>
      <c r="E1776" s="2" t="s">
        <v>62</v>
      </c>
      <c r="F1776" s="2">
        <v>429.56</v>
      </c>
      <c r="G1776" s="2">
        <v>572.58000000000004</v>
      </c>
    </row>
    <row r="1777" spans="1:7" x14ac:dyDescent="0.3">
      <c r="A1777" s="17">
        <v>41144</v>
      </c>
      <c r="B1777" s="2" t="s">
        <v>19</v>
      </c>
      <c r="C1777" s="2" t="s">
        <v>52</v>
      </c>
      <c r="D1777" s="2" t="s">
        <v>61</v>
      </c>
      <c r="E1777" s="2" t="s">
        <v>50</v>
      </c>
      <c r="F1777" s="2">
        <v>3082.78</v>
      </c>
      <c r="G1777" s="2">
        <v>3296.14</v>
      </c>
    </row>
    <row r="1778" spans="1:7" x14ac:dyDescent="0.3">
      <c r="A1778" s="17">
        <v>41611</v>
      </c>
      <c r="B1778" s="2" t="s">
        <v>55</v>
      </c>
      <c r="C1778" s="2" t="s">
        <v>45</v>
      </c>
      <c r="D1778" s="2" t="s">
        <v>46</v>
      </c>
      <c r="E1778" s="2" t="s">
        <v>50</v>
      </c>
      <c r="F1778" s="2">
        <v>2315.4499999999998</v>
      </c>
      <c r="G1778" s="2">
        <v>5383.94</v>
      </c>
    </row>
    <row r="1779" spans="1:7" x14ac:dyDescent="0.3">
      <c r="A1779" s="17">
        <v>41050</v>
      </c>
      <c r="B1779" s="2" t="s">
        <v>55</v>
      </c>
      <c r="C1779" s="2" t="s">
        <v>52</v>
      </c>
      <c r="D1779" s="2" t="s">
        <v>53</v>
      </c>
      <c r="E1779" s="2" t="s">
        <v>62</v>
      </c>
      <c r="F1779" s="2">
        <v>1887.57</v>
      </c>
      <c r="G1779" s="2">
        <v>5100.41</v>
      </c>
    </row>
    <row r="1780" spans="1:7" x14ac:dyDescent="0.3">
      <c r="A1780" s="17">
        <v>41444</v>
      </c>
      <c r="B1780" s="2" t="s">
        <v>57</v>
      </c>
      <c r="C1780" s="2" t="s">
        <v>45</v>
      </c>
      <c r="D1780" s="2" t="s">
        <v>68</v>
      </c>
      <c r="E1780" s="2" t="s">
        <v>62</v>
      </c>
      <c r="F1780" s="2">
        <v>1521.31</v>
      </c>
      <c r="G1780" s="2">
        <v>3538.01</v>
      </c>
    </row>
    <row r="1781" spans="1:7" x14ac:dyDescent="0.3">
      <c r="A1781" s="17">
        <v>40913</v>
      </c>
      <c r="B1781" s="2" t="s">
        <v>19</v>
      </c>
      <c r="C1781" s="2" t="s">
        <v>58</v>
      </c>
      <c r="D1781" s="2" t="s">
        <v>59</v>
      </c>
      <c r="E1781" s="2" t="s">
        <v>47</v>
      </c>
      <c r="F1781" s="2">
        <v>3253.74</v>
      </c>
      <c r="G1781" s="2">
        <v>4338.63</v>
      </c>
    </row>
    <row r="1782" spans="1:7" x14ac:dyDescent="0.3">
      <c r="A1782" s="17">
        <v>41392</v>
      </c>
      <c r="B1782" s="2" t="s">
        <v>57</v>
      </c>
      <c r="C1782" s="2" t="s">
        <v>48</v>
      </c>
      <c r="D1782" s="2" t="s">
        <v>64</v>
      </c>
      <c r="E1782" s="2" t="s">
        <v>62</v>
      </c>
      <c r="F1782" s="2">
        <v>6469.38</v>
      </c>
      <c r="G1782" s="2">
        <v>6919.58</v>
      </c>
    </row>
    <row r="1783" spans="1:7" x14ac:dyDescent="0.3">
      <c r="A1783" s="17">
        <v>41562</v>
      </c>
      <c r="B1783" s="2" t="s">
        <v>11</v>
      </c>
      <c r="C1783" s="2" t="s">
        <v>58</v>
      </c>
      <c r="D1783" s="2" t="s">
        <v>66</v>
      </c>
      <c r="E1783" s="2" t="s">
        <v>54</v>
      </c>
      <c r="F1783" s="2">
        <v>2649.87</v>
      </c>
      <c r="G1783" s="2">
        <v>3532.72</v>
      </c>
    </row>
    <row r="1784" spans="1:7" x14ac:dyDescent="0.3">
      <c r="A1784" s="17">
        <v>41558</v>
      </c>
      <c r="B1784" s="2" t="s">
        <v>11</v>
      </c>
      <c r="C1784" s="2" t="s">
        <v>45</v>
      </c>
      <c r="D1784" s="2" t="s">
        <v>53</v>
      </c>
      <c r="E1784" s="2" t="s">
        <v>62</v>
      </c>
      <c r="F1784" s="2">
        <v>1094.01</v>
      </c>
      <c r="G1784" s="2">
        <v>1244.71</v>
      </c>
    </row>
    <row r="1785" spans="1:7" x14ac:dyDescent="0.3">
      <c r="A1785" s="17">
        <v>41191</v>
      </c>
      <c r="B1785" s="2" t="s">
        <v>19</v>
      </c>
      <c r="C1785" s="2" t="s">
        <v>45</v>
      </c>
      <c r="D1785" s="2" t="s">
        <v>68</v>
      </c>
      <c r="E1785" s="2" t="s">
        <v>54</v>
      </c>
      <c r="F1785" s="2">
        <v>5723.96</v>
      </c>
      <c r="G1785" s="2">
        <v>8417.6</v>
      </c>
    </row>
    <row r="1786" spans="1:7" x14ac:dyDescent="0.3">
      <c r="A1786" s="17">
        <v>41580</v>
      </c>
      <c r="B1786" s="2" t="s">
        <v>55</v>
      </c>
      <c r="C1786" s="2" t="s">
        <v>48</v>
      </c>
      <c r="D1786" s="2" t="s">
        <v>61</v>
      </c>
      <c r="E1786" s="2" t="s">
        <v>62</v>
      </c>
      <c r="F1786" s="2">
        <v>1337.72</v>
      </c>
      <c r="G1786" s="2">
        <v>2430.62</v>
      </c>
    </row>
    <row r="1787" spans="1:7" x14ac:dyDescent="0.3">
      <c r="A1787" s="17">
        <v>41404</v>
      </c>
      <c r="B1787" s="2" t="s">
        <v>57</v>
      </c>
      <c r="C1787" s="2" t="s">
        <v>48</v>
      </c>
      <c r="D1787" s="2" t="s">
        <v>68</v>
      </c>
      <c r="E1787" s="2" t="s">
        <v>47</v>
      </c>
      <c r="F1787" s="2">
        <v>2553.0300000000002</v>
      </c>
      <c r="G1787" s="2">
        <v>3755.21</v>
      </c>
    </row>
    <row r="1788" spans="1:7" x14ac:dyDescent="0.3">
      <c r="A1788" s="17">
        <v>41565</v>
      </c>
      <c r="B1788" s="2" t="s">
        <v>11</v>
      </c>
      <c r="C1788" s="2" t="s">
        <v>52</v>
      </c>
      <c r="D1788" s="2" t="s">
        <v>61</v>
      </c>
      <c r="E1788" s="2" t="s">
        <v>54</v>
      </c>
      <c r="F1788" s="2">
        <v>8930.81</v>
      </c>
      <c r="G1788" s="2">
        <v>9551.7999999999993</v>
      </c>
    </row>
    <row r="1789" spans="1:7" x14ac:dyDescent="0.3">
      <c r="A1789" s="17">
        <v>41509</v>
      </c>
      <c r="B1789" s="2" t="s">
        <v>11</v>
      </c>
      <c r="C1789" s="2" t="s">
        <v>52</v>
      </c>
      <c r="D1789" s="2" t="s">
        <v>67</v>
      </c>
      <c r="E1789" s="2" t="s">
        <v>62</v>
      </c>
      <c r="F1789" s="2">
        <v>8622.6200000000008</v>
      </c>
      <c r="G1789" s="2">
        <v>9222.82</v>
      </c>
    </row>
    <row r="1790" spans="1:7" x14ac:dyDescent="0.3">
      <c r="A1790" s="17">
        <v>40955</v>
      </c>
      <c r="B1790" s="2" t="s">
        <v>11</v>
      </c>
      <c r="C1790" s="2" t="s">
        <v>45</v>
      </c>
      <c r="D1790" s="2" t="s">
        <v>65</v>
      </c>
      <c r="E1790" s="2" t="s">
        <v>54</v>
      </c>
      <c r="F1790" s="2">
        <v>1982.45</v>
      </c>
      <c r="G1790" s="2">
        <v>2253.9699999999998</v>
      </c>
    </row>
    <row r="1791" spans="1:7" x14ac:dyDescent="0.3">
      <c r="A1791" s="17">
        <v>41637</v>
      </c>
      <c r="B1791" s="2" t="s">
        <v>55</v>
      </c>
      <c r="C1791" s="2" t="s">
        <v>52</v>
      </c>
      <c r="D1791" s="2" t="s">
        <v>46</v>
      </c>
      <c r="E1791" s="2" t="s">
        <v>47</v>
      </c>
      <c r="F1791" s="2">
        <v>3250.62</v>
      </c>
      <c r="G1791" s="2">
        <v>4333.6400000000003</v>
      </c>
    </row>
    <row r="1792" spans="1:7" x14ac:dyDescent="0.3">
      <c r="A1792" s="17">
        <v>41213</v>
      </c>
      <c r="B1792" s="2" t="s">
        <v>57</v>
      </c>
      <c r="C1792" s="2" t="s">
        <v>48</v>
      </c>
      <c r="D1792" s="2" t="s">
        <v>65</v>
      </c>
      <c r="E1792" s="2" t="s">
        <v>54</v>
      </c>
      <c r="F1792" s="2">
        <v>3592.1</v>
      </c>
      <c r="G1792" s="2">
        <v>6531.95</v>
      </c>
    </row>
    <row r="1793" spans="1:7" x14ac:dyDescent="0.3">
      <c r="A1793" s="17">
        <v>41375</v>
      </c>
      <c r="B1793" s="2" t="s">
        <v>19</v>
      </c>
      <c r="C1793" s="2" t="s">
        <v>52</v>
      </c>
      <c r="D1793" s="2" t="s">
        <v>46</v>
      </c>
      <c r="E1793" s="2" t="s">
        <v>62</v>
      </c>
      <c r="F1793" s="2">
        <v>3296.52</v>
      </c>
      <c r="G1793" s="2">
        <v>3746.82</v>
      </c>
    </row>
    <row r="1794" spans="1:7" x14ac:dyDescent="0.3">
      <c r="A1794" s="17">
        <v>41622</v>
      </c>
      <c r="B1794" s="2" t="s">
        <v>19</v>
      </c>
      <c r="C1794" s="2" t="s">
        <v>45</v>
      </c>
      <c r="D1794" s="2" t="s">
        <v>60</v>
      </c>
      <c r="E1794" s="2" t="s">
        <v>47</v>
      </c>
      <c r="F1794" s="2">
        <v>3963.12</v>
      </c>
      <c r="G1794" s="2">
        <v>8807.85</v>
      </c>
    </row>
    <row r="1795" spans="1:7" x14ac:dyDescent="0.3">
      <c r="A1795" s="17">
        <v>41357</v>
      </c>
      <c r="B1795" s="2" t="s">
        <v>57</v>
      </c>
      <c r="C1795" s="2" t="s">
        <v>52</v>
      </c>
      <c r="D1795" s="2" t="s">
        <v>60</v>
      </c>
      <c r="E1795" s="2" t="s">
        <v>62</v>
      </c>
      <c r="F1795" s="2">
        <v>4901.6899999999996</v>
      </c>
      <c r="G1795" s="2">
        <v>8451.02</v>
      </c>
    </row>
    <row r="1796" spans="1:7" x14ac:dyDescent="0.3">
      <c r="A1796" s="17">
        <v>41371</v>
      </c>
      <c r="B1796" s="2" t="s">
        <v>19</v>
      </c>
      <c r="C1796" s="2" t="s">
        <v>45</v>
      </c>
      <c r="D1796" s="2" t="s">
        <v>46</v>
      </c>
      <c r="E1796" s="2" t="s">
        <v>54</v>
      </c>
      <c r="F1796" s="2">
        <v>1665.37</v>
      </c>
      <c r="G1796" s="2">
        <v>2870.43</v>
      </c>
    </row>
    <row r="1797" spans="1:7" x14ac:dyDescent="0.3">
      <c r="A1797" s="17">
        <v>41351</v>
      </c>
      <c r="B1797" s="2" t="s">
        <v>55</v>
      </c>
      <c r="C1797" s="2" t="s">
        <v>48</v>
      </c>
      <c r="D1797" s="2" t="s">
        <v>56</v>
      </c>
      <c r="E1797" s="2" t="s">
        <v>50</v>
      </c>
      <c r="F1797" s="2">
        <v>2963.89</v>
      </c>
      <c r="G1797" s="2">
        <v>4357.67</v>
      </c>
    </row>
    <row r="1798" spans="1:7" x14ac:dyDescent="0.3">
      <c r="A1798" s="17">
        <v>41360</v>
      </c>
      <c r="B1798" s="2" t="s">
        <v>11</v>
      </c>
      <c r="C1798" s="2" t="s">
        <v>58</v>
      </c>
      <c r="D1798" s="2" t="s">
        <v>46</v>
      </c>
      <c r="E1798" s="2" t="s">
        <v>50</v>
      </c>
      <c r="F1798" s="2">
        <v>4902.74</v>
      </c>
      <c r="G1798" s="2">
        <v>8308.5</v>
      </c>
    </row>
    <row r="1799" spans="1:7" x14ac:dyDescent="0.3">
      <c r="A1799" s="17">
        <v>41524</v>
      </c>
      <c r="B1799" s="2" t="s">
        <v>55</v>
      </c>
      <c r="C1799" s="2" t="s">
        <v>45</v>
      </c>
      <c r="D1799" s="2" t="s">
        <v>49</v>
      </c>
      <c r="E1799" s="2" t="s">
        <v>62</v>
      </c>
      <c r="F1799" s="2">
        <v>1880.04</v>
      </c>
      <c r="G1799" s="2">
        <v>5081.1099999999997</v>
      </c>
    </row>
    <row r="1800" spans="1:7" x14ac:dyDescent="0.3">
      <c r="A1800" s="17">
        <v>41389</v>
      </c>
      <c r="B1800" s="2" t="s">
        <v>11</v>
      </c>
      <c r="C1800" s="2" t="s">
        <v>45</v>
      </c>
      <c r="D1800" s="2" t="s">
        <v>59</v>
      </c>
      <c r="E1800" s="2" t="s">
        <v>62</v>
      </c>
      <c r="F1800" s="2">
        <v>8333.18</v>
      </c>
      <c r="G1800" s="2">
        <v>8913.16</v>
      </c>
    </row>
    <row r="1801" spans="1:7" x14ac:dyDescent="0.3">
      <c r="A1801" s="17">
        <v>41341</v>
      </c>
      <c r="B1801" s="2" t="s">
        <v>55</v>
      </c>
      <c r="C1801" s="2" t="s">
        <v>58</v>
      </c>
      <c r="D1801" s="2" t="s">
        <v>63</v>
      </c>
      <c r="E1801" s="2" t="s">
        <v>47</v>
      </c>
      <c r="F1801" s="2">
        <v>62.75</v>
      </c>
      <c r="G1801" s="2">
        <v>83.51</v>
      </c>
    </row>
    <row r="1802" spans="1:7" x14ac:dyDescent="0.3">
      <c r="A1802" s="17">
        <v>41361</v>
      </c>
      <c r="B1802" s="2" t="s">
        <v>57</v>
      </c>
      <c r="C1802" s="2" t="s">
        <v>52</v>
      </c>
      <c r="D1802" s="2" t="s">
        <v>67</v>
      </c>
      <c r="E1802" s="2" t="s">
        <v>54</v>
      </c>
      <c r="F1802" s="2">
        <v>5369.65</v>
      </c>
      <c r="G1802" s="2">
        <v>9763.77</v>
      </c>
    </row>
    <row r="1803" spans="1:7" x14ac:dyDescent="0.3">
      <c r="A1803" s="17">
        <v>40985</v>
      </c>
      <c r="B1803" s="2" t="s">
        <v>57</v>
      </c>
      <c r="C1803" s="2" t="s">
        <v>52</v>
      </c>
      <c r="D1803" s="2" t="s">
        <v>60</v>
      </c>
      <c r="E1803" s="2" t="s">
        <v>54</v>
      </c>
      <c r="F1803" s="2">
        <v>6363.2</v>
      </c>
      <c r="G1803" s="2">
        <v>6805.56</v>
      </c>
    </row>
    <row r="1804" spans="1:7" x14ac:dyDescent="0.3">
      <c r="A1804" s="17">
        <v>41164</v>
      </c>
      <c r="B1804" s="2" t="s">
        <v>19</v>
      </c>
      <c r="C1804" s="2" t="s">
        <v>58</v>
      </c>
      <c r="D1804" s="2" t="s">
        <v>67</v>
      </c>
      <c r="E1804" s="2" t="s">
        <v>54</v>
      </c>
      <c r="F1804" s="2">
        <v>974.32</v>
      </c>
      <c r="G1804" s="2">
        <v>2165.17</v>
      </c>
    </row>
    <row r="1805" spans="1:7" x14ac:dyDescent="0.3">
      <c r="A1805" s="17">
        <v>41260</v>
      </c>
      <c r="B1805" s="2" t="s">
        <v>57</v>
      </c>
      <c r="C1805" s="2" t="s">
        <v>52</v>
      </c>
      <c r="D1805" s="2" t="s">
        <v>68</v>
      </c>
      <c r="E1805" s="2" t="s">
        <v>47</v>
      </c>
      <c r="F1805" s="2">
        <v>1694.31</v>
      </c>
      <c r="G1805" s="2">
        <v>4578.8</v>
      </c>
    </row>
    <row r="1806" spans="1:7" x14ac:dyDescent="0.3">
      <c r="A1806" s="17">
        <v>41276</v>
      </c>
      <c r="B1806" s="2" t="s">
        <v>11</v>
      </c>
      <c r="C1806" s="2" t="s">
        <v>58</v>
      </c>
      <c r="D1806" s="2" t="s">
        <v>56</v>
      </c>
      <c r="E1806" s="2" t="s">
        <v>54</v>
      </c>
      <c r="F1806" s="2">
        <v>1360.7</v>
      </c>
      <c r="G1806" s="2">
        <v>1814.63</v>
      </c>
    </row>
    <row r="1807" spans="1:7" x14ac:dyDescent="0.3">
      <c r="A1807" s="17">
        <v>41081</v>
      </c>
      <c r="B1807" s="2" t="s">
        <v>11</v>
      </c>
      <c r="C1807" s="2" t="s">
        <v>45</v>
      </c>
      <c r="D1807" s="2" t="s">
        <v>60</v>
      </c>
      <c r="E1807" s="2" t="s">
        <v>50</v>
      </c>
      <c r="F1807" s="2">
        <v>285.74</v>
      </c>
      <c r="G1807" s="2">
        <v>663.48</v>
      </c>
    </row>
    <row r="1808" spans="1:7" x14ac:dyDescent="0.3">
      <c r="A1808" s="17">
        <v>40989</v>
      </c>
      <c r="B1808" s="2" t="s">
        <v>19</v>
      </c>
      <c r="C1808" s="2" t="s">
        <v>52</v>
      </c>
      <c r="D1808" s="2" t="s">
        <v>63</v>
      </c>
      <c r="E1808" s="2" t="s">
        <v>62</v>
      </c>
      <c r="F1808" s="2">
        <v>4071</v>
      </c>
      <c r="G1808" s="2">
        <v>7019.34</v>
      </c>
    </row>
    <row r="1809" spans="1:7" x14ac:dyDescent="0.3">
      <c r="A1809" s="17">
        <v>41529</v>
      </c>
      <c r="B1809" s="2" t="s">
        <v>57</v>
      </c>
      <c r="C1809" s="2" t="s">
        <v>52</v>
      </c>
      <c r="D1809" s="2" t="s">
        <v>64</v>
      </c>
      <c r="E1809" s="2" t="s">
        <v>50</v>
      </c>
      <c r="F1809" s="2">
        <v>2381.5300000000002</v>
      </c>
      <c r="G1809" s="2">
        <v>4330.17</v>
      </c>
    </row>
    <row r="1810" spans="1:7" x14ac:dyDescent="0.3">
      <c r="A1810" s="17">
        <v>40969</v>
      </c>
      <c r="B1810" s="2" t="s">
        <v>19</v>
      </c>
      <c r="C1810" s="2" t="s">
        <v>58</v>
      </c>
      <c r="D1810" s="2" t="s">
        <v>59</v>
      </c>
      <c r="E1810" s="2" t="s">
        <v>47</v>
      </c>
      <c r="F1810" s="2">
        <v>2123.0700000000002</v>
      </c>
      <c r="G1810" s="2">
        <v>4937.45</v>
      </c>
    </row>
    <row r="1811" spans="1:7" x14ac:dyDescent="0.3">
      <c r="A1811" s="17">
        <v>40983</v>
      </c>
      <c r="B1811" s="2" t="s">
        <v>55</v>
      </c>
      <c r="C1811" s="2" t="s">
        <v>52</v>
      </c>
      <c r="D1811" s="2" t="s">
        <v>66</v>
      </c>
      <c r="E1811" s="2" t="s">
        <v>47</v>
      </c>
      <c r="F1811" s="2">
        <v>3260.54</v>
      </c>
      <c r="G1811" s="2">
        <v>3705.8</v>
      </c>
    </row>
    <row r="1812" spans="1:7" x14ac:dyDescent="0.3">
      <c r="A1812" s="17">
        <v>41117</v>
      </c>
      <c r="B1812" s="2" t="s">
        <v>55</v>
      </c>
      <c r="C1812" s="2" t="s">
        <v>45</v>
      </c>
      <c r="D1812" s="2" t="s">
        <v>60</v>
      </c>
      <c r="E1812" s="2" t="s">
        <v>62</v>
      </c>
      <c r="F1812" s="2">
        <v>3641.45</v>
      </c>
      <c r="G1812" s="2">
        <v>8092.45</v>
      </c>
    </row>
    <row r="1813" spans="1:7" x14ac:dyDescent="0.3">
      <c r="A1813" s="17">
        <v>41263</v>
      </c>
      <c r="B1813" s="2" t="s">
        <v>11</v>
      </c>
      <c r="C1813" s="2" t="s">
        <v>45</v>
      </c>
      <c r="D1813" s="2" t="s">
        <v>64</v>
      </c>
      <c r="E1813" s="2" t="s">
        <v>47</v>
      </c>
      <c r="F1813" s="2">
        <v>653.92999999999995</v>
      </c>
      <c r="G1813" s="2">
        <v>1188.1600000000001</v>
      </c>
    </row>
    <row r="1814" spans="1:7" x14ac:dyDescent="0.3">
      <c r="A1814" s="17">
        <v>40914</v>
      </c>
      <c r="B1814" s="2" t="s">
        <v>11</v>
      </c>
      <c r="C1814" s="2" t="s">
        <v>52</v>
      </c>
      <c r="D1814" s="2" t="s">
        <v>68</v>
      </c>
      <c r="E1814" s="2" t="s">
        <v>54</v>
      </c>
      <c r="F1814" s="2">
        <v>6568.42</v>
      </c>
      <c r="G1814" s="2">
        <v>8757.76</v>
      </c>
    </row>
    <row r="1815" spans="1:7" x14ac:dyDescent="0.3">
      <c r="A1815" s="17">
        <v>41335</v>
      </c>
      <c r="B1815" s="2" t="s">
        <v>11</v>
      </c>
      <c r="C1815" s="2" t="s">
        <v>45</v>
      </c>
      <c r="D1815" s="2" t="s">
        <v>66</v>
      </c>
      <c r="E1815" s="2" t="s">
        <v>62</v>
      </c>
      <c r="F1815" s="2">
        <v>2779.03</v>
      </c>
      <c r="G1815" s="2">
        <v>2973.05</v>
      </c>
    </row>
    <row r="1816" spans="1:7" x14ac:dyDescent="0.3">
      <c r="A1816" s="17">
        <v>41145</v>
      </c>
      <c r="B1816" s="2" t="s">
        <v>11</v>
      </c>
      <c r="C1816" s="2" t="s">
        <v>52</v>
      </c>
      <c r="D1816" s="2" t="s">
        <v>61</v>
      </c>
      <c r="E1816" s="2" t="s">
        <v>62</v>
      </c>
      <c r="F1816" s="2">
        <v>4789.6499999999996</v>
      </c>
      <c r="G1816" s="2">
        <v>8116.54</v>
      </c>
    </row>
    <row r="1817" spans="1:7" x14ac:dyDescent="0.3">
      <c r="A1817" s="17">
        <v>41419</v>
      </c>
      <c r="B1817" s="2" t="s">
        <v>19</v>
      </c>
      <c r="C1817" s="2" t="s">
        <v>48</v>
      </c>
      <c r="D1817" s="2" t="s">
        <v>46</v>
      </c>
      <c r="E1817" s="2" t="s">
        <v>47</v>
      </c>
      <c r="F1817" s="2">
        <v>4316.16</v>
      </c>
      <c r="G1817" s="2">
        <v>7847.09</v>
      </c>
    </row>
    <row r="1818" spans="1:7" x14ac:dyDescent="0.3">
      <c r="A1818" s="17">
        <v>41098</v>
      </c>
      <c r="B1818" s="2" t="s">
        <v>11</v>
      </c>
      <c r="C1818" s="2" t="s">
        <v>52</v>
      </c>
      <c r="D1818" s="2" t="s">
        <v>56</v>
      </c>
      <c r="E1818" s="2" t="s">
        <v>62</v>
      </c>
      <c r="F1818" s="2">
        <v>3110.8</v>
      </c>
      <c r="G1818" s="2">
        <v>4147.03</v>
      </c>
    </row>
    <row r="1819" spans="1:7" x14ac:dyDescent="0.3">
      <c r="A1819" s="17">
        <v>41414</v>
      </c>
      <c r="B1819" s="2" t="s">
        <v>55</v>
      </c>
      <c r="C1819" s="2" t="s">
        <v>45</v>
      </c>
      <c r="D1819" s="2" t="s">
        <v>60</v>
      </c>
      <c r="E1819" s="2" t="s">
        <v>62</v>
      </c>
      <c r="F1819" s="2">
        <v>3634.22</v>
      </c>
      <c r="G1819" s="2">
        <v>8451.2900000000009</v>
      </c>
    </row>
    <row r="1820" spans="1:7" x14ac:dyDescent="0.3">
      <c r="A1820" s="17">
        <v>41492</v>
      </c>
      <c r="B1820" s="2" t="s">
        <v>55</v>
      </c>
      <c r="C1820" s="2" t="s">
        <v>58</v>
      </c>
      <c r="D1820" s="2" t="s">
        <v>64</v>
      </c>
      <c r="E1820" s="2" t="s">
        <v>54</v>
      </c>
      <c r="F1820" s="2">
        <v>4509.42</v>
      </c>
      <c r="G1820" s="2">
        <v>6631.99</v>
      </c>
    </row>
    <row r="1821" spans="1:7" x14ac:dyDescent="0.3">
      <c r="A1821" s="17">
        <v>41487</v>
      </c>
      <c r="B1821" s="2" t="s">
        <v>55</v>
      </c>
      <c r="C1821" s="2" t="s">
        <v>58</v>
      </c>
      <c r="D1821" s="2" t="s">
        <v>68</v>
      </c>
      <c r="E1821" s="2" t="s">
        <v>47</v>
      </c>
      <c r="F1821" s="2">
        <v>2935.57</v>
      </c>
      <c r="G1821" s="2">
        <v>3335.37</v>
      </c>
    </row>
    <row r="1822" spans="1:7" x14ac:dyDescent="0.3">
      <c r="A1822" s="17">
        <v>41577</v>
      </c>
      <c r="B1822" s="2" t="s">
        <v>55</v>
      </c>
      <c r="C1822" s="2" t="s">
        <v>48</v>
      </c>
      <c r="D1822" s="2" t="s">
        <v>65</v>
      </c>
      <c r="E1822" s="2" t="s">
        <v>54</v>
      </c>
      <c r="F1822" s="2">
        <v>1438.26</v>
      </c>
      <c r="G1822" s="2">
        <v>1635.63</v>
      </c>
    </row>
    <row r="1823" spans="1:7" x14ac:dyDescent="0.3">
      <c r="A1823" s="17">
        <v>41559</v>
      </c>
      <c r="B1823" s="2" t="s">
        <v>55</v>
      </c>
      <c r="C1823" s="2" t="s">
        <v>45</v>
      </c>
      <c r="D1823" s="2" t="s">
        <v>61</v>
      </c>
      <c r="E1823" s="2" t="s">
        <v>50</v>
      </c>
      <c r="F1823" s="2">
        <v>304.60000000000002</v>
      </c>
      <c r="G1823" s="2">
        <v>515.73</v>
      </c>
    </row>
    <row r="1824" spans="1:7" x14ac:dyDescent="0.3">
      <c r="A1824" s="17">
        <v>41301</v>
      </c>
      <c r="B1824" s="2" t="s">
        <v>19</v>
      </c>
      <c r="C1824" s="2" t="s">
        <v>48</v>
      </c>
      <c r="D1824" s="2" t="s">
        <v>53</v>
      </c>
      <c r="E1824" s="2" t="s">
        <v>54</v>
      </c>
      <c r="F1824" s="2">
        <v>3576.33</v>
      </c>
      <c r="G1824" s="2">
        <v>4064.95</v>
      </c>
    </row>
    <row r="1825" spans="1:7" x14ac:dyDescent="0.3">
      <c r="A1825" s="17">
        <v>41173</v>
      </c>
      <c r="B1825" s="2" t="s">
        <v>11</v>
      </c>
      <c r="C1825" s="2" t="s">
        <v>58</v>
      </c>
      <c r="D1825" s="2" t="s">
        <v>65</v>
      </c>
      <c r="E1825" s="2" t="s">
        <v>47</v>
      </c>
      <c r="F1825" s="2">
        <v>2009.95</v>
      </c>
      <c r="G1825" s="2">
        <v>3463.5</v>
      </c>
    </row>
    <row r="1826" spans="1:7" x14ac:dyDescent="0.3">
      <c r="A1826" s="17">
        <v>41262</v>
      </c>
      <c r="B1826" s="2" t="s">
        <v>57</v>
      </c>
      <c r="C1826" s="2" t="s">
        <v>48</v>
      </c>
      <c r="D1826" s="2" t="s">
        <v>65</v>
      </c>
      <c r="E1826" s="2" t="s">
        <v>62</v>
      </c>
      <c r="F1826" s="2">
        <v>767.22</v>
      </c>
      <c r="G1826" s="2">
        <v>1322.03</v>
      </c>
    </row>
    <row r="1827" spans="1:7" x14ac:dyDescent="0.3">
      <c r="A1827" s="17">
        <v>40990</v>
      </c>
      <c r="B1827" s="2" t="s">
        <v>55</v>
      </c>
      <c r="C1827" s="2" t="s">
        <v>58</v>
      </c>
      <c r="D1827" s="2" t="s">
        <v>61</v>
      </c>
      <c r="E1827" s="2" t="s">
        <v>50</v>
      </c>
      <c r="F1827" s="2">
        <v>4458.93</v>
      </c>
      <c r="G1827" s="2">
        <v>4768.17</v>
      </c>
    </row>
    <row r="1828" spans="1:7" x14ac:dyDescent="0.3">
      <c r="A1828" s="17">
        <v>41362</v>
      </c>
      <c r="B1828" s="2" t="s">
        <v>55</v>
      </c>
      <c r="C1828" s="2" t="s">
        <v>45</v>
      </c>
      <c r="D1828" s="2" t="s">
        <v>46</v>
      </c>
      <c r="E1828" s="2" t="s">
        <v>62</v>
      </c>
      <c r="F1828" s="2">
        <v>5290.14</v>
      </c>
      <c r="G1828" s="2">
        <v>7053.24</v>
      </c>
    </row>
    <row r="1829" spans="1:7" x14ac:dyDescent="0.3">
      <c r="A1829" s="17">
        <v>41158</v>
      </c>
      <c r="B1829" s="2" t="s">
        <v>11</v>
      </c>
      <c r="C1829" s="2" t="s">
        <v>52</v>
      </c>
      <c r="D1829" s="2" t="s">
        <v>53</v>
      </c>
      <c r="E1829" s="2" t="s">
        <v>50</v>
      </c>
      <c r="F1829" s="2">
        <v>1421.37</v>
      </c>
      <c r="G1829" s="2">
        <v>3305.56</v>
      </c>
    </row>
    <row r="1830" spans="1:7" x14ac:dyDescent="0.3">
      <c r="A1830" s="17">
        <v>41031</v>
      </c>
      <c r="B1830" s="2" t="s">
        <v>11</v>
      </c>
      <c r="C1830" s="2" t="s">
        <v>48</v>
      </c>
      <c r="D1830" s="2" t="s">
        <v>59</v>
      </c>
      <c r="E1830" s="2" t="s">
        <v>50</v>
      </c>
      <c r="F1830" s="2">
        <v>3128.86</v>
      </c>
      <c r="G1830" s="2">
        <v>6951.48</v>
      </c>
    </row>
    <row r="1831" spans="1:7" x14ac:dyDescent="0.3">
      <c r="A1831" s="17">
        <v>41296</v>
      </c>
      <c r="B1831" s="2" t="s">
        <v>19</v>
      </c>
      <c r="C1831" s="2" t="s">
        <v>45</v>
      </c>
      <c r="D1831" s="2" t="s">
        <v>63</v>
      </c>
      <c r="E1831" s="2" t="s">
        <v>50</v>
      </c>
      <c r="F1831" s="2">
        <v>2033.58</v>
      </c>
      <c r="G1831" s="2">
        <v>4728.1499999999996</v>
      </c>
    </row>
    <row r="1832" spans="1:7" x14ac:dyDescent="0.3">
      <c r="A1832" s="17">
        <v>41276</v>
      </c>
      <c r="B1832" s="2" t="s">
        <v>11</v>
      </c>
      <c r="C1832" s="2" t="s">
        <v>58</v>
      </c>
      <c r="D1832" s="2" t="s">
        <v>56</v>
      </c>
      <c r="E1832" s="2" t="s">
        <v>47</v>
      </c>
      <c r="F1832" s="2">
        <v>3217.3</v>
      </c>
      <c r="G1832" s="2">
        <v>7150.48</v>
      </c>
    </row>
    <row r="1833" spans="1:7" x14ac:dyDescent="0.3">
      <c r="A1833" s="17">
        <v>41347</v>
      </c>
      <c r="B1833" s="2" t="s">
        <v>55</v>
      </c>
      <c r="C1833" s="2" t="s">
        <v>48</v>
      </c>
      <c r="D1833" s="2" t="s">
        <v>46</v>
      </c>
      <c r="E1833" s="2" t="s">
        <v>47</v>
      </c>
      <c r="F1833" s="2">
        <v>1804.86</v>
      </c>
      <c r="G1833" s="2">
        <v>1929.79</v>
      </c>
    </row>
    <row r="1834" spans="1:7" x14ac:dyDescent="0.3">
      <c r="A1834" s="17">
        <v>41497</v>
      </c>
      <c r="B1834" s="2" t="s">
        <v>55</v>
      </c>
      <c r="C1834" s="2" t="s">
        <v>52</v>
      </c>
      <c r="D1834" s="2" t="s">
        <v>66</v>
      </c>
      <c r="E1834" s="2" t="s">
        <v>50</v>
      </c>
      <c r="F1834" s="2">
        <v>748.37</v>
      </c>
      <c r="G1834" s="2">
        <v>1741.74</v>
      </c>
    </row>
    <row r="1835" spans="1:7" x14ac:dyDescent="0.3">
      <c r="A1835" s="17">
        <v>41131</v>
      </c>
      <c r="B1835" s="2" t="s">
        <v>19</v>
      </c>
      <c r="C1835" s="2" t="s">
        <v>48</v>
      </c>
      <c r="D1835" s="2" t="s">
        <v>61</v>
      </c>
      <c r="E1835" s="2" t="s">
        <v>54</v>
      </c>
      <c r="F1835" s="2">
        <v>347.34</v>
      </c>
      <c r="G1835" s="2">
        <v>510.51</v>
      </c>
    </row>
    <row r="1836" spans="1:7" x14ac:dyDescent="0.3">
      <c r="A1836" s="17">
        <v>41158</v>
      </c>
      <c r="B1836" s="2" t="s">
        <v>57</v>
      </c>
      <c r="C1836" s="2" t="s">
        <v>48</v>
      </c>
      <c r="D1836" s="2" t="s">
        <v>53</v>
      </c>
      <c r="E1836" s="2" t="s">
        <v>47</v>
      </c>
      <c r="F1836" s="2">
        <v>2808.26</v>
      </c>
      <c r="G1836" s="2">
        <v>4760.54</v>
      </c>
    </row>
    <row r="1837" spans="1:7" x14ac:dyDescent="0.3">
      <c r="A1837" s="17">
        <v>41223</v>
      </c>
      <c r="B1837" s="2" t="s">
        <v>55</v>
      </c>
      <c r="C1837" s="2" t="s">
        <v>58</v>
      </c>
      <c r="D1837" s="2" t="s">
        <v>65</v>
      </c>
      <c r="E1837" s="2" t="s">
        <v>54</v>
      </c>
      <c r="F1837" s="2">
        <v>4171.29</v>
      </c>
      <c r="G1837" s="2">
        <v>6134.67</v>
      </c>
    </row>
    <row r="1838" spans="1:7" x14ac:dyDescent="0.3">
      <c r="A1838" s="17">
        <v>40918</v>
      </c>
      <c r="B1838" s="2" t="s">
        <v>55</v>
      </c>
      <c r="C1838" s="2" t="s">
        <v>45</v>
      </c>
      <c r="D1838" s="2" t="s">
        <v>59</v>
      </c>
      <c r="E1838" s="2" t="s">
        <v>50</v>
      </c>
      <c r="F1838" s="2">
        <v>4120.84</v>
      </c>
      <c r="G1838" s="2">
        <v>6984.55</v>
      </c>
    </row>
    <row r="1839" spans="1:7" x14ac:dyDescent="0.3">
      <c r="A1839" s="17">
        <v>41176</v>
      </c>
      <c r="B1839" s="2" t="s">
        <v>55</v>
      </c>
      <c r="C1839" s="2" t="s">
        <v>45</v>
      </c>
      <c r="D1839" s="2" t="s">
        <v>56</v>
      </c>
      <c r="E1839" s="2" t="s">
        <v>50</v>
      </c>
      <c r="F1839" s="2">
        <v>757.64</v>
      </c>
      <c r="G1839" s="2">
        <v>860.8</v>
      </c>
    </row>
    <row r="1840" spans="1:7" x14ac:dyDescent="0.3">
      <c r="A1840" s="17">
        <v>41237</v>
      </c>
      <c r="B1840" s="2" t="s">
        <v>55</v>
      </c>
      <c r="C1840" s="2" t="s">
        <v>45</v>
      </c>
      <c r="D1840" s="2" t="s">
        <v>68</v>
      </c>
      <c r="E1840" s="2" t="s">
        <v>47</v>
      </c>
      <c r="F1840" s="2">
        <v>744.19</v>
      </c>
      <c r="G1840" s="2">
        <v>1095.6300000000001</v>
      </c>
    </row>
    <row r="1841" spans="1:7" x14ac:dyDescent="0.3">
      <c r="A1841" s="17">
        <v>40939</v>
      </c>
      <c r="B1841" s="2" t="s">
        <v>57</v>
      </c>
      <c r="C1841" s="2" t="s">
        <v>58</v>
      </c>
      <c r="D1841" s="2" t="s">
        <v>63</v>
      </c>
      <c r="E1841" s="2" t="s">
        <v>47</v>
      </c>
      <c r="F1841" s="2">
        <v>3047.9</v>
      </c>
      <c r="G1841" s="2">
        <v>5541.99</v>
      </c>
    </row>
    <row r="1842" spans="1:7" x14ac:dyDescent="0.3">
      <c r="A1842" s="17">
        <v>41390</v>
      </c>
      <c r="B1842" s="2" t="s">
        <v>57</v>
      </c>
      <c r="C1842" s="2" t="s">
        <v>45</v>
      </c>
      <c r="D1842" s="2" t="s">
        <v>66</v>
      </c>
      <c r="E1842" s="2" t="s">
        <v>47</v>
      </c>
      <c r="F1842" s="2">
        <v>317.39</v>
      </c>
      <c r="G1842" s="2">
        <v>738.03</v>
      </c>
    </row>
    <row r="1843" spans="1:7" x14ac:dyDescent="0.3">
      <c r="A1843" s="17">
        <v>41168</v>
      </c>
      <c r="B1843" s="2" t="s">
        <v>11</v>
      </c>
      <c r="C1843" s="2" t="s">
        <v>48</v>
      </c>
      <c r="D1843" s="2" t="s">
        <v>49</v>
      </c>
      <c r="E1843" s="2" t="s">
        <v>47</v>
      </c>
      <c r="F1843" s="2">
        <v>2182.5</v>
      </c>
      <c r="G1843" s="2">
        <v>2334.5300000000002</v>
      </c>
    </row>
    <row r="1844" spans="1:7" x14ac:dyDescent="0.3">
      <c r="A1844" s="17">
        <v>41499</v>
      </c>
      <c r="B1844" s="2" t="s">
        <v>19</v>
      </c>
      <c r="C1844" s="2" t="s">
        <v>48</v>
      </c>
      <c r="D1844" s="2" t="s">
        <v>64</v>
      </c>
      <c r="E1844" s="2" t="s">
        <v>62</v>
      </c>
      <c r="F1844" s="2">
        <v>4570.08</v>
      </c>
      <c r="G1844" s="2">
        <v>5193.84</v>
      </c>
    </row>
    <row r="1845" spans="1:7" x14ac:dyDescent="0.3">
      <c r="A1845" s="17">
        <v>41396</v>
      </c>
      <c r="B1845" s="2" t="s">
        <v>55</v>
      </c>
      <c r="C1845" s="2" t="s">
        <v>48</v>
      </c>
      <c r="D1845" s="2" t="s">
        <v>68</v>
      </c>
      <c r="E1845" s="2" t="s">
        <v>47</v>
      </c>
      <c r="F1845" s="2">
        <v>1629.39</v>
      </c>
      <c r="G1845" s="2">
        <v>4403.17</v>
      </c>
    </row>
    <row r="1846" spans="1:7" x14ac:dyDescent="0.3">
      <c r="A1846" s="17">
        <v>41416</v>
      </c>
      <c r="B1846" s="2" t="s">
        <v>55</v>
      </c>
      <c r="C1846" s="2" t="s">
        <v>58</v>
      </c>
      <c r="D1846" s="2" t="s">
        <v>63</v>
      </c>
      <c r="E1846" s="2" t="s">
        <v>47</v>
      </c>
      <c r="F1846" s="2">
        <v>1444.99</v>
      </c>
      <c r="G1846" s="2">
        <v>3903.13</v>
      </c>
    </row>
    <row r="1847" spans="1:7" x14ac:dyDescent="0.3">
      <c r="A1847" s="17">
        <v>41330</v>
      </c>
      <c r="B1847" s="2" t="s">
        <v>11</v>
      </c>
      <c r="C1847" s="2" t="s">
        <v>52</v>
      </c>
      <c r="D1847" s="2" t="s">
        <v>66</v>
      </c>
      <c r="E1847" s="2" t="s">
        <v>62</v>
      </c>
      <c r="F1847" s="2">
        <v>4688.1400000000003</v>
      </c>
      <c r="G1847" s="2">
        <v>8083.62</v>
      </c>
    </row>
    <row r="1848" spans="1:7" x14ac:dyDescent="0.3">
      <c r="A1848" s="17">
        <v>41211</v>
      </c>
      <c r="B1848" s="2" t="s">
        <v>57</v>
      </c>
      <c r="C1848" s="2" t="s">
        <v>52</v>
      </c>
      <c r="D1848" s="2" t="s">
        <v>68</v>
      </c>
      <c r="E1848" s="2" t="s">
        <v>50</v>
      </c>
      <c r="F1848" s="2">
        <v>6205.57</v>
      </c>
      <c r="G1848" s="2">
        <v>9124.2000000000007</v>
      </c>
    </row>
    <row r="1849" spans="1:7" x14ac:dyDescent="0.3">
      <c r="A1849" s="17">
        <v>41495</v>
      </c>
      <c r="B1849" s="2" t="s">
        <v>19</v>
      </c>
      <c r="C1849" s="2" t="s">
        <v>45</v>
      </c>
      <c r="D1849" s="2" t="s">
        <v>49</v>
      </c>
      <c r="E1849" s="2" t="s">
        <v>62</v>
      </c>
      <c r="F1849" s="2">
        <v>1951.07</v>
      </c>
      <c r="G1849" s="2">
        <v>2217.7399999999998</v>
      </c>
    </row>
    <row r="1850" spans="1:7" x14ac:dyDescent="0.3">
      <c r="A1850" s="17">
        <v>41516</v>
      </c>
      <c r="B1850" s="2" t="s">
        <v>11</v>
      </c>
      <c r="C1850" s="2" t="s">
        <v>45</v>
      </c>
      <c r="D1850" s="2" t="s">
        <v>46</v>
      </c>
      <c r="E1850" s="2" t="s">
        <v>62</v>
      </c>
      <c r="F1850" s="2">
        <v>3132.16</v>
      </c>
      <c r="G1850" s="2">
        <v>7283.08</v>
      </c>
    </row>
    <row r="1851" spans="1:7" x14ac:dyDescent="0.3">
      <c r="A1851" s="17">
        <v>41378</v>
      </c>
      <c r="B1851" s="2" t="s">
        <v>19</v>
      </c>
      <c r="C1851" s="2" t="s">
        <v>52</v>
      </c>
      <c r="D1851" s="2" t="s">
        <v>56</v>
      </c>
      <c r="E1851" s="2" t="s">
        <v>47</v>
      </c>
      <c r="F1851" s="2">
        <v>2823.83</v>
      </c>
      <c r="G1851" s="2">
        <v>6274.33</v>
      </c>
    </row>
    <row r="1852" spans="1:7" x14ac:dyDescent="0.3">
      <c r="A1852" s="17">
        <v>41449</v>
      </c>
      <c r="B1852" s="2" t="s">
        <v>19</v>
      </c>
      <c r="C1852" s="2" t="s">
        <v>45</v>
      </c>
      <c r="D1852" s="2" t="s">
        <v>53</v>
      </c>
      <c r="E1852" s="2" t="s">
        <v>47</v>
      </c>
      <c r="F1852" s="2">
        <v>2730.07</v>
      </c>
      <c r="G1852" s="2">
        <v>7378.89</v>
      </c>
    </row>
    <row r="1853" spans="1:7" x14ac:dyDescent="0.3">
      <c r="A1853" s="17">
        <v>41548</v>
      </c>
      <c r="B1853" s="2" t="s">
        <v>11</v>
      </c>
      <c r="C1853" s="2" t="s">
        <v>48</v>
      </c>
      <c r="D1853" s="2" t="s">
        <v>60</v>
      </c>
      <c r="E1853" s="2" t="s">
        <v>47</v>
      </c>
      <c r="F1853" s="2">
        <v>4539.46</v>
      </c>
      <c r="G1853" s="2">
        <v>8254.2900000000009</v>
      </c>
    </row>
    <row r="1854" spans="1:7" x14ac:dyDescent="0.3">
      <c r="A1854" s="17">
        <v>41528</v>
      </c>
      <c r="B1854" s="2" t="s">
        <v>19</v>
      </c>
      <c r="C1854" s="2" t="s">
        <v>45</v>
      </c>
      <c r="D1854" s="2" t="s">
        <v>68</v>
      </c>
      <c r="E1854" s="2" t="s">
        <v>50</v>
      </c>
      <c r="F1854" s="2">
        <v>2990.26</v>
      </c>
      <c r="G1854" s="2">
        <v>8082.66</v>
      </c>
    </row>
    <row r="1855" spans="1:7" x14ac:dyDescent="0.3">
      <c r="A1855" s="17">
        <v>41528</v>
      </c>
      <c r="B1855" s="2" t="s">
        <v>19</v>
      </c>
      <c r="C1855" s="2" t="s">
        <v>48</v>
      </c>
      <c r="D1855" s="2" t="s">
        <v>63</v>
      </c>
      <c r="E1855" s="2" t="s">
        <v>50</v>
      </c>
      <c r="F1855" s="2">
        <v>5650.47</v>
      </c>
      <c r="G1855" s="2">
        <v>8309.56</v>
      </c>
    </row>
    <row r="1856" spans="1:7" x14ac:dyDescent="0.3">
      <c r="A1856" s="17">
        <v>41002</v>
      </c>
      <c r="B1856" s="2" t="s">
        <v>19</v>
      </c>
      <c r="C1856" s="2" t="s">
        <v>45</v>
      </c>
      <c r="D1856" s="2" t="s">
        <v>59</v>
      </c>
      <c r="E1856" s="2" t="s">
        <v>50</v>
      </c>
      <c r="F1856" s="2">
        <v>732.84</v>
      </c>
      <c r="G1856" s="2">
        <v>1979.96</v>
      </c>
    </row>
    <row r="1857" spans="1:7" x14ac:dyDescent="0.3">
      <c r="A1857" s="17">
        <v>41083</v>
      </c>
      <c r="B1857" s="2" t="s">
        <v>57</v>
      </c>
      <c r="C1857" s="2" t="s">
        <v>45</v>
      </c>
      <c r="D1857" s="2" t="s">
        <v>63</v>
      </c>
      <c r="E1857" s="2" t="s">
        <v>47</v>
      </c>
      <c r="F1857" s="2">
        <v>4777.8999999999996</v>
      </c>
      <c r="G1857" s="2">
        <v>7025.09</v>
      </c>
    </row>
    <row r="1858" spans="1:7" x14ac:dyDescent="0.3">
      <c r="A1858" s="17">
        <v>41033</v>
      </c>
      <c r="B1858" s="2" t="s">
        <v>57</v>
      </c>
      <c r="C1858" s="2" t="s">
        <v>58</v>
      </c>
      <c r="D1858" s="2" t="s">
        <v>60</v>
      </c>
      <c r="E1858" s="2" t="s">
        <v>62</v>
      </c>
      <c r="F1858" s="2">
        <v>2881.6</v>
      </c>
      <c r="G1858" s="2">
        <v>7786.62</v>
      </c>
    </row>
    <row r="1859" spans="1:7" x14ac:dyDescent="0.3">
      <c r="A1859" s="17">
        <v>41610</v>
      </c>
      <c r="B1859" s="2" t="s">
        <v>57</v>
      </c>
      <c r="C1859" s="2" t="s">
        <v>58</v>
      </c>
      <c r="D1859" s="2" t="s">
        <v>64</v>
      </c>
      <c r="E1859" s="2" t="s">
        <v>47</v>
      </c>
      <c r="F1859" s="2">
        <v>2965.98</v>
      </c>
      <c r="G1859" s="2">
        <v>6895.14</v>
      </c>
    </row>
    <row r="1860" spans="1:7" x14ac:dyDescent="0.3">
      <c r="A1860" s="17">
        <v>41093</v>
      </c>
      <c r="B1860" s="2" t="s">
        <v>11</v>
      </c>
      <c r="C1860" s="2" t="s">
        <v>52</v>
      </c>
      <c r="D1860" s="2" t="s">
        <v>61</v>
      </c>
      <c r="E1860" s="2" t="s">
        <v>62</v>
      </c>
      <c r="F1860" s="2">
        <v>1266.0999999999999</v>
      </c>
      <c r="G1860" s="2">
        <v>2813.63</v>
      </c>
    </row>
    <row r="1861" spans="1:7" x14ac:dyDescent="0.3">
      <c r="A1861" s="17">
        <v>41543</v>
      </c>
      <c r="B1861" s="2" t="s">
        <v>55</v>
      </c>
      <c r="C1861" s="2" t="s">
        <v>45</v>
      </c>
      <c r="D1861" s="2" t="s">
        <v>46</v>
      </c>
      <c r="E1861" s="2" t="s">
        <v>54</v>
      </c>
      <c r="F1861" s="2">
        <v>404.55</v>
      </c>
      <c r="G1861" s="2">
        <v>939.49</v>
      </c>
    </row>
    <row r="1862" spans="1:7" x14ac:dyDescent="0.3">
      <c r="A1862" s="17">
        <v>41581</v>
      </c>
      <c r="B1862" s="2" t="s">
        <v>19</v>
      </c>
      <c r="C1862" s="2" t="s">
        <v>52</v>
      </c>
      <c r="D1862" s="2" t="s">
        <v>59</v>
      </c>
      <c r="E1862" s="2" t="s">
        <v>50</v>
      </c>
      <c r="F1862" s="2">
        <v>786.12</v>
      </c>
      <c r="G1862" s="2">
        <v>1429.36</v>
      </c>
    </row>
    <row r="1863" spans="1:7" x14ac:dyDescent="0.3">
      <c r="A1863" s="17">
        <v>41296</v>
      </c>
      <c r="B1863" s="2" t="s">
        <v>19</v>
      </c>
      <c r="C1863" s="2" t="s">
        <v>45</v>
      </c>
      <c r="D1863" s="2" t="s">
        <v>63</v>
      </c>
      <c r="E1863" s="2" t="s">
        <v>62</v>
      </c>
      <c r="F1863" s="2">
        <v>2673.06</v>
      </c>
      <c r="G1863" s="2">
        <v>6217.03</v>
      </c>
    </row>
    <row r="1864" spans="1:7" x14ac:dyDescent="0.3">
      <c r="A1864" s="17">
        <v>41274</v>
      </c>
      <c r="B1864" s="2" t="s">
        <v>11</v>
      </c>
      <c r="C1864" s="2" t="s">
        <v>45</v>
      </c>
      <c r="D1864" s="2" t="s">
        <v>56</v>
      </c>
      <c r="E1864" s="2" t="s">
        <v>50</v>
      </c>
      <c r="F1864" s="2">
        <v>6969.31</v>
      </c>
      <c r="G1864" s="2">
        <v>7454.71</v>
      </c>
    </row>
    <row r="1865" spans="1:7" x14ac:dyDescent="0.3">
      <c r="A1865" s="17">
        <v>41041</v>
      </c>
      <c r="B1865" s="2" t="s">
        <v>55</v>
      </c>
      <c r="C1865" s="2" t="s">
        <v>58</v>
      </c>
      <c r="D1865" s="2" t="s">
        <v>68</v>
      </c>
      <c r="E1865" s="2" t="s">
        <v>50</v>
      </c>
      <c r="F1865" s="2">
        <v>4597.21</v>
      </c>
      <c r="G1865" s="2">
        <v>8358.2800000000007</v>
      </c>
    </row>
    <row r="1866" spans="1:7" x14ac:dyDescent="0.3">
      <c r="A1866" s="17">
        <v>41160</v>
      </c>
      <c r="B1866" s="2" t="s">
        <v>55</v>
      </c>
      <c r="C1866" s="2" t="s">
        <v>48</v>
      </c>
      <c r="D1866" s="2" t="s">
        <v>56</v>
      </c>
      <c r="E1866" s="2" t="s">
        <v>54</v>
      </c>
      <c r="F1866" s="2">
        <v>1850.15</v>
      </c>
      <c r="G1866" s="2">
        <v>2721</v>
      </c>
    </row>
    <row r="1867" spans="1:7" x14ac:dyDescent="0.3">
      <c r="A1867" s="17">
        <v>41322</v>
      </c>
      <c r="B1867" s="2" t="s">
        <v>11</v>
      </c>
      <c r="C1867" s="2" t="s">
        <v>52</v>
      </c>
      <c r="D1867" s="2" t="s">
        <v>68</v>
      </c>
      <c r="E1867" s="2" t="s">
        <v>50</v>
      </c>
      <c r="F1867" s="2">
        <v>1350.16</v>
      </c>
      <c r="G1867" s="2">
        <v>3000.49</v>
      </c>
    </row>
    <row r="1868" spans="1:7" x14ac:dyDescent="0.3">
      <c r="A1868" s="17">
        <v>41246</v>
      </c>
      <c r="B1868" s="2" t="s">
        <v>19</v>
      </c>
      <c r="C1868" s="2" t="s">
        <v>58</v>
      </c>
      <c r="D1868" s="2" t="s">
        <v>53</v>
      </c>
      <c r="E1868" s="2" t="s">
        <v>47</v>
      </c>
      <c r="F1868" s="2">
        <v>2045.23</v>
      </c>
      <c r="G1868" s="2">
        <v>3465.43</v>
      </c>
    </row>
    <row r="1869" spans="1:7" x14ac:dyDescent="0.3">
      <c r="A1869" s="17">
        <v>41577</v>
      </c>
      <c r="B1869" s="2" t="s">
        <v>57</v>
      </c>
      <c r="C1869" s="2" t="s">
        <v>45</v>
      </c>
      <c r="D1869" s="2" t="s">
        <v>67</v>
      </c>
      <c r="E1869" s="2" t="s">
        <v>50</v>
      </c>
      <c r="F1869" s="2">
        <v>4304.8</v>
      </c>
      <c r="G1869" s="2">
        <v>7825.01</v>
      </c>
    </row>
    <row r="1870" spans="1:7" x14ac:dyDescent="0.3">
      <c r="A1870" s="17">
        <v>41635</v>
      </c>
      <c r="B1870" s="2" t="s">
        <v>57</v>
      </c>
      <c r="C1870" s="2" t="s">
        <v>48</v>
      </c>
      <c r="D1870" s="2" t="s">
        <v>66</v>
      </c>
      <c r="E1870" s="2" t="s">
        <v>54</v>
      </c>
      <c r="F1870" s="2">
        <v>1919.4</v>
      </c>
      <c r="G1870" s="2">
        <v>3253.83</v>
      </c>
    </row>
    <row r="1871" spans="1:7" x14ac:dyDescent="0.3">
      <c r="A1871" s="17">
        <v>41287</v>
      </c>
      <c r="B1871" s="2" t="s">
        <v>19</v>
      </c>
      <c r="C1871" s="2" t="s">
        <v>45</v>
      </c>
      <c r="D1871" s="2" t="s">
        <v>53</v>
      </c>
      <c r="E1871" s="2" t="s">
        <v>54</v>
      </c>
      <c r="F1871" s="2">
        <v>5389.88</v>
      </c>
      <c r="G1871" s="2">
        <v>6124.09</v>
      </c>
    </row>
    <row r="1872" spans="1:7" x14ac:dyDescent="0.3">
      <c r="A1872" s="17">
        <v>41341</v>
      </c>
      <c r="B1872" s="2" t="s">
        <v>19</v>
      </c>
      <c r="C1872" s="2" t="s">
        <v>48</v>
      </c>
      <c r="D1872" s="2" t="s">
        <v>61</v>
      </c>
      <c r="E1872" s="2" t="s">
        <v>54</v>
      </c>
      <c r="F1872" s="2">
        <v>4015.93</v>
      </c>
      <c r="G1872" s="2">
        <v>9337.6299999999992</v>
      </c>
    </row>
    <row r="1873" spans="1:7" x14ac:dyDescent="0.3">
      <c r="A1873" s="17">
        <v>41536</v>
      </c>
      <c r="B1873" s="2" t="s">
        <v>55</v>
      </c>
      <c r="C1873" s="2" t="s">
        <v>48</v>
      </c>
      <c r="D1873" s="2" t="s">
        <v>66</v>
      </c>
      <c r="E1873" s="2" t="s">
        <v>62</v>
      </c>
      <c r="F1873" s="2">
        <v>6886.7</v>
      </c>
      <c r="G1873" s="2">
        <v>7825.07</v>
      </c>
    </row>
    <row r="1874" spans="1:7" x14ac:dyDescent="0.3">
      <c r="A1874" s="17">
        <v>41527</v>
      </c>
      <c r="B1874" s="2" t="s">
        <v>55</v>
      </c>
      <c r="C1874" s="2" t="s">
        <v>52</v>
      </c>
      <c r="D1874" s="2" t="s">
        <v>67</v>
      </c>
      <c r="E1874" s="2" t="s">
        <v>50</v>
      </c>
      <c r="F1874" s="2">
        <v>2996.24</v>
      </c>
      <c r="G1874" s="2">
        <v>3995.29</v>
      </c>
    </row>
    <row r="1875" spans="1:7" x14ac:dyDescent="0.3">
      <c r="A1875" s="17">
        <v>41068</v>
      </c>
      <c r="B1875" s="2" t="s">
        <v>19</v>
      </c>
      <c r="C1875" s="2" t="s">
        <v>58</v>
      </c>
      <c r="D1875" s="2" t="s">
        <v>68</v>
      </c>
      <c r="E1875" s="2" t="s">
        <v>54</v>
      </c>
      <c r="F1875" s="2">
        <v>4652.25</v>
      </c>
      <c r="G1875" s="2">
        <v>7884.4</v>
      </c>
    </row>
    <row r="1876" spans="1:7" x14ac:dyDescent="0.3">
      <c r="A1876" s="17">
        <v>41416</v>
      </c>
      <c r="B1876" s="2" t="s">
        <v>57</v>
      </c>
      <c r="C1876" s="2" t="s">
        <v>45</v>
      </c>
      <c r="D1876" s="2" t="s">
        <v>56</v>
      </c>
      <c r="E1876" s="2" t="s">
        <v>54</v>
      </c>
      <c r="F1876" s="2">
        <v>777.17</v>
      </c>
      <c r="G1876" s="2">
        <v>1726.79</v>
      </c>
    </row>
    <row r="1877" spans="1:7" x14ac:dyDescent="0.3">
      <c r="A1877" s="17">
        <v>41032</v>
      </c>
      <c r="B1877" s="2" t="s">
        <v>55</v>
      </c>
      <c r="C1877" s="2" t="s">
        <v>45</v>
      </c>
      <c r="D1877" s="2" t="s">
        <v>65</v>
      </c>
      <c r="E1877" s="2" t="s">
        <v>62</v>
      </c>
      <c r="F1877" s="2">
        <v>532.58000000000004</v>
      </c>
      <c r="G1877" s="2">
        <v>782.98</v>
      </c>
    </row>
    <row r="1878" spans="1:7" x14ac:dyDescent="0.3">
      <c r="A1878" s="17">
        <v>41534</v>
      </c>
      <c r="B1878" s="2" t="s">
        <v>55</v>
      </c>
      <c r="C1878" s="2" t="s">
        <v>52</v>
      </c>
      <c r="D1878" s="2" t="s">
        <v>64</v>
      </c>
      <c r="E1878" s="2" t="s">
        <v>47</v>
      </c>
      <c r="F1878" s="2">
        <v>914.52</v>
      </c>
      <c r="G1878" s="2">
        <v>2469.44</v>
      </c>
    </row>
    <row r="1879" spans="1:7" x14ac:dyDescent="0.3">
      <c r="A1879" s="17">
        <v>41176</v>
      </c>
      <c r="B1879" s="2" t="s">
        <v>19</v>
      </c>
      <c r="C1879" s="2" t="s">
        <v>52</v>
      </c>
      <c r="D1879" s="2" t="s">
        <v>59</v>
      </c>
      <c r="E1879" s="2" t="s">
        <v>54</v>
      </c>
      <c r="F1879" s="2">
        <v>2727.68</v>
      </c>
      <c r="G1879" s="2">
        <v>3636.34</v>
      </c>
    </row>
    <row r="1880" spans="1:7" x14ac:dyDescent="0.3">
      <c r="A1880" s="17">
        <v>41397</v>
      </c>
      <c r="B1880" s="2" t="s">
        <v>19</v>
      </c>
      <c r="C1880" s="2" t="s">
        <v>52</v>
      </c>
      <c r="D1880" s="2" t="s">
        <v>56</v>
      </c>
      <c r="E1880" s="2" t="s">
        <v>54</v>
      </c>
      <c r="F1880" s="2">
        <v>4469.8599999999997</v>
      </c>
      <c r="G1880" s="2">
        <v>7574.62</v>
      </c>
    </row>
    <row r="1881" spans="1:7" x14ac:dyDescent="0.3">
      <c r="A1881" s="17">
        <v>41626</v>
      </c>
      <c r="B1881" s="2" t="s">
        <v>11</v>
      </c>
      <c r="C1881" s="2" t="s">
        <v>58</v>
      </c>
      <c r="D1881" s="2" t="s">
        <v>61</v>
      </c>
      <c r="E1881" s="2" t="s">
        <v>47</v>
      </c>
      <c r="F1881" s="2">
        <v>3554.91</v>
      </c>
      <c r="G1881" s="2">
        <v>9605.1200000000008</v>
      </c>
    </row>
    <row r="1882" spans="1:7" x14ac:dyDescent="0.3">
      <c r="A1882" s="17">
        <v>41013</v>
      </c>
      <c r="B1882" s="2" t="s">
        <v>19</v>
      </c>
      <c r="C1882" s="2" t="s">
        <v>45</v>
      </c>
      <c r="D1882" s="2" t="s">
        <v>49</v>
      </c>
      <c r="E1882" s="2" t="s">
        <v>47</v>
      </c>
      <c r="F1882" s="2">
        <v>447.29</v>
      </c>
      <c r="G1882" s="2">
        <v>1209.22</v>
      </c>
    </row>
    <row r="1883" spans="1:7" x14ac:dyDescent="0.3">
      <c r="A1883" s="17">
        <v>41481</v>
      </c>
      <c r="B1883" s="2" t="s">
        <v>19</v>
      </c>
      <c r="C1883" s="2" t="s">
        <v>45</v>
      </c>
      <c r="D1883" s="2" t="s">
        <v>49</v>
      </c>
      <c r="E1883" s="2" t="s">
        <v>47</v>
      </c>
      <c r="F1883" s="2">
        <v>3562.47</v>
      </c>
      <c r="G1883" s="2">
        <v>6477.65</v>
      </c>
    </row>
    <row r="1884" spans="1:7" x14ac:dyDescent="0.3">
      <c r="A1884" s="17">
        <v>41600</v>
      </c>
      <c r="B1884" s="2" t="s">
        <v>11</v>
      </c>
      <c r="C1884" s="2" t="s">
        <v>58</v>
      </c>
      <c r="D1884" s="2" t="s">
        <v>59</v>
      </c>
      <c r="E1884" s="2" t="s">
        <v>50</v>
      </c>
      <c r="F1884" s="2">
        <v>5274.98</v>
      </c>
      <c r="G1884" s="2">
        <v>5993.38</v>
      </c>
    </row>
    <row r="1885" spans="1:7" x14ac:dyDescent="0.3">
      <c r="A1885" s="17">
        <v>41030</v>
      </c>
      <c r="B1885" s="2" t="s">
        <v>57</v>
      </c>
      <c r="C1885" s="2" t="s">
        <v>48</v>
      </c>
      <c r="D1885" s="2" t="s">
        <v>46</v>
      </c>
      <c r="E1885" s="2" t="s">
        <v>54</v>
      </c>
      <c r="F1885" s="2">
        <v>3750.46</v>
      </c>
      <c r="G1885" s="2">
        <v>8721.16</v>
      </c>
    </row>
    <row r="1886" spans="1:7" x14ac:dyDescent="0.3">
      <c r="A1886" s="17">
        <v>41083</v>
      </c>
      <c r="B1886" s="2" t="s">
        <v>19</v>
      </c>
      <c r="C1886" s="2" t="s">
        <v>52</v>
      </c>
      <c r="D1886" s="2" t="s">
        <v>63</v>
      </c>
      <c r="E1886" s="2" t="s">
        <v>54</v>
      </c>
      <c r="F1886" s="2">
        <v>1198.44</v>
      </c>
      <c r="G1886" s="2">
        <v>1281.26</v>
      </c>
    </row>
    <row r="1887" spans="1:7" x14ac:dyDescent="0.3">
      <c r="A1887" s="17">
        <v>41577</v>
      </c>
      <c r="B1887" s="2" t="s">
        <v>11</v>
      </c>
      <c r="C1887" s="2" t="s">
        <v>52</v>
      </c>
      <c r="D1887" s="2" t="s">
        <v>67</v>
      </c>
      <c r="E1887" s="2" t="s">
        <v>47</v>
      </c>
      <c r="F1887" s="2">
        <v>5628.86</v>
      </c>
      <c r="G1887" s="2">
        <v>9539.4599999999991</v>
      </c>
    </row>
    <row r="1888" spans="1:7" x14ac:dyDescent="0.3">
      <c r="A1888" s="17">
        <v>40913</v>
      </c>
      <c r="B1888" s="2" t="s">
        <v>11</v>
      </c>
      <c r="C1888" s="2" t="s">
        <v>58</v>
      </c>
      <c r="D1888" s="2" t="s">
        <v>56</v>
      </c>
      <c r="E1888" s="2" t="s">
        <v>50</v>
      </c>
      <c r="F1888" s="2">
        <v>219.07</v>
      </c>
      <c r="G1888" s="2">
        <v>322.43</v>
      </c>
    </row>
    <row r="1889" spans="1:7" x14ac:dyDescent="0.3">
      <c r="A1889" s="17">
        <v>41397</v>
      </c>
      <c r="B1889" s="2" t="s">
        <v>11</v>
      </c>
      <c r="C1889" s="2" t="s">
        <v>48</v>
      </c>
      <c r="D1889" s="2" t="s">
        <v>64</v>
      </c>
      <c r="E1889" s="2" t="s">
        <v>47</v>
      </c>
      <c r="F1889" s="2">
        <v>3904.4</v>
      </c>
      <c r="G1889" s="2">
        <v>5206.01</v>
      </c>
    </row>
    <row r="1890" spans="1:7" x14ac:dyDescent="0.3">
      <c r="A1890" s="17">
        <v>40944</v>
      </c>
      <c r="B1890" s="2" t="s">
        <v>57</v>
      </c>
      <c r="C1890" s="2" t="s">
        <v>58</v>
      </c>
      <c r="D1890" s="2" t="s">
        <v>67</v>
      </c>
      <c r="E1890" s="2" t="s">
        <v>50</v>
      </c>
      <c r="F1890" s="2">
        <v>486.32</v>
      </c>
      <c r="G1890" s="2">
        <v>1131.8499999999999</v>
      </c>
    </row>
    <row r="1891" spans="1:7" x14ac:dyDescent="0.3">
      <c r="A1891" s="17">
        <v>41284</v>
      </c>
      <c r="B1891" s="2" t="s">
        <v>19</v>
      </c>
      <c r="C1891" s="2" t="s">
        <v>52</v>
      </c>
      <c r="D1891" s="2" t="s">
        <v>46</v>
      </c>
      <c r="E1891" s="2" t="s">
        <v>47</v>
      </c>
      <c r="F1891" s="2">
        <v>7177.3</v>
      </c>
      <c r="G1891" s="2">
        <v>7676.76</v>
      </c>
    </row>
    <row r="1892" spans="1:7" x14ac:dyDescent="0.3">
      <c r="A1892" s="17">
        <v>41030</v>
      </c>
      <c r="B1892" s="2" t="s">
        <v>19</v>
      </c>
      <c r="C1892" s="2" t="s">
        <v>48</v>
      </c>
      <c r="D1892" s="2" t="s">
        <v>46</v>
      </c>
      <c r="E1892" s="2" t="s">
        <v>62</v>
      </c>
      <c r="F1892" s="2">
        <v>2348.89</v>
      </c>
      <c r="G1892" s="2">
        <v>3130.2</v>
      </c>
    </row>
    <row r="1893" spans="1:7" x14ac:dyDescent="0.3">
      <c r="A1893" s="17">
        <v>41085</v>
      </c>
      <c r="B1893" s="2" t="s">
        <v>19</v>
      </c>
      <c r="C1893" s="2" t="s">
        <v>58</v>
      </c>
      <c r="D1893" s="2" t="s">
        <v>60</v>
      </c>
      <c r="E1893" s="2" t="s">
        <v>54</v>
      </c>
      <c r="F1893" s="2">
        <v>3282.29</v>
      </c>
      <c r="G1893" s="2">
        <v>7294.85</v>
      </c>
    </row>
    <row r="1894" spans="1:7" x14ac:dyDescent="0.3">
      <c r="A1894" s="17">
        <v>41101</v>
      </c>
      <c r="B1894" s="2" t="s">
        <v>55</v>
      </c>
      <c r="C1894" s="2" t="s">
        <v>48</v>
      </c>
      <c r="D1894" s="2" t="s">
        <v>64</v>
      </c>
      <c r="E1894" s="2" t="s">
        <v>50</v>
      </c>
      <c r="F1894" s="2">
        <v>4211.3500000000004</v>
      </c>
      <c r="G1894" s="2">
        <v>7261.97</v>
      </c>
    </row>
    <row r="1895" spans="1:7" x14ac:dyDescent="0.3">
      <c r="A1895" s="17">
        <v>40911</v>
      </c>
      <c r="B1895" s="2" t="s">
        <v>55</v>
      </c>
      <c r="C1895" s="2" t="s">
        <v>52</v>
      </c>
      <c r="D1895" s="2" t="s">
        <v>64</v>
      </c>
      <c r="E1895" s="2" t="s">
        <v>62</v>
      </c>
      <c r="F1895" s="2">
        <v>1691.67</v>
      </c>
      <c r="G1895" s="2">
        <v>3074.27</v>
      </c>
    </row>
    <row r="1896" spans="1:7" x14ac:dyDescent="0.3">
      <c r="A1896" s="17">
        <v>41271</v>
      </c>
      <c r="B1896" s="2" t="s">
        <v>11</v>
      </c>
      <c r="C1896" s="2" t="s">
        <v>48</v>
      </c>
      <c r="D1896" s="2" t="s">
        <v>67</v>
      </c>
      <c r="E1896" s="2" t="s">
        <v>54</v>
      </c>
      <c r="F1896" s="2">
        <v>5129.1899999999996</v>
      </c>
      <c r="G1896" s="2">
        <v>6839.74</v>
      </c>
    </row>
    <row r="1897" spans="1:7" x14ac:dyDescent="0.3">
      <c r="A1897" s="17">
        <v>41460</v>
      </c>
      <c r="B1897" s="2" t="s">
        <v>19</v>
      </c>
      <c r="C1897" s="2" t="s">
        <v>58</v>
      </c>
      <c r="D1897" s="2" t="s">
        <v>65</v>
      </c>
      <c r="E1897" s="2" t="s">
        <v>62</v>
      </c>
      <c r="F1897" s="2">
        <v>746.02</v>
      </c>
      <c r="G1897" s="2">
        <v>1357.37</v>
      </c>
    </row>
    <row r="1898" spans="1:7" x14ac:dyDescent="0.3">
      <c r="A1898" s="17">
        <v>40916</v>
      </c>
      <c r="B1898" s="2" t="s">
        <v>55</v>
      </c>
      <c r="C1898" s="2" t="s">
        <v>52</v>
      </c>
      <c r="D1898" s="2" t="s">
        <v>67</v>
      </c>
      <c r="E1898" s="2" t="s">
        <v>50</v>
      </c>
      <c r="F1898" s="2">
        <v>1513.14</v>
      </c>
      <c r="G1898" s="2">
        <v>1720.87</v>
      </c>
    </row>
    <row r="1899" spans="1:7" x14ac:dyDescent="0.3">
      <c r="A1899" s="17">
        <v>41294</v>
      </c>
      <c r="B1899" s="2" t="s">
        <v>11</v>
      </c>
      <c r="C1899" s="2" t="s">
        <v>45</v>
      </c>
      <c r="D1899" s="2" t="s">
        <v>64</v>
      </c>
      <c r="E1899" s="2" t="s">
        <v>50</v>
      </c>
      <c r="F1899" s="2">
        <v>3167.79</v>
      </c>
      <c r="G1899" s="2">
        <v>8559.6299999999992</v>
      </c>
    </row>
    <row r="1900" spans="1:7" x14ac:dyDescent="0.3">
      <c r="A1900" s="17">
        <v>41556</v>
      </c>
      <c r="B1900" s="2" t="s">
        <v>11</v>
      </c>
      <c r="C1900" s="2" t="s">
        <v>52</v>
      </c>
      <c r="D1900" s="2" t="s">
        <v>65</v>
      </c>
      <c r="E1900" s="2" t="s">
        <v>62</v>
      </c>
      <c r="F1900" s="2">
        <v>2971.6</v>
      </c>
      <c r="G1900" s="2">
        <v>3177.34</v>
      </c>
    </row>
    <row r="1901" spans="1:7" x14ac:dyDescent="0.3">
      <c r="A1901" s="17">
        <v>40920</v>
      </c>
      <c r="B1901" s="2" t="s">
        <v>11</v>
      </c>
      <c r="C1901" s="2" t="s">
        <v>58</v>
      </c>
      <c r="D1901" s="2" t="s">
        <v>66</v>
      </c>
      <c r="E1901" s="2" t="s">
        <v>54</v>
      </c>
      <c r="F1901" s="2">
        <v>3837.92</v>
      </c>
      <c r="G1901" s="2">
        <v>6975.32</v>
      </c>
    </row>
    <row r="1902" spans="1:7" x14ac:dyDescent="0.3">
      <c r="A1902" s="17">
        <v>41167</v>
      </c>
      <c r="B1902" s="2" t="s">
        <v>57</v>
      </c>
      <c r="C1902" s="2" t="s">
        <v>48</v>
      </c>
      <c r="D1902" s="2" t="s">
        <v>59</v>
      </c>
      <c r="E1902" s="2" t="s">
        <v>50</v>
      </c>
      <c r="F1902" s="2">
        <v>4150.4399999999996</v>
      </c>
      <c r="G1902" s="2">
        <v>7035.55</v>
      </c>
    </row>
    <row r="1903" spans="1:7" x14ac:dyDescent="0.3">
      <c r="A1903" s="17">
        <v>41149</v>
      </c>
      <c r="B1903" s="2" t="s">
        <v>55</v>
      </c>
      <c r="C1903" s="2" t="s">
        <v>45</v>
      </c>
      <c r="D1903" s="2" t="s">
        <v>61</v>
      </c>
      <c r="E1903" s="2" t="s">
        <v>62</v>
      </c>
      <c r="F1903" s="2">
        <v>1901.8</v>
      </c>
      <c r="G1903" s="2">
        <v>2535.48</v>
      </c>
    </row>
    <row r="1904" spans="1:7" x14ac:dyDescent="0.3">
      <c r="A1904" s="17">
        <v>41575</v>
      </c>
      <c r="B1904" s="2" t="s">
        <v>11</v>
      </c>
      <c r="C1904" s="2" t="s">
        <v>58</v>
      </c>
      <c r="D1904" s="2" t="s">
        <v>49</v>
      </c>
      <c r="E1904" s="2" t="s">
        <v>62</v>
      </c>
      <c r="F1904" s="2">
        <v>5718.18</v>
      </c>
      <c r="G1904" s="2">
        <v>8408.34</v>
      </c>
    </row>
    <row r="1905" spans="1:7" x14ac:dyDescent="0.3">
      <c r="A1905" s="17">
        <v>41197</v>
      </c>
      <c r="B1905" s="2" t="s">
        <v>11</v>
      </c>
      <c r="C1905" s="2" t="s">
        <v>52</v>
      </c>
      <c r="D1905" s="2" t="s">
        <v>56</v>
      </c>
      <c r="E1905" s="2" t="s">
        <v>54</v>
      </c>
      <c r="F1905" s="2">
        <v>321.26</v>
      </c>
      <c r="G1905" s="2">
        <v>584.33000000000004</v>
      </c>
    </row>
    <row r="1906" spans="1:7" x14ac:dyDescent="0.3">
      <c r="A1906" s="17">
        <v>40946</v>
      </c>
      <c r="B1906" s="2" t="s">
        <v>55</v>
      </c>
      <c r="C1906" s="2" t="s">
        <v>52</v>
      </c>
      <c r="D1906" s="2" t="s">
        <v>66</v>
      </c>
      <c r="E1906" s="2" t="s">
        <v>50</v>
      </c>
      <c r="F1906" s="2">
        <v>4003.77</v>
      </c>
      <c r="G1906" s="2">
        <v>5337.22</v>
      </c>
    </row>
    <row r="1907" spans="1:7" x14ac:dyDescent="0.3">
      <c r="A1907" s="17">
        <v>41020</v>
      </c>
      <c r="B1907" s="2" t="s">
        <v>19</v>
      </c>
      <c r="C1907" s="2" t="s">
        <v>58</v>
      </c>
      <c r="D1907" s="2" t="s">
        <v>59</v>
      </c>
      <c r="E1907" s="2" t="s">
        <v>54</v>
      </c>
      <c r="F1907" s="2">
        <v>3303.74</v>
      </c>
      <c r="G1907" s="2">
        <v>7682.03</v>
      </c>
    </row>
    <row r="1908" spans="1:7" x14ac:dyDescent="0.3">
      <c r="A1908" s="17">
        <v>41077</v>
      </c>
      <c r="B1908" s="2" t="s">
        <v>55</v>
      </c>
      <c r="C1908" s="2" t="s">
        <v>52</v>
      </c>
      <c r="D1908" s="2" t="s">
        <v>53</v>
      </c>
      <c r="E1908" s="2" t="s">
        <v>50</v>
      </c>
      <c r="F1908" s="2">
        <v>4578.1499999999996</v>
      </c>
      <c r="G1908" s="2">
        <v>7759.57</v>
      </c>
    </row>
    <row r="1909" spans="1:7" x14ac:dyDescent="0.3">
      <c r="A1909" s="17">
        <v>41418</v>
      </c>
      <c r="B1909" s="2" t="s">
        <v>55</v>
      </c>
      <c r="C1909" s="2" t="s">
        <v>45</v>
      </c>
      <c r="D1909" s="2" t="s">
        <v>66</v>
      </c>
      <c r="E1909" s="2" t="s">
        <v>47</v>
      </c>
      <c r="F1909" s="2">
        <v>2176.67</v>
      </c>
      <c r="G1909" s="2">
        <v>5060.08</v>
      </c>
    </row>
    <row r="1910" spans="1:7" x14ac:dyDescent="0.3">
      <c r="A1910" s="17">
        <v>41559</v>
      </c>
      <c r="B1910" s="2" t="s">
        <v>11</v>
      </c>
      <c r="C1910" s="2" t="s">
        <v>48</v>
      </c>
      <c r="D1910" s="2" t="s">
        <v>67</v>
      </c>
      <c r="E1910" s="2" t="s">
        <v>54</v>
      </c>
      <c r="F1910" s="2">
        <v>3838.78</v>
      </c>
      <c r="G1910" s="2">
        <v>4104.46</v>
      </c>
    </row>
    <row r="1911" spans="1:7" x14ac:dyDescent="0.3">
      <c r="A1911" s="17">
        <v>41400</v>
      </c>
      <c r="B1911" s="2" t="s">
        <v>55</v>
      </c>
      <c r="C1911" s="2" t="s">
        <v>48</v>
      </c>
      <c r="D1911" s="2" t="s">
        <v>68</v>
      </c>
      <c r="E1911" s="2" t="s">
        <v>50</v>
      </c>
      <c r="F1911" s="2">
        <v>3172.39</v>
      </c>
      <c r="G1911" s="2">
        <v>8573.23</v>
      </c>
    </row>
    <row r="1912" spans="1:7" x14ac:dyDescent="0.3">
      <c r="A1912" s="17">
        <v>41031</v>
      </c>
      <c r="B1912" s="2" t="s">
        <v>57</v>
      </c>
      <c r="C1912" s="2" t="s">
        <v>48</v>
      </c>
      <c r="D1912" s="2" t="s">
        <v>64</v>
      </c>
      <c r="E1912" s="2" t="s">
        <v>54</v>
      </c>
      <c r="F1912" s="2">
        <v>1178.08</v>
      </c>
      <c r="G1912" s="2">
        <v>3185.16</v>
      </c>
    </row>
    <row r="1913" spans="1:7" x14ac:dyDescent="0.3">
      <c r="A1913" s="17">
        <v>41162</v>
      </c>
      <c r="B1913" s="2" t="s">
        <v>55</v>
      </c>
      <c r="C1913" s="2" t="s">
        <v>48</v>
      </c>
      <c r="D1913" s="2" t="s">
        <v>56</v>
      </c>
      <c r="E1913" s="2" t="s">
        <v>47</v>
      </c>
      <c r="F1913" s="2">
        <v>5758.07</v>
      </c>
      <c r="G1913" s="2">
        <v>6159.07</v>
      </c>
    </row>
    <row r="1914" spans="1:7" x14ac:dyDescent="0.3">
      <c r="A1914" s="17">
        <v>41186</v>
      </c>
      <c r="B1914" s="2" t="s">
        <v>57</v>
      </c>
      <c r="C1914" s="2" t="s">
        <v>58</v>
      </c>
      <c r="D1914" s="2" t="s">
        <v>61</v>
      </c>
      <c r="E1914" s="2" t="s">
        <v>54</v>
      </c>
      <c r="F1914" s="2">
        <v>4398.7299999999996</v>
      </c>
      <c r="G1914" s="2">
        <v>6468.85</v>
      </c>
    </row>
    <row r="1915" spans="1:7" x14ac:dyDescent="0.3">
      <c r="A1915" s="17">
        <v>41413</v>
      </c>
      <c r="B1915" s="2" t="s">
        <v>57</v>
      </c>
      <c r="C1915" s="2" t="s">
        <v>45</v>
      </c>
      <c r="D1915" s="2" t="s">
        <v>61</v>
      </c>
      <c r="E1915" s="2" t="s">
        <v>62</v>
      </c>
      <c r="F1915" s="2">
        <v>590.85</v>
      </c>
      <c r="G1915" s="2">
        <v>1311.42</v>
      </c>
    </row>
    <row r="1916" spans="1:7" x14ac:dyDescent="0.3">
      <c r="A1916" s="17">
        <v>41433</v>
      </c>
      <c r="B1916" s="2" t="s">
        <v>57</v>
      </c>
      <c r="C1916" s="2" t="s">
        <v>52</v>
      </c>
      <c r="D1916" s="2" t="s">
        <v>64</v>
      </c>
      <c r="E1916" s="2" t="s">
        <v>50</v>
      </c>
      <c r="F1916" s="2">
        <v>2605.34</v>
      </c>
      <c r="G1916" s="2">
        <v>5790.31</v>
      </c>
    </row>
    <row r="1917" spans="1:7" x14ac:dyDescent="0.3">
      <c r="A1917" s="17">
        <v>41428</v>
      </c>
      <c r="B1917" s="2" t="s">
        <v>55</v>
      </c>
      <c r="C1917" s="2" t="s">
        <v>48</v>
      </c>
      <c r="D1917" s="2" t="s">
        <v>65</v>
      </c>
      <c r="E1917" s="2" t="s">
        <v>47</v>
      </c>
      <c r="F1917" s="2">
        <v>3317.71</v>
      </c>
      <c r="G1917" s="2">
        <v>8966.0400000000009</v>
      </c>
    </row>
    <row r="1918" spans="1:7" x14ac:dyDescent="0.3">
      <c r="A1918" s="17">
        <v>40991</v>
      </c>
      <c r="B1918" s="2" t="s">
        <v>19</v>
      </c>
      <c r="C1918" s="2" t="s">
        <v>45</v>
      </c>
      <c r="D1918" s="2" t="s">
        <v>56</v>
      </c>
      <c r="E1918" s="2" t="s">
        <v>47</v>
      </c>
      <c r="F1918" s="2">
        <v>3132.03</v>
      </c>
      <c r="G1918" s="2">
        <v>5695.04</v>
      </c>
    </row>
    <row r="1919" spans="1:7" x14ac:dyDescent="0.3">
      <c r="A1919" s="17">
        <v>40963</v>
      </c>
      <c r="B1919" s="2" t="s">
        <v>55</v>
      </c>
      <c r="C1919" s="2" t="s">
        <v>48</v>
      </c>
      <c r="D1919" s="2" t="s">
        <v>56</v>
      </c>
      <c r="E1919" s="2" t="s">
        <v>54</v>
      </c>
      <c r="F1919" s="2">
        <v>5772.1</v>
      </c>
      <c r="G1919" s="2">
        <v>6174.12</v>
      </c>
    </row>
    <row r="1920" spans="1:7" x14ac:dyDescent="0.3">
      <c r="A1920" s="17">
        <v>40918</v>
      </c>
      <c r="B1920" s="2" t="s">
        <v>11</v>
      </c>
      <c r="C1920" s="2" t="s">
        <v>45</v>
      </c>
      <c r="D1920" s="2" t="s">
        <v>66</v>
      </c>
      <c r="E1920" s="2" t="s">
        <v>47</v>
      </c>
      <c r="F1920" s="2">
        <v>5931.29</v>
      </c>
      <c r="G1920" s="2">
        <v>8723.7000000000007</v>
      </c>
    </row>
    <row r="1921" spans="1:7" x14ac:dyDescent="0.3">
      <c r="A1921" s="17">
        <v>41314</v>
      </c>
      <c r="B1921" s="2" t="s">
        <v>55</v>
      </c>
      <c r="C1921" s="2" t="s">
        <v>58</v>
      </c>
      <c r="D1921" s="2" t="s">
        <v>53</v>
      </c>
      <c r="E1921" s="2" t="s">
        <v>62</v>
      </c>
      <c r="F1921" s="2">
        <v>2890.49</v>
      </c>
      <c r="G1921" s="2">
        <v>3854.11</v>
      </c>
    </row>
    <row r="1922" spans="1:7" x14ac:dyDescent="0.3">
      <c r="A1922" s="17">
        <v>41217</v>
      </c>
      <c r="B1922" s="2" t="s">
        <v>11</v>
      </c>
      <c r="C1922" s="2" t="s">
        <v>58</v>
      </c>
      <c r="D1922" s="2" t="s">
        <v>46</v>
      </c>
      <c r="E1922" s="2" t="s">
        <v>47</v>
      </c>
      <c r="F1922" s="2">
        <v>8101.77</v>
      </c>
      <c r="G1922" s="2">
        <v>9205.27</v>
      </c>
    </row>
    <row r="1923" spans="1:7" x14ac:dyDescent="0.3">
      <c r="A1923" s="17">
        <v>41509</v>
      </c>
      <c r="B1923" s="2" t="s">
        <v>11</v>
      </c>
      <c r="C1923" s="2" t="s">
        <v>48</v>
      </c>
      <c r="D1923" s="2" t="s">
        <v>53</v>
      </c>
      <c r="E1923" s="2" t="s">
        <v>54</v>
      </c>
      <c r="F1923" s="2">
        <v>3305.6</v>
      </c>
      <c r="G1923" s="2">
        <v>7344.44</v>
      </c>
    </row>
    <row r="1924" spans="1:7" x14ac:dyDescent="0.3">
      <c r="A1924" s="17">
        <v>41411</v>
      </c>
      <c r="B1924" s="2" t="s">
        <v>11</v>
      </c>
      <c r="C1924" s="2" t="s">
        <v>48</v>
      </c>
      <c r="D1924" s="2" t="s">
        <v>56</v>
      </c>
      <c r="E1924" s="2" t="s">
        <v>47</v>
      </c>
      <c r="F1924" s="2">
        <v>5365.95</v>
      </c>
      <c r="G1924" s="2">
        <v>9755.69</v>
      </c>
    </row>
    <row r="1925" spans="1:7" x14ac:dyDescent="0.3">
      <c r="A1925" s="17">
        <v>41265</v>
      </c>
      <c r="B1925" s="2" t="s">
        <v>55</v>
      </c>
      <c r="C1925" s="2" t="s">
        <v>52</v>
      </c>
      <c r="D1925" s="2" t="s">
        <v>64</v>
      </c>
      <c r="E1925" s="2" t="s">
        <v>50</v>
      </c>
      <c r="F1925" s="2">
        <v>2974.21</v>
      </c>
      <c r="G1925" s="2">
        <v>3181.05</v>
      </c>
    </row>
    <row r="1926" spans="1:7" x14ac:dyDescent="0.3">
      <c r="A1926" s="17">
        <v>41349</v>
      </c>
      <c r="B1926" s="2" t="s">
        <v>55</v>
      </c>
      <c r="C1926" s="2" t="s">
        <v>45</v>
      </c>
      <c r="D1926" s="2" t="s">
        <v>49</v>
      </c>
      <c r="E1926" s="2" t="s">
        <v>47</v>
      </c>
      <c r="F1926" s="2">
        <v>335.8</v>
      </c>
      <c r="G1926" s="2">
        <v>609.95000000000005</v>
      </c>
    </row>
    <row r="1927" spans="1:7" x14ac:dyDescent="0.3">
      <c r="A1927" s="17">
        <v>41192</v>
      </c>
      <c r="B1927" s="2" t="s">
        <v>55</v>
      </c>
      <c r="C1927" s="2" t="s">
        <v>52</v>
      </c>
      <c r="D1927" s="2" t="s">
        <v>67</v>
      </c>
      <c r="E1927" s="2" t="s">
        <v>50</v>
      </c>
      <c r="F1927" s="2">
        <v>6163.29</v>
      </c>
      <c r="G1927" s="2">
        <v>8217.2199999999993</v>
      </c>
    </row>
    <row r="1928" spans="1:7" x14ac:dyDescent="0.3">
      <c r="A1928" s="17">
        <v>41248</v>
      </c>
      <c r="B1928" s="2" t="s">
        <v>55</v>
      </c>
      <c r="C1928" s="2" t="s">
        <v>45</v>
      </c>
      <c r="D1928" s="2" t="s">
        <v>56</v>
      </c>
      <c r="E1928" s="2" t="s">
        <v>54</v>
      </c>
      <c r="F1928" s="2">
        <v>505.96</v>
      </c>
      <c r="G1928" s="2">
        <v>674.38</v>
      </c>
    </row>
    <row r="1929" spans="1:7" x14ac:dyDescent="0.3">
      <c r="A1929" s="17">
        <v>41573</v>
      </c>
      <c r="B1929" s="2" t="s">
        <v>57</v>
      </c>
      <c r="C1929" s="2" t="s">
        <v>45</v>
      </c>
      <c r="D1929" s="2" t="s">
        <v>67</v>
      </c>
      <c r="E1929" s="2" t="s">
        <v>54</v>
      </c>
      <c r="F1929" s="2">
        <v>1692.51</v>
      </c>
      <c r="G1929" s="2">
        <v>2868.33</v>
      </c>
    </row>
    <row r="1930" spans="1:7" x14ac:dyDescent="0.3">
      <c r="A1930" s="17">
        <v>41250</v>
      </c>
      <c r="B1930" s="2" t="s">
        <v>19</v>
      </c>
      <c r="C1930" s="2" t="s">
        <v>48</v>
      </c>
      <c r="D1930" s="2" t="s">
        <v>56</v>
      </c>
      <c r="E1930" s="2" t="s">
        <v>50</v>
      </c>
      <c r="F1930" s="2">
        <v>1857.44</v>
      </c>
      <c r="G1930" s="2">
        <v>3148.68</v>
      </c>
    </row>
    <row r="1931" spans="1:7" x14ac:dyDescent="0.3">
      <c r="A1931" s="17">
        <v>41162</v>
      </c>
      <c r="B1931" s="2" t="s">
        <v>55</v>
      </c>
      <c r="C1931" s="2" t="s">
        <v>52</v>
      </c>
      <c r="D1931" s="2" t="s">
        <v>56</v>
      </c>
      <c r="E1931" s="2" t="s">
        <v>50</v>
      </c>
      <c r="F1931" s="2">
        <v>1018.97</v>
      </c>
      <c r="G1931" s="2">
        <v>1089.79</v>
      </c>
    </row>
    <row r="1932" spans="1:7" x14ac:dyDescent="0.3">
      <c r="A1932" s="17">
        <v>41548</v>
      </c>
      <c r="B1932" s="2" t="s">
        <v>19</v>
      </c>
      <c r="C1932" s="2" t="s">
        <v>52</v>
      </c>
      <c r="D1932" s="2" t="s">
        <v>64</v>
      </c>
      <c r="E1932" s="2" t="s">
        <v>47</v>
      </c>
      <c r="F1932" s="2">
        <v>3018.25</v>
      </c>
      <c r="G1932" s="2">
        <v>5203.84</v>
      </c>
    </row>
    <row r="1933" spans="1:7" x14ac:dyDescent="0.3">
      <c r="A1933" s="17">
        <v>41195</v>
      </c>
      <c r="B1933" s="2" t="s">
        <v>57</v>
      </c>
      <c r="C1933" s="2" t="s">
        <v>52</v>
      </c>
      <c r="D1933" s="2" t="s">
        <v>63</v>
      </c>
      <c r="E1933" s="2" t="s">
        <v>54</v>
      </c>
      <c r="F1933" s="2">
        <v>1801.57</v>
      </c>
      <c r="G1933" s="2">
        <v>2649.73</v>
      </c>
    </row>
    <row r="1934" spans="1:7" x14ac:dyDescent="0.3">
      <c r="A1934" s="17">
        <v>41156</v>
      </c>
      <c r="B1934" s="2" t="s">
        <v>55</v>
      </c>
      <c r="C1934" s="2" t="s">
        <v>48</v>
      </c>
      <c r="D1934" s="2" t="s">
        <v>49</v>
      </c>
      <c r="E1934" s="2" t="s">
        <v>47</v>
      </c>
      <c r="F1934" s="2">
        <v>5842.57</v>
      </c>
      <c r="G1934" s="2">
        <v>6639.44</v>
      </c>
    </row>
    <row r="1935" spans="1:7" x14ac:dyDescent="0.3">
      <c r="A1935" s="17">
        <v>41529</v>
      </c>
      <c r="B1935" s="2" t="s">
        <v>19</v>
      </c>
      <c r="C1935" s="2" t="s">
        <v>52</v>
      </c>
      <c r="D1935" s="2" t="s">
        <v>63</v>
      </c>
      <c r="E1935" s="2" t="s">
        <v>54</v>
      </c>
      <c r="F1935" s="2">
        <v>1467.73</v>
      </c>
      <c r="G1935" s="2">
        <v>1569.49</v>
      </c>
    </row>
    <row r="1936" spans="1:7" x14ac:dyDescent="0.3">
      <c r="A1936" s="17">
        <v>41229</v>
      </c>
      <c r="B1936" s="2" t="s">
        <v>57</v>
      </c>
      <c r="C1936" s="2" t="s">
        <v>52</v>
      </c>
      <c r="D1936" s="2" t="s">
        <v>46</v>
      </c>
      <c r="E1936" s="2" t="s">
        <v>50</v>
      </c>
      <c r="F1936" s="2">
        <v>2953.3</v>
      </c>
      <c r="G1936" s="2">
        <v>7982.19</v>
      </c>
    </row>
    <row r="1937" spans="1:7" x14ac:dyDescent="0.3">
      <c r="A1937" s="17">
        <v>41631</v>
      </c>
      <c r="B1937" s="2" t="s">
        <v>55</v>
      </c>
      <c r="C1937" s="2" t="s">
        <v>45</v>
      </c>
      <c r="D1937" s="2" t="s">
        <v>60</v>
      </c>
      <c r="E1937" s="2" t="s">
        <v>62</v>
      </c>
      <c r="F1937" s="2">
        <v>1610.78</v>
      </c>
      <c r="G1937" s="2">
        <v>3578.82</v>
      </c>
    </row>
    <row r="1938" spans="1:7" x14ac:dyDescent="0.3">
      <c r="A1938" s="17">
        <v>41431</v>
      </c>
      <c r="B1938" s="2" t="s">
        <v>57</v>
      </c>
      <c r="C1938" s="2" t="s">
        <v>48</v>
      </c>
      <c r="D1938" s="2" t="s">
        <v>65</v>
      </c>
      <c r="E1938" s="2" t="s">
        <v>50</v>
      </c>
      <c r="F1938" s="2">
        <v>3305.04</v>
      </c>
      <c r="G1938" s="2">
        <v>7345.96</v>
      </c>
    </row>
    <row r="1939" spans="1:7" x14ac:dyDescent="0.3">
      <c r="A1939" s="17">
        <v>41206</v>
      </c>
      <c r="B1939" s="2" t="s">
        <v>55</v>
      </c>
      <c r="C1939" s="2" t="s">
        <v>52</v>
      </c>
      <c r="D1939" s="2" t="s">
        <v>61</v>
      </c>
      <c r="E1939" s="2" t="s">
        <v>54</v>
      </c>
      <c r="F1939" s="2">
        <v>5543.18</v>
      </c>
      <c r="G1939" s="2">
        <v>9557.07</v>
      </c>
    </row>
    <row r="1940" spans="1:7" x14ac:dyDescent="0.3">
      <c r="A1940" s="17">
        <v>41491</v>
      </c>
      <c r="B1940" s="2" t="s">
        <v>19</v>
      </c>
      <c r="C1940" s="2" t="s">
        <v>45</v>
      </c>
      <c r="D1940" s="2" t="s">
        <v>46</v>
      </c>
      <c r="E1940" s="2" t="s">
        <v>62</v>
      </c>
      <c r="F1940" s="2">
        <v>3235.28</v>
      </c>
      <c r="G1940" s="2">
        <v>4757.83</v>
      </c>
    </row>
    <row r="1941" spans="1:7" x14ac:dyDescent="0.3">
      <c r="A1941" s="17">
        <v>41101</v>
      </c>
      <c r="B1941" s="2" t="s">
        <v>19</v>
      </c>
      <c r="C1941" s="2" t="s">
        <v>48</v>
      </c>
      <c r="D1941" s="2" t="s">
        <v>67</v>
      </c>
      <c r="E1941" s="2" t="s">
        <v>47</v>
      </c>
      <c r="F1941" s="2">
        <v>4711.3900000000003</v>
      </c>
      <c r="G1941" s="2">
        <v>7984.39</v>
      </c>
    </row>
    <row r="1942" spans="1:7" x14ac:dyDescent="0.3">
      <c r="A1942" s="17">
        <v>41272</v>
      </c>
      <c r="B1942" s="2" t="s">
        <v>57</v>
      </c>
      <c r="C1942" s="2" t="s">
        <v>48</v>
      </c>
      <c r="D1942" s="2" t="s">
        <v>61</v>
      </c>
      <c r="E1942" s="2" t="s">
        <v>54</v>
      </c>
      <c r="F1942" s="2">
        <v>822.27</v>
      </c>
      <c r="G1942" s="2">
        <v>1394.18</v>
      </c>
    </row>
    <row r="1943" spans="1:7" x14ac:dyDescent="0.3">
      <c r="A1943" s="17">
        <v>41378</v>
      </c>
      <c r="B1943" s="2" t="s">
        <v>55</v>
      </c>
      <c r="C1943" s="2" t="s">
        <v>58</v>
      </c>
      <c r="D1943" s="2" t="s">
        <v>56</v>
      </c>
      <c r="E1943" s="2" t="s">
        <v>47</v>
      </c>
      <c r="F1943" s="2">
        <v>6417.19</v>
      </c>
      <c r="G1943" s="2">
        <v>6863.91</v>
      </c>
    </row>
    <row r="1944" spans="1:7" x14ac:dyDescent="0.3">
      <c r="A1944" s="17">
        <v>41378</v>
      </c>
      <c r="B1944" s="2" t="s">
        <v>57</v>
      </c>
      <c r="C1944" s="2" t="s">
        <v>48</v>
      </c>
      <c r="D1944" s="2" t="s">
        <v>61</v>
      </c>
      <c r="E1944" s="2" t="s">
        <v>54</v>
      </c>
      <c r="F1944" s="2">
        <v>343.49</v>
      </c>
      <c r="G1944" s="2">
        <v>763.07</v>
      </c>
    </row>
    <row r="1945" spans="1:7" x14ac:dyDescent="0.3">
      <c r="A1945" s="17">
        <v>41306</v>
      </c>
      <c r="B1945" s="2" t="s">
        <v>57</v>
      </c>
      <c r="C1945" s="2" t="s">
        <v>52</v>
      </c>
      <c r="D1945" s="2" t="s">
        <v>56</v>
      </c>
      <c r="E1945" s="2" t="s">
        <v>50</v>
      </c>
      <c r="F1945" s="2">
        <v>2812.58</v>
      </c>
      <c r="G1945" s="2">
        <v>3196.89</v>
      </c>
    </row>
    <row r="1946" spans="1:7" x14ac:dyDescent="0.3">
      <c r="A1946" s="17">
        <v>41423</v>
      </c>
      <c r="B1946" s="2" t="s">
        <v>57</v>
      </c>
      <c r="C1946" s="2" t="s">
        <v>48</v>
      </c>
      <c r="D1946" s="2" t="s">
        <v>56</v>
      </c>
      <c r="E1946" s="2" t="s">
        <v>47</v>
      </c>
      <c r="F1946" s="2">
        <v>296.10000000000002</v>
      </c>
      <c r="G1946" s="2">
        <v>336.87</v>
      </c>
    </row>
    <row r="1947" spans="1:7" x14ac:dyDescent="0.3">
      <c r="A1947" s="17">
        <v>41351</v>
      </c>
      <c r="B1947" s="2" t="s">
        <v>55</v>
      </c>
      <c r="C1947" s="2" t="s">
        <v>45</v>
      </c>
      <c r="D1947" s="2" t="s">
        <v>61</v>
      </c>
      <c r="E1947" s="2" t="s">
        <v>47</v>
      </c>
      <c r="F1947" s="2">
        <v>4003.97</v>
      </c>
      <c r="G1947" s="2">
        <v>7278.52</v>
      </c>
    </row>
    <row r="1948" spans="1:7" x14ac:dyDescent="0.3">
      <c r="A1948" s="17">
        <v>41211</v>
      </c>
      <c r="B1948" s="2" t="s">
        <v>19</v>
      </c>
      <c r="C1948" s="2" t="s">
        <v>45</v>
      </c>
      <c r="D1948" s="2" t="s">
        <v>65</v>
      </c>
      <c r="E1948" s="2" t="s">
        <v>47</v>
      </c>
      <c r="F1948" s="2">
        <v>1879.56</v>
      </c>
      <c r="G1948" s="2">
        <v>3240.74</v>
      </c>
    </row>
    <row r="1949" spans="1:7" x14ac:dyDescent="0.3">
      <c r="A1949" s="17">
        <v>41277</v>
      </c>
      <c r="B1949" s="2" t="s">
        <v>19</v>
      </c>
      <c r="C1949" s="2" t="s">
        <v>52</v>
      </c>
      <c r="D1949" s="2" t="s">
        <v>53</v>
      </c>
      <c r="E1949" s="2" t="s">
        <v>62</v>
      </c>
      <c r="F1949" s="2">
        <v>3073.46</v>
      </c>
      <c r="G1949" s="2">
        <v>3287.86</v>
      </c>
    </row>
    <row r="1950" spans="1:7" x14ac:dyDescent="0.3">
      <c r="A1950" s="17">
        <v>41182</v>
      </c>
      <c r="B1950" s="2" t="s">
        <v>19</v>
      </c>
      <c r="C1950" s="2" t="s">
        <v>52</v>
      </c>
      <c r="D1950" s="2" t="s">
        <v>65</v>
      </c>
      <c r="E1950" s="2" t="s">
        <v>54</v>
      </c>
      <c r="F1950" s="2">
        <v>2845.1</v>
      </c>
      <c r="G1950" s="2">
        <v>7688.66</v>
      </c>
    </row>
    <row r="1951" spans="1:7" x14ac:dyDescent="0.3">
      <c r="A1951" s="17">
        <v>41489</v>
      </c>
      <c r="B1951" s="2" t="s">
        <v>11</v>
      </c>
      <c r="C1951" s="2" t="s">
        <v>52</v>
      </c>
      <c r="D1951" s="2" t="s">
        <v>60</v>
      </c>
      <c r="E1951" s="2" t="s">
        <v>54</v>
      </c>
      <c r="F1951" s="2">
        <v>422.51</v>
      </c>
      <c r="G1951" s="2">
        <v>479.66</v>
      </c>
    </row>
    <row r="1952" spans="1:7" x14ac:dyDescent="0.3">
      <c r="A1952" s="17">
        <v>41050</v>
      </c>
      <c r="B1952" s="2" t="s">
        <v>55</v>
      </c>
      <c r="C1952" s="2" t="s">
        <v>58</v>
      </c>
      <c r="D1952" s="2" t="s">
        <v>56</v>
      </c>
      <c r="E1952" s="2" t="s">
        <v>62</v>
      </c>
      <c r="F1952" s="2">
        <v>1242.3499999999999</v>
      </c>
      <c r="G1952" s="2">
        <v>1827.54</v>
      </c>
    </row>
    <row r="1953" spans="1:7" x14ac:dyDescent="0.3">
      <c r="A1953" s="17">
        <v>41067</v>
      </c>
      <c r="B1953" s="2" t="s">
        <v>57</v>
      </c>
      <c r="C1953" s="2" t="s">
        <v>58</v>
      </c>
      <c r="D1953" s="2" t="s">
        <v>56</v>
      </c>
      <c r="E1953" s="2" t="s">
        <v>54</v>
      </c>
      <c r="F1953" s="2">
        <v>3402.74</v>
      </c>
      <c r="G1953" s="2">
        <v>9194.91</v>
      </c>
    </row>
    <row r="1954" spans="1:7" x14ac:dyDescent="0.3">
      <c r="A1954" s="17">
        <v>41432</v>
      </c>
      <c r="B1954" s="2" t="s">
        <v>57</v>
      </c>
      <c r="C1954" s="2" t="s">
        <v>52</v>
      </c>
      <c r="D1954" s="2" t="s">
        <v>64</v>
      </c>
      <c r="E1954" s="2" t="s">
        <v>54</v>
      </c>
      <c r="F1954" s="2">
        <v>6353.95</v>
      </c>
      <c r="G1954" s="2">
        <v>9343.66</v>
      </c>
    </row>
    <row r="1955" spans="1:7" x14ac:dyDescent="0.3">
      <c r="A1955" s="17">
        <v>41491</v>
      </c>
      <c r="B1955" s="2" t="s">
        <v>11</v>
      </c>
      <c r="C1955" s="2" t="s">
        <v>45</v>
      </c>
      <c r="D1955" s="2" t="s">
        <v>65</v>
      </c>
      <c r="E1955" s="2" t="s">
        <v>47</v>
      </c>
      <c r="F1955" s="2">
        <v>4561.84</v>
      </c>
      <c r="G1955" s="2">
        <v>5183.4399999999996</v>
      </c>
    </row>
    <row r="1956" spans="1:7" x14ac:dyDescent="0.3">
      <c r="A1956" s="17">
        <v>41112</v>
      </c>
      <c r="B1956" s="2" t="s">
        <v>11</v>
      </c>
      <c r="C1956" s="2" t="s">
        <v>58</v>
      </c>
      <c r="D1956" s="2" t="s">
        <v>64</v>
      </c>
      <c r="E1956" s="2" t="s">
        <v>62</v>
      </c>
      <c r="F1956" s="2">
        <v>1476.15</v>
      </c>
      <c r="G1956" s="2">
        <v>3989.66</v>
      </c>
    </row>
    <row r="1957" spans="1:7" x14ac:dyDescent="0.3">
      <c r="A1957" s="17">
        <v>41130</v>
      </c>
      <c r="B1957" s="2" t="s">
        <v>11</v>
      </c>
      <c r="C1957" s="2" t="s">
        <v>45</v>
      </c>
      <c r="D1957" s="2" t="s">
        <v>64</v>
      </c>
      <c r="E1957" s="2" t="s">
        <v>54</v>
      </c>
      <c r="F1957" s="2">
        <v>3581.53</v>
      </c>
      <c r="G1957" s="2">
        <v>4774.1099999999997</v>
      </c>
    </row>
    <row r="1958" spans="1:7" x14ac:dyDescent="0.3">
      <c r="A1958" s="17">
        <v>41301</v>
      </c>
      <c r="B1958" s="2" t="s">
        <v>11</v>
      </c>
      <c r="C1958" s="2" t="s">
        <v>58</v>
      </c>
      <c r="D1958" s="2" t="s">
        <v>64</v>
      </c>
      <c r="E1958" s="2" t="s">
        <v>50</v>
      </c>
      <c r="F1958" s="2">
        <v>4129.88</v>
      </c>
      <c r="G1958" s="2">
        <v>5505.71</v>
      </c>
    </row>
    <row r="1959" spans="1:7" x14ac:dyDescent="0.3">
      <c r="A1959" s="17">
        <v>41479</v>
      </c>
      <c r="B1959" s="2" t="s">
        <v>19</v>
      </c>
      <c r="C1959" s="2" t="s">
        <v>58</v>
      </c>
      <c r="D1959" s="2" t="s">
        <v>56</v>
      </c>
      <c r="E1959" s="2" t="s">
        <v>47</v>
      </c>
      <c r="F1959" s="2">
        <v>661.56</v>
      </c>
      <c r="G1959" s="2">
        <v>881.09</v>
      </c>
    </row>
    <row r="1960" spans="1:7" x14ac:dyDescent="0.3">
      <c r="A1960" s="17">
        <v>41485</v>
      </c>
      <c r="B1960" s="2" t="s">
        <v>19</v>
      </c>
      <c r="C1960" s="2" t="s">
        <v>58</v>
      </c>
      <c r="D1960" s="2" t="s">
        <v>46</v>
      </c>
      <c r="E1960" s="2" t="s">
        <v>47</v>
      </c>
      <c r="F1960" s="2">
        <v>5237.8100000000004</v>
      </c>
      <c r="G1960" s="2">
        <v>6983.01</v>
      </c>
    </row>
    <row r="1961" spans="1:7" x14ac:dyDescent="0.3">
      <c r="A1961" s="17">
        <v>41396</v>
      </c>
      <c r="B1961" s="2" t="s">
        <v>55</v>
      </c>
      <c r="C1961" s="2" t="s">
        <v>48</v>
      </c>
      <c r="D1961" s="2" t="s">
        <v>60</v>
      </c>
      <c r="E1961" s="2" t="s">
        <v>62</v>
      </c>
      <c r="F1961" s="2">
        <v>5363.07</v>
      </c>
      <c r="G1961" s="2">
        <v>7887.95</v>
      </c>
    </row>
    <row r="1962" spans="1:7" x14ac:dyDescent="0.3">
      <c r="A1962" s="17">
        <v>41361</v>
      </c>
      <c r="B1962" s="2" t="s">
        <v>11</v>
      </c>
      <c r="C1962" s="2" t="s">
        <v>58</v>
      </c>
      <c r="D1962" s="2" t="s">
        <v>49</v>
      </c>
      <c r="E1962" s="2" t="s">
        <v>47</v>
      </c>
      <c r="F1962" s="2">
        <v>1540.59</v>
      </c>
      <c r="G1962" s="2">
        <v>3580.93</v>
      </c>
    </row>
    <row r="1963" spans="1:7" x14ac:dyDescent="0.3">
      <c r="A1963" s="17">
        <v>41373</v>
      </c>
      <c r="B1963" s="2" t="s">
        <v>57</v>
      </c>
      <c r="C1963" s="2" t="s">
        <v>45</v>
      </c>
      <c r="D1963" s="2" t="s">
        <v>49</v>
      </c>
      <c r="E1963" s="2" t="s">
        <v>62</v>
      </c>
      <c r="F1963" s="2">
        <v>4049.51</v>
      </c>
      <c r="G1963" s="2">
        <v>5954.27</v>
      </c>
    </row>
    <row r="1964" spans="1:7" x14ac:dyDescent="0.3">
      <c r="A1964" s="17">
        <v>41496</v>
      </c>
      <c r="B1964" s="2" t="s">
        <v>55</v>
      </c>
      <c r="C1964" s="2" t="s">
        <v>52</v>
      </c>
      <c r="D1964" s="2" t="s">
        <v>53</v>
      </c>
      <c r="E1964" s="2" t="s">
        <v>47</v>
      </c>
      <c r="F1964" s="2">
        <v>169.56</v>
      </c>
      <c r="G1964" s="2">
        <v>308.8</v>
      </c>
    </row>
    <row r="1965" spans="1:7" x14ac:dyDescent="0.3">
      <c r="A1965" s="17">
        <v>41225</v>
      </c>
      <c r="B1965" s="2" t="s">
        <v>19</v>
      </c>
      <c r="C1965" s="2" t="s">
        <v>45</v>
      </c>
      <c r="D1965" s="2" t="s">
        <v>64</v>
      </c>
      <c r="E1965" s="2" t="s">
        <v>62</v>
      </c>
      <c r="F1965" s="2">
        <v>6396.98</v>
      </c>
      <c r="G1965" s="2">
        <v>8528.61</v>
      </c>
    </row>
    <row r="1966" spans="1:7" x14ac:dyDescent="0.3">
      <c r="A1966" s="17">
        <v>41110</v>
      </c>
      <c r="B1966" s="2" t="s">
        <v>55</v>
      </c>
      <c r="C1966" s="2" t="s">
        <v>48</v>
      </c>
      <c r="D1966" s="2" t="s">
        <v>64</v>
      </c>
      <c r="E1966" s="2" t="s">
        <v>50</v>
      </c>
      <c r="F1966" s="2">
        <v>3220.84</v>
      </c>
      <c r="G1966" s="2">
        <v>4294.5600000000004</v>
      </c>
    </row>
    <row r="1967" spans="1:7" x14ac:dyDescent="0.3">
      <c r="A1967" s="17">
        <v>41211</v>
      </c>
      <c r="B1967" s="2" t="s">
        <v>55</v>
      </c>
      <c r="C1967" s="2" t="s">
        <v>58</v>
      </c>
      <c r="D1967" s="2" t="s">
        <v>49</v>
      </c>
      <c r="E1967" s="2" t="s">
        <v>50</v>
      </c>
      <c r="F1967" s="2">
        <v>2970.68</v>
      </c>
      <c r="G1967" s="2">
        <v>8027.48</v>
      </c>
    </row>
    <row r="1968" spans="1:7" x14ac:dyDescent="0.3">
      <c r="A1968" s="17">
        <v>41359</v>
      </c>
      <c r="B1968" s="2" t="s">
        <v>55</v>
      </c>
      <c r="C1968" s="2" t="s">
        <v>58</v>
      </c>
      <c r="D1968" s="2" t="s">
        <v>53</v>
      </c>
      <c r="E1968" s="2" t="s">
        <v>47</v>
      </c>
      <c r="F1968" s="2">
        <v>4993.03</v>
      </c>
      <c r="G1968" s="2">
        <v>9079.89</v>
      </c>
    </row>
    <row r="1969" spans="1:7" x14ac:dyDescent="0.3">
      <c r="A1969" s="17">
        <v>41168</v>
      </c>
      <c r="B1969" s="2" t="s">
        <v>19</v>
      </c>
      <c r="C1969" s="2" t="s">
        <v>58</v>
      </c>
      <c r="D1969" s="2" t="s">
        <v>68</v>
      </c>
      <c r="E1969" s="2" t="s">
        <v>50</v>
      </c>
      <c r="F1969" s="2">
        <v>4240.1499999999996</v>
      </c>
      <c r="G1969" s="2">
        <v>9861.7900000000009</v>
      </c>
    </row>
    <row r="1970" spans="1:7" x14ac:dyDescent="0.3">
      <c r="A1970" s="17">
        <v>41056</v>
      </c>
      <c r="B1970" s="2" t="s">
        <v>55</v>
      </c>
      <c r="C1970" s="2" t="s">
        <v>48</v>
      </c>
      <c r="D1970" s="2" t="s">
        <v>53</v>
      </c>
      <c r="E1970" s="2" t="s">
        <v>50</v>
      </c>
      <c r="F1970" s="2">
        <v>5423.43</v>
      </c>
      <c r="G1970" s="2">
        <v>7230.3</v>
      </c>
    </row>
    <row r="1971" spans="1:7" x14ac:dyDescent="0.3">
      <c r="A1971" s="17">
        <v>40962</v>
      </c>
      <c r="B1971" s="2" t="s">
        <v>57</v>
      </c>
      <c r="C1971" s="2" t="s">
        <v>52</v>
      </c>
      <c r="D1971" s="2" t="s">
        <v>46</v>
      </c>
      <c r="E1971" s="2" t="s">
        <v>50</v>
      </c>
      <c r="F1971" s="2">
        <v>5809.08</v>
      </c>
      <c r="G1971" s="2">
        <v>8542.0300000000007</v>
      </c>
    </row>
    <row r="1972" spans="1:7" x14ac:dyDescent="0.3">
      <c r="A1972" s="17">
        <v>41462</v>
      </c>
      <c r="B1972" s="2" t="s">
        <v>55</v>
      </c>
      <c r="C1972" s="2" t="s">
        <v>45</v>
      </c>
      <c r="D1972" s="2" t="s">
        <v>61</v>
      </c>
      <c r="E1972" s="2" t="s">
        <v>54</v>
      </c>
      <c r="F1972" s="2">
        <v>1964.09</v>
      </c>
      <c r="G1972" s="2">
        <v>5308.63</v>
      </c>
    </row>
    <row r="1973" spans="1:7" x14ac:dyDescent="0.3">
      <c r="A1973" s="17">
        <v>41316</v>
      </c>
      <c r="B1973" s="2" t="s">
        <v>55</v>
      </c>
      <c r="C1973" s="2" t="s">
        <v>58</v>
      </c>
      <c r="D1973" s="2" t="s">
        <v>66</v>
      </c>
      <c r="E1973" s="2" t="s">
        <v>62</v>
      </c>
      <c r="F1973" s="2">
        <v>2623.41</v>
      </c>
      <c r="G1973" s="2">
        <v>7090.74</v>
      </c>
    </row>
    <row r="1974" spans="1:7" x14ac:dyDescent="0.3">
      <c r="A1974" s="17">
        <v>41066</v>
      </c>
      <c r="B1974" s="2" t="s">
        <v>11</v>
      </c>
      <c r="C1974" s="2" t="s">
        <v>52</v>
      </c>
      <c r="D1974" s="2" t="s">
        <v>59</v>
      </c>
      <c r="E1974" s="2" t="s">
        <v>47</v>
      </c>
      <c r="F1974" s="2">
        <v>5231.95</v>
      </c>
      <c r="G1974" s="2">
        <v>6975.48</v>
      </c>
    </row>
    <row r="1975" spans="1:7" x14ac:dyDescent="0.3">
      <c r="A1975" s="17">
        <v>41265</v>
      </c>
      <c r="B1975" s="2" t="s">
        <v>55</v>
      </c>
      <c r="C1975" s="2" t="s">
        <v>48</v>
      </c>
      <c r="D1975" s="2" t="s">
        <v>63</v>
      </c>
      <c r="E1975" s="2" t="s">
        <v>47</v>
      </c>
      <c r="F1975" s="2">
        <v>4847.04</v>
      </c>
      <c r="G1975" s="2">
        <v>8216.2000000000007</v>
      </c>
    </row>
    <row r="1976" spans="1:7" x14ac:dyDescent="0.3">
      <c r="A1976" s="17">
        <v>40911</v>
      </c>
      <c r="B1976" s="2" t="s">
        <v>57</v>
      </c>
      <c r="C1976" s="2" t="s">
        <v>48</v>
      </c>
      <c r="D1976" s="2" t="s">
        <v>53</v>
      </c>
      <c r="E1976" s="2" t="s">
        <v>47</v>
      </c>
      <c r="F1976" s="2">
        <v>4449.91</v>
      </c>
      <c r="G1976" s="2">
        <v>5055.3100000000004</v>
      </c>
    </row>
    <row r="1977" spans="1:7" x14ac:dyDescent="0.3">
      <c r="A1977" s="17">
        <v>41523</v>
      </c>
      <c r="B1977" s="2" t="s">
        <v>11</v>
      </c>
      <c r="C1977" s="2" t="s">
        <v>52</v>
      </c>
      <c r="D1977" s="2" t="s">
        <v>64</v>
      </c>
      <c r="E1977" s="2" t="s">
        <v>50</v>
      </c>
      <c r="F1977" s="2">
        <v>3620.53</v>
      </c>
      <c r="G1977" s="2">
        <v>9783.35</v>
      </c>
    </row>
    <row r="1978" spans="1:7" x14ac:dyDescent="0.3">
      <c r="A1978" s="17">
        <v>41323</v>
      </c>
      <c r="B1978" s="2" t="s">
        <v>11</v>
      </c>
      <c r="C1978" s="2" t="s">
        <v>45</v>
      </c>
      <c r="D1978" s="2" t="s">
        <v>66</v>
      </c>
      <c r="E1978" s="2" t="s">
        <v>54</v>
      </c>
      <c r="F1978" s="2">
        <v>3065.67</v>
      </c>
      <c r="G1978" s="2">
        <v>8284.0300000000007</v>
      </c>
    </row>
    <row r="1979" spans="1:7" x14ac:dyDescent="0.3">
      <c r="A1979" s="17">
        <v>41473</v>
      </c>
      <c r="B1979" s="2" t="s">
        <v>55</v>
      </c>
      <c r="C1979" s="2" t="s">
        <v>48</v>
      </c>
      <c r="D1979" s="2" t="s">
        <v>65</v>
      </c>
      <c r="E1979" s="2" t="s">
        <v>62</v>
      </c>
      <c r="F1979" s="2">
        <v>1069.74</v>
      </c>
      <c r="G1979" s="2">
        <v>2888.35</v>
      </c>
    </row>
    <row r="1980" spans="1:7" x14ac:dyDescent="0.3">
      <c r="A1980" s="17">
        <v>41354</v>
      </c>
      <c r="B1980" s="2" t="s">
        <v>11</v>
      </c>
      <c r="C1980" s="2" t="s">
        <v>52</v>
      </c>
      <c r="D1980" s="2" t="s">
        <v>49</v>
      </c>
      <c r="E1980" s="2" t="s">
        <v>47</v>
      </c>
      <c r="F1980" s="2">
        <v>4824.68</v>
      </c>
      <c r="G1980" s="2">
        <v>8770.14</v>
      </c>
    </row>
    <row r="1981" spans="1:7" x14ac:dyDescent="0.3">
      <c r="A1981" s="17">
        <v>41485</v>
      </c>
      <c r="B1981" s="2" t="s">
        <v>57</v>
      </c>
      <c r="C1981" s="2" t="s">
        <v>48</v>
      </c>
      <c r="D1981" s="2" t="s">
        <v>61</v>
      </c>
      <c r="E1981" s="2" t="s">
        <v>50</v>
      </c>
      <c r="F1981" s="2">
        <v>5464.22</v>
      </c>
      <c r="G1981" s="2">
        <v>9261.0499999999993</v>
      </c>
    </row>
    <row r="1982" spans="1:7" x14ac:dyDescent="0.3">
      <c r="A1982" s="17">
        <v>41564</v>
      </c>
      <c r="B1982" s="2" t="s">
        <v>11</v>
      </c>
      <c r="C1982" s="2" t="s">
        <v>45</v>
      </c>
      <c r="D1982" s="2" t="s">
        <v>49</v>
      </c>
      <c r="E1982" s="2" t="s">
        <v>62</v>
      </c>
      <c r="F1982" s="2">
        <v>3853.44</v>
      </c>
      <c r="G1982" s="2">
        <v>4121.33</v>
      </c>
    </row>
    <row r="1983" spans="1:7" x14ac:dyDescent="0.3">
      <c r="A1983" s="17">
        <v>41213</v>
      </c>
      <c r="B1983" s="2" t="s">
        <v>57</v>
      </c>
      <c r="C1983" s="2" t="s">
        <v>52</v>
      </c>
      <c r="D1983" s="2" t="s">
        <v>61</v>
      </c>
      <c r="E1983" s="2" t="s">
        <v>54</v>
      </c>
      <c r="F1983" s="2">
        <v>5671.78</v>
      </c>
      <c r="G1983" s="2">
        <v>9611.2800000000007</v>
      </c>
    </row>
    <row r="1984" spans="1:7" x14ac:dyDescent="0.3">
      <c r="A1984" s="17">
        <v>41335</v>
      </c>
      <c r="B1984" s="2" t="s">
        <v>11</v>
      </c>
      <c r="C1984" s="2" t="s">
        <v>52</v>
      </c>
      <c r="D1984" s="2" t="s">
        <v>63</v>
      </c>
      <c r="E1984" s="2" t="s">
        <v>50</v>
      </c>
      <c r="F1984" s="2">
        <v>2917.99</v>
      </c>
      <c r="G1984" s="2">
        <v>3119.67</v>
      </c>
    </row>
    <row r="1985" spans="1:7" x14ac:dyDescent="0.3">
      <c r="A1985" s="17">
        <v>41076</v>
      </c>
      <c r="B1985" s="2" t="s">
        <v>11</v>
      </c>
      <c r="C1985" s="2" t="s">
        <v>58</v>
      </c>
      <c r="D1985" s="2" t="s">
        <v>59</v>
      </c>
      <c r="E1985" s="2" t="s">
        <v>50</v>
      </c>
      <c r="F1985" s="2">
        <v>4236.1000000000004</v>
      </c>
      <c r="G1985" s="2">
        <v>4813.26</v>
      </c>
    </row>
    <row r="1986" spans="1:7" x14ac:dyDescent="0.3">
      <c r="A1986" s="17">
        <v>41067</v>
      </c>
      <c r="B1986" s="2" t="s">
        <v>11</v>
      </c>
      <c r="C1986" s="2" t="s">
        <v>45</v>
      </c>
      <c r="D1986" s="2" t="s">
        <v>63</v>
      </c>
      <c r="E1986" s="2" t="s">
        <v>50</v>
      </c>
      <c r="F1986" s="2">
        <v>5256.95</v>
      </c>
      <c r="G1986" s="2">
        <v>9556.3799999999992</v>
      </c>
    </row>
    <row r="1987" spans="1:7" x14ac:dyDescent="0.3">
      <c r="A1987" s="17">
        <v>41326</v>
      </c>
      <c r="B1987" s="2" t="s">
        <v>11</v>
      </c>
      <c r="C1987" s="2" t="s">
        <v>48</v>
      </c>
      <c r="D1987" s="2" t="s">
        <v>53</v>
      </c>
      <c r="E1987" s="2" t="s">
        <v>50</v>
      </c>
      <c r="F1987" s="2">
        <v>132.79</v>
      </c>
      <c r="G1987" s="2">
        <v>307.70999999999998</v>
      </c>
    </row>
    <row r="1988" spans="1:7" x14ac:dyDescent="0.3">
      <c r="A1988" s="17">
        <v>41469</v>
      </c>
      <c r="B1988" s="2" t="s">
        <v>19</v>
      </c>
      <c r="C1988" s="2" t="s">
        <v>58</v>
      </c>
      <c r="D1988" s="2" t="s">
        <v>68</v>
      </c>
      <c r="E1988" s="2" t="s">
        <v>47</v>
      </c>
      <c r="F1988" s="2">
        <v>4236.93</v>
      </c>
      <c r="G1988" s="2">
        <v>7701.91</v>
      </c>
    </row>
    <row r="1989" spans="1:7" x14ac:dyDescent="0.3">
      <c r="A1989" s="17">
        <v>41485</v>
      </c>
      <c r="B1989" s="2" t="s">
        <v>19</v>
      </c>
      <c r="C1989" s="2" t="s">
        <v>58</v>
      </c>
      <c r="D1989" s="2" t="s">
        <v>64</v>
      </c>
      <c r="E1989" s="2" t="s">
        <v>62</v>
      </c>
      <c r="F1989" s="2">
        <v>1055.99</v>
      </c>
      <c r="G1989" s="2">
        <v>1788.9</v>
      </c>
    </row>
    <row r="1990" spans="1:7" x14ac:dyDescent="0.3">
      <c r="A1990" s="17">
        <v>40936</v>
      </c>
      <c r="B1990" s="2" t="s">
        <v>57</v>
      </c>
      <c r="C1990" s="2" t="s">
        <v>58</v>
      </c>
      <c r="D1990" s="2" t="s">
        <v>64</v>
      </c>
      <c r="E1990" s="2" t="s">
        <v>50</v>
      </c>
      <c r="F1990" s="2">
        <v>511.29</v>
      </c>
      <c r="G1990" s="2">
        <v>681.2</v>
      </c>
    </row>
    <row r="1991" spans="1:7" x14ac:dyDescent="0.3">
      <c r="A1991" s="17">
        <v>41387</v>
      </c>
      <c r="B1991" s="2" t="s">
        <v>19</v>
      </c>
      <c r="C1991" s="2" t="s">
        <v>58</v>
      </c>
      <c r="D1991" s="2" t="s">
        <v>61</v>
      </c>
      <c r="E1991" s="2" t="s">
        <v>47</v>
      </c>
      <c r="F1991" s="2">
        <v>407.95</v>
      </c>
      <c r="G1991" s="2">
        <v>739.95</v>
      </c>
    </row>
    <row r="1992" spans="1:7" x14ac:dyDescent="0.3">
      <c r="A1992" s="17">
        <v>41187</v>
      </c>
      <c r="B1992" s="2" t="s">
        <v>55</v>
      </c>
      <c r="C1992" s="2" t="s">
        <v>58</v>
      </c>
      <c r="D1992" s="2" t="s">
        <v>65</v>
      </c>
      <c r="E1992" s="2" t="s">
        <v>47</v>
      </c>
      <c r="F1992" s="2">
        <v>2580.21</v>
      </c>
      <c r="G1992" s="2">
        <v>6000.51</v>
      </c>
    </row>
    <row r="1993" spans="1:7" x14ac:dyDescent="0.3">
      <c r="A1993" s="17">
        <v>41502</v>
      </c>
      <c r="B1993" s="2" t="s">
        <v>55</v>
      </c>
      <c r="C1993" s="2" t="s">
        <v>58</v>
      </c>
      <c r="D1993" s="2" t="s">
        <v>64</v>
      </c>
      <c r="E1993" s="2" t="s">
        <v>54</v>
      </c>
      <c r="F1993" s="2">
        <v>1384.19</v>
      </c>
      <c r="G1993" s="2">
        <v>2517.85</v>
      </c>
    </row>
    <row r="1994" spans="1:7" x14ac:dyDescent="0.3">
      <c r="A1994" s="17">
        <v>40945</v>
      </c>
      <c r="B1994" s="2" t="s">
        <v>55</v>
      </c>
      <c r="C1994" s="2" t="s">
        <v>45</v>
      </c>
      <c r="D1994" s="2" t="s">
        <v>56</v>
      </c>
      <c r="E1994" s="2" t="s">
        <v>47</v>
      </c>
      <c r="F1994" s="2">
        <v>4349.54</v>
      </c>
      <c r="G1994" s="2">
        <v>9665.25</v>
      </c>
    </row>
    <row r="1995" spans="1:7" x14ac:dyDescent="0.3">
      <c r="A1995" s="17">
        <v>41015</v>
      </c>
      <c r="B1995" s="2" t="s">
        <v>19</v>
      </c>
      <c r="C1995" s="2" t="s">
        <v>58</v>
      </c>
      <c r="D1995" s="2" t="s">
        <v>49</v>
      </c>
      <c r="E1995" s="2" t="s">
        <v>62</v>
      </c>
      <c r="F1995" s="2">
        <v>2987.97</v>
      </c>
      <c r="G1995" s="2">
        <v>4392.3999999999996</v>
      </c>
    </row>
    <row r="1996" spans="1:7" x14ac:dyDescent="0.3">
      <c r="A1996" s="17">
        <v>41398</v>
      </c>
      <c r="B1996" s="2" t="s">
        <v>11</v>
      </c>
      <c r="C1996" s="2" t="s">
        <v>58</v>
      </c>
      <c r="D1996" s="2" t="s">
        <v>56</v>
      </c>
      <c r="E1996" s="2" t="s">
        <v>50</v>
      </c>
      <c r="F1996" s="2">
        <v>3987.31</v>
      </c>
      <c r="G1996" s="2">
        <v>8860.08</v>
      </c>
    </row>
    <row r="1997" spans="1:7" x14ac:dyDescent="0.3">
      <c r="A1997" s="17">
        <v>41014</v>
      </c>
      <c r="B1997" s="2" t="s">
        <v>57</v>
      </c>
      <c r="C1997" s="2" t="s">
        <v>58</v>
      </c>
      <c r="D1997" s="2" t="s">
        <v>60</v>
      </c>
      <c r="E1997" s="2" t="s">
        <v>62</v>
      </c>
      <c r="F1997" s="2">
        <v>2393.48</v>
      </c>
      <c r="G1997" s="2">
        <v>2720.89</v>
      </c>
    </row>
    <row r="1998" spans="1:7" x14ac:dyDescent="0.3">
      <c r="A1998" s="17">
        <v>41630</v>
      </c>
      <c r="B1998" s="2" t="s">
        <v>19</v>
      </c>
      <c r="C1998" s="2" t="s">
        <v>58</v>
      </c>
      <c r="D1998" s="2" t="s">
        <v>63</v>
      </c>
      <c r="E1998" s="2" t="s">
        <v>50</v>
      </c>
      <c r="F1998" s="2">
        <v>3654.96</v>
      </c>
      <c r="G1998" s="2">
        <v>4153.67</v>
      </c>
    </row>
    <row r="1999" spans="1:7" x14ac:dyDescent="0.3">
      <c r="A1999" s="17">
        <v>41637</v>
      </c>
      <c r="B1999" s="2" t="s">
        <v>19</v>
      </c>
      <c r="C1999" s="2" t="s">
        <v>48</v>
      </c>
      <c r="D1999" s="2" t="s">
        <v>53</v>
      </c>
      <c r="E1999" s="2" t="s">
        <v>62</v>
      </c>
      <c r="F1999" s="2">
        <v>687.26</v>
      </c>
      <c r="G1999" s="2">
        <v>1249.8399999999999</v>
      </c>
    </row>
    <row r="2000" spans="1:7" x14ac:dyDescent="0.3">
      <c r="A2000" s="17">
        <v>41632</v>
      </c>
      <c r="B2000" s="2" t="s">
        <v>55</v>
      </c>
      <c r="C2000" s="2" t="s">
        <v>45</v>
      </c>
      <c r="D2000" s="2" t="s">
        <v>68</v>
      </c>
      <c r="E2000" s="2" t="s">
        <v>62</v>
      </c>
      <c r="F2000" s="2">
        <v>435.3</v>
      </c>
      <c r="G2000" s="2">
        <v>1013.75</v>
      </c>
    </row>
    <row r="10000" spans="1:1" hidden="1" x14ac:dyDescent="0.3">
      <c r="A10000" s="5" t="s">
        <v>69</v>
      </c>
    </row>
  </sheetData>
  <conditionalFormatting sqref="A2:G2000">
    <cfRule type="expression" dxfId="5" priority="7">
      <formula>AND($C2=$J$8,$B2=$I$8)</formula>
    </cfRule>
  </conditionalFormatting>
  <conditionalFormatting sqref="J8">
    <cfRule type="expression" dxfId="4" priority="9">
      <formula>AND($C10=$J$19,$D10=$I$18)</formula>
    </cfRule>
  </conditionalFormatting>
  <conditionalFormatting sqref="J11">
    <cfRule type="expression" dxfId="3" priority="8">
      <formula>AND($C14=$J$19,$D14=$I$18)</formula>
    </cfRule>
  </conditionalFormatting>
  <conditionalFormatting sqref="R2:R5">
    <cfRule type="expression" dxfId="2" priority="2">
      <formula>AND($C2=$J$8,$B2=$I$8)</formula>
    </cfRule>
  </conditionalFormatting>
  <conditionalFormatting sqref="S2:S4">
    <cfRule type="expression" dxfId="1" priority="1">
      <formula>AND($C2=$J$8,$B2=$I$8)</formula>
    </cfRule>
  </conditionalFormatting>
  <conditionalFormatting sqref="S5">
    <cfRule type="expression" dxfId="0" priority="6">
      <formula>AND($C6=$J$8,$B6=$I$8)</formula>
    </cfRule>
  </conditionalFormatting>
  <dataValidations count="2">
    <dataValidation type="list" allowBlank="1" showInputMessage="1" showErrorMessage="1" sqref="J8 J11" xr:uid="{58E1BE08-1F3E-4998-B66F-B43CC80D2EC0}">
      <formula1>$S$2:$S$5</formula1>
    </dataValidation>
    <dataValidation type="list" allowBlank="1" showInputMessage="1" showErrorMessage="1" sqref="I8 I11" xr:uid="{5936EC4B-4E46-4248-A5AF-DE005BC7EE7E}">
      <formula1>$R$2:$R$5</formula1>
    </dataValidation>
  </dataValidations>
  <hyperlinks>
    <hyperlink ref="A10000" r:id="rId1" xr:uid="{3BD479D2-0C41-4906-A1B1-BDAF73FB0F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7B50-14CC-4102-8108-454D43B6B9AA}">
  <sheetPr>
    <tabColor rgb="FF0070C0"/>
  </sheetPr>
  <dimension ref="A1:N1000"/>
  <sheetViews>
    <sheetView zoomScale="160" zoomScaleNormal="160" workbookViewId="0">
      <selection activeCell="D26" sqref="D26"/>
    </sheetView>
  </sheetViews>
  <sheetFormatPr defaultRowHeight="14.4" x14ac:dyDescent="0.3"/>
  <cols>
    <col min="3" max="3" width="14.33203125" bestFit="1" customWidth="1"/>
    <col min="7" max="8" width="12.88671875" customWidth="1"/>
    <col min="13" max="13" width="9.44140625" customWidth="1"/>
    <col min="14" max="14" width="12.5546875" customWidth="1"/>
  </cols>
  <sheetData>
    <row r="1" spans="1:14" ht="25.8" x14ac:dyDescent="0.3">
      <c r="A1" s="29" t="s">
        <v>70</v>
      </c>
    </row>
    <row r="2" spans="1:14" x14ac:dyDescent="0.3">
      <c r="J2" s="30" t="s">
        <v>5</v>
      </c>
      <c r="K2" s="30" t="s">
        <v>71</v>
      </c>
      <c r="M2" t="s">
        <v>5</v>
      </c>
      <c r="N2" t="s">
        <v>72</v>
      </c>
    </row>
    <row r="3" spans="1:14" x14ac:dyDescent="0.3">
      <c r="A3" t="s">
        <v>73</v>
      </c>
      <c r="J3" s="2" t="s">
        <v>15</v>
      </c>
      <c r="K3" s="9">
        <f>SUMIFS($I$11:$I$115,$C$11:$C$115,J3)</f>
        <v>12877.75</v>
      </c>
      <c r="M3" t="s">
        <v>15</v>
      </c>
      <c r="N3" s="31">
        <v>12877.75</v>
      </c>
    </row>
    <row r="4" spans="1:14" x14ac:dyDescent="0.3">
      <c r="A4" t="s">
        <v>74</v>
      </c>
      <c r="J4" s="2" t="s">
        <v>55</v>
      </c>
      <c r="K4" s="9">
        <f t="shared" ref="K4:K6" si="0">SUMIFS($I$11:$I$115,$C$11:$C$115,J4)</f>
        <v>8442.5</v>
      </c>
      <c r="M4" t="s">
        <v>55</v>
      </c>
      <c r="N4" s="31">
        <v>8442.5</v>
      </c>
    </row>
    <row r="5" spans="1:14" x14ac:dyDescent="0.3">
      <c r="A5" t="s">
        <v>75</v>
      </c>
      <c r="J5" s="2" t="s">
        <v>19</v>
      </c>
      <c r="K5" s="9">
        <f t="shared" si="0"/>
        <v>10524</v>
      </c>
      <c r="M5" t="s">
        <v>19</v>
      </c>
      <c r="N5" s="31">
        <v>10524</v>
      </c>
    </row>
    <row r="6" spans="1:14" x14ac:dyDescent="0.3">
      <c r="A6" t="s">
        <v>76</v>
      </c>
      <c r="J6" s="2" t="s">
        <v>11</v>
      </c>
      <c r="K6" s="9">
        <f t="shared" si="0"/>
        <v>14571</v>
      </c>
      <c r="M6" t="s">
        <v>11</v>
      </c>
      <c r="N6" s="31">
        <v>14571</v>
      </c>
    </row>
    <row r="7" spans="1:14" x14ac:dyDescent="0.3">
      <c r="A7" t="s">
        <v>77</v>
      </c>
    </row>
    <row r="8" spans="1:14" x14ac:dyDescent="0.3">
      <c r="A8" t="s">
        <v>78</v>
      </c>
    </row>
    <row r="10" spans="1:14" x14ac:dyDescent="0.3">
      <c r="A10" s="30" t="s">
        <v>40</v>
      </c>
      <c r="B10" s="30" t="s">
        <v>43</v>
      </c>
      <c r="C10" s="30" t="s">
        <v>5</v>
      </c>
      <c r="D10" s="30" t="s">
        <v>41</v>
      </c>
      <c r="E10" s="30" t="s">
        <v>42</v>
      </c>
      <c r="F10" s="30" t="s">
        <v>7</v>
      </c>
      <c r="G10" s="30" t="s">
        <v>8</v>
      </c>
      <c r="H10" s="30" t="s">
        <v>44</v>
      </c>
      <c r="I10" s="32" t="s">
        <v>79</v>
      </c>
    </row>
    <row r="11" spans="1:14" x14ac:dyDescent="0.3">
      <c r="A11" s="17">
        <v>40544</v>
      </c>
      <c r="B11" s="2" t="s">
        <v>80</v>
      </c>
      <c r="C11" s="2" t="s">
        <v>15</v>
      </c>
      <c r="D11" s="2" t="s">
        <v>28</v>
      </c>
      <c r="E11" s="2" t="s">
        <v>81</v>
      </c>
      <c r="F11" s="2">
        <v>16</v>
      </c>
      <c r="G11" s="4">
        <v>432</v>
      </c>
      <c r="H11" s="4">
        <v>232</v>
      </c>
      <c r="I11" s="4">
        <f>G11-H11</f>
        <v>200</v>
      </c>
    </row>
    <row r="12" spans="1:14" x14ac:dyDescent="0.3">
      <c r="A12" s="17">
        <v>40545</v>
      </c>
      <c r="B12" s="2" t="s">
        <v>24</v>
      </c>
      <c r="C12" s="2" t="s">
        <v>19</v>
      </c>
      <c r="D12" s="2" t="s">
        <v>82</v>
      </c>
      <c r="E12" s="2" t="s">
        <v>83</v>
      </c>
      <c r="F12" s="2">
        <v>24</v>
      </c>
      <c r="G12" s="4">
        <v>528</v>
      </c>
      <c r="H12" s="4">
        <v>240</v>
      </c>
      <c r="I12" s="4">
        <f t="shared" ref="I12:I75" si="1">G12-H12</f>
        <v>288</v>
      </c>
    </row>
    <row r="13" spans="1:14" x14ac:dyDescent="0.3">
      <c r="A13" s="17">
        <v>40545</v>
      </c>
      <c r="B13" s="2" t="s">
        <v>24</v>
      </c>
      <c r="C13" s="2" t="s">
        <v>11</v>
      </c>
      <c r="D13" s="2" t="s">
        <v>52</v>
      </c>
      <c r="E13" s="2" t="s">
        <v>84</v>
      </c>
      <c r="F13" s="2">
        <v>19</v>
      </c>
      <c r="G13" s="4">
        <v>418</v>
      </c>
      <c r="H13" s="4">
        <v>190</v>
      </c>
      <c r="I13" s="4">
        <f t="shared" si="1"/>
        <v>228</v>
      </c>
    </row>
    <row r="14" spans="1:14" x14ac:dyDescent="0.3">
      <c r="A14" s="17">
        <v>40545</v>
      </c>
      <c r="B14" s="2" t="s">
        <v>80</v>
      </c>
      <c r="C14" s="2" t="s">
        <v>11</v>
      </c>
      <c r="D14" s="2" t="s">
        <v>52</v>
      </c>
      <c r="E14" s="2" t="s">
        <v>85</v>
      </c>
      <c r="F14" s="2">
        <v>30</v>
      </c>
      <c r="G14" s="4">
        <v>810</v>
      </c>
      <c r="H14" s="4">
        <v>435</v>
      </c>
      <c r="I14" s="4">
        <f t="shared" si="1"/>
        <v>375</v>
      </c>
    </row>
    <row r="15" spans="1:14" x14ac:dyDescent="0.3">
      <c r="A15" s="17">
        <v>40546</v>
      </c>
      <c r="B15" s="2" t="s">
        <v>86</v>
      </c>
      <c r="C15" s="2" t="s">
        <v>15</v>
      </c>
      <c r="D15" s="2" t="s">
        <v>52</v>
      </c>
      <c r="E15" s="2" t="s">
        <v>87</v>
      </c>
      <c r="F15" s="2">
        <v>38</v>
      </c>
      <c r="G15" s="4">
        <v>722</v>
      </c>
      <c r="H15" s="4">
        <v>304</v>
      </c>
      <c r="I15" s="4">
        <f t="shared" si="1"/>
        <v>418</v>
      </c>
    </row>
    <row r="16" spans="1:14" x14ac:dyDescent="0.3">
      <c r="A16" s="17">
        <v>40546</v>
      </c>
      <c r="B16" s="2" t="s">
        <v>10</v>
      </c>
      <c r="C16" s="2" t="s">
        <v>55</v>
      </c>
      <c r="D16" s="2" t="s">
        <v>29</v>
      </c>
      <c r="E16" s="2" t="s">
        <v>87</v>
      </c>
      <c r="F16" s="2">
        <v>20</v>
      </c>
      <c r="G16" s="4">
        <v>460</v>
      </c>
      <c r="H16" s="4">
        <v>220</v>
      </c>
      <c r="I16" s="4">
        <f t="shared" si="1"/>
        <v>240</v>
      </c>
    </row>
    <row r="17" spans="1:9" x14ac:dyDescent="0.3">
      <c r="A17" s="17">
        <v>40546</v>
      </c>
      <c r="B17" s="2" t="s">
        <v>22</v>
      </c>
      <c r="C17" s="2" t="s">
        <v>19</v>
      </c>
      <c r="D17" s="2" t="s">
        <v>52</v>
      </c>
      <c r="E17" s="2" t="s">
        <v>88</v>
      </c>
      <c r="F17" s="2">
        <v>23</v>
      </c>
      <c r="G17" s="4">
        <v>483</v>
      </c>
      <c r="H17" s="4">
        <v>212.75</v>
      </c>
      <c r="I17" s="4">
        <f t="shared" si="1"/>
        <v>270.25</v>
      </c>
    </row>
    <row r="18" spans="1:9" x14ac:dyDescent="0.3">
      <c r="A18" s="17">
        <v>40546</v>
      </c>
      <c r="B18" s="2" t="s">
        <v>86</v>
      </c>
      <c r="C18" s="2" t="s">
        <v>19</v>
      </c>
      <c r="D18" s="2" t="s">
        <v>28</v>
      </c>
      <c r="E18" s="2" t="s">
        <v>89</v>
      </c>
      <c r="F18" s="2">
        <v>6</v>
      </c>
      <c r="G18" s="4">
        <v>114</v>
      </c>
      <c r="H18" s="4">
        <v>48</v>
      </c>
      <c r="I18" s="4">
        <f t="shared" si="1"/>
        <v>66</v>
      </c>
    </row>
    <row r="19" spans="1:9" x14ac:dyDescent="0.3">
      <c r="A19" s="17">
        <v>40547</v>
      </c>
      <c r="B19" s="2" t="s">
        <v>22</v>
      </c>
      <c r="C19" s="2" t="s">
        <v>55</v>
      </c>
      <c r="D19" s="2" t="s">
        <v>28</v>
      </c>
      <c r="E19" s="2" t="s">
        <v>90</v>
      </c>
      <c r="F19" s="2">
        <v>29</v>
      </c>
      <c r="G19" s="4">
        <v>609</v>
      </c>
      <c r="H19" s="4">
        <v>268.25</v>
      </c>
      <c r="I19" s="4">
        <f t="shared" si="1"/>
        <v>340.75</v>
      </c>
    </row>
    <row r="20" spans="1:9" x14ac:dyDescent="0.3">
      <c r="A20" s="17">
        <v>40548</v>
      </c>
      <c r="B20" s="2" t="s">
        <v>22</v>
      </c>
      <c r="C20" s="2" t="s">
        <v>19</v>
      </c>
      <c r="D20" s="2" t="s">
        <v>52</v>
      </c>
      <c r="E20" s="2" t="s">
        <v>91</v>
      </c>
      <c r="F20" s="2">
        <v>57</v>
      </c>
      <c r="G20" s="4">
        <v>1197</v>
      </c>
      <c r="H20" s="4">
        <v>527.25</v>
      </c>
      <c r="I20" s="4">
        <f t="shared" si="1"/>
        <v>669.75</v>
      </c>
    </row>
    <row r="21" spans="1:9" x14ac:dyDescent="0.3">
      <c r="A21" s="17">
        <v>40548</v>
      </c>
      <c r="B21" s="2" t="s">
        <v>10</v>
      </c>
      <c r="C21" s="2" t="s">
        <v>11</v>
      </c>
      <c r="D21" s="2" t="s">
        <v>92</v>
      </c>
      <c r="E21" s="2" t="s">
        <v>93</v>
      </c>
      <c r="F21" s="2">
        <v>60</v>
      </c>
      <c r="G21" s="4">
        <v>1380</v>
      </c>
      <c r="H21" s="4">
        <v>660</v>
      </c>
      <c r="I21" s="4">
        <f t="shared" si="1"/>
        <v>720</v>
      </c>
    </row>
    <row r="22" spans="1:9" x14ac:dyDescent="0.3">
      <c r="A22" s="17">
        <v>40548</v>
      </c>
      <c r="B22" s="2" t="s">
        <v>86</v>
      </c>
      <c r="C22" s="2" t="s">
        <v>11</v>
      </c>
      <c r="D22" s="2" t="s">
        <v>92</v>
      </c>
      <c r="E22" s="2" t="s">
        <v>94</v>
      </c>
      <c r="F22" s="2">
        <v>12</v>
      </c>
      <c r="G22" s="4">
        <v>228</v>
      </c>
      <c r="H22" s="4">
        <v>96</v>
      </c>
      <c r="I22" s="4">
        <f t="shared" si="1"/>
        <v>132</v>
      </c>
    </row>
    <row r="23" spans="1:9" x14ac:dyDescent="0.3">
      <c r="A23" s="17">
        <v>40549</v>
      </c>
      <c r="B23" s="2" t="s">
        <v>86</v>
      </c>
      <c r="C23" s="2" t="s">
        <v>15</v>
      </c>
      <c r="D23" s="2" t="s">
        <v>92</v>
      </c>
      <c r="E23" s="2" t="s">
        <v>95</v>
      </c>
      <c r="F23" s="2">
        <v>54</v>
      </c>
      <c r="G23" s="4">
        <v>1026</v>
      </c>
      <c r="H23" s="4">
        <v>432</v>
      </c>
      <c r="I23" s="4">
        <f t="shared" si="1"/>
        <v>594</v>
      </c>
    </row>
    <row r="24" spans="1:9" x14ac:dyDescent="0.3">
      <c r="A24" s="17">
        <v>40549</v>
      </c>
      <c r="B24" s="2" t="s">
        <v>86</v>
      </c>
      <c r="C24" s="2" t="s">
        <v>19</v>
      </c>
      <c r="D24" s="2" t="s">
        <v>96</v>
      </c>
      <c r="E24" s="2" t="s">
        <v>97</v>
      </c>
      <c r="F24" s="2">
        <v>40</v>
      </c>
      <c r="G24" s="4">
        <v>760</v>
      </c>
      <c r="H24" s="4">
        <v>320</v>
      </c>
      <c r="I24" s="4">
        <f t="shared" si="1"/>
        <v>440</v>
      </c>
    </row>
    <row r="25" spans="1:9" x14ac:dyDescent="0.3">
      <c r="A25" s="17">
        <v>40549</v>
      </c>
      <c r="B25" s="2" t="s">
        <v>10</v>
      </c>
      <c r="C25" s="2" t="s">
        <v>11</v>
      </c>
      <c r="D25" s="2" t="s">
        <v>28</v>
      </c>
      <c r="E25" s="2" t="s">
        <v>98</v>
      </c>
      <c r="F25" s="2">
        <v>18</v>
      </c>
      <c r="G25" s="4">
        <v>414</v>
      </c>
      <c r="H25" s="4">
        <v>198</v>
      </c>
      <c r="I25" s="4">
        <f t="shared" si="1"/>
        <v>216</v>
      </c>
    </row>
    <row r="26" spans="1:9" x14ac:dyDescent="0.3">
      <c r="A26" s="17">
        <v>40549</v>
      </c>
      <c r="B26" s="2" t="s">
        <v>80</v>
      </c>
      <c r="C26" s="2" t="s">
        <v>11</v>
      </c>
      <c r="D26" s="2" t="s">
        <v>28</v>
      </c>
      <c r="E26" s="2" t="s">
        <v>89</v>
      </c>
      <c r="F26" s="2">
        <v>64</v>
      </c>
      <c r="G26" s="4">
        <v>1728</v>
      </c>
      <c r="H26" s="4">
        <v>928</v>
      </c>
      <c r="I26" s="4">
        <f t="shared" si="1"/>
        <v>800</v>
      </c>
    </row>
    <row r="27" spans="1:9" x14ac:dyDescent="0.3">
      <c r="A27" s="17">
        <v>40550</v>
      </c>
      <c r="B27" s="2" t="s">
        <v>10</v>
      </c>
      <c r="C27" s="2" t="s">
        <v>55</v>
      </c>
      <c r="D27" s="2" t="s">
        <v>92</v>
      </c>
      <c r="E27" s="2" t="s">
        <v>99</v>
      </c>
      <c r="F27" s="2">
        <v>12</v>
      </c>
      <c r="G27" s="4">
        <v>276</v>
      </c>
      <c r="H27" s="4">
        <v>132</v>
      </c>
      <c r="I27" s="4">
        <f t="shared" si="1"/>
        <v>144</v>
      </c>
    </row>
    <row r="28" spans="1:9" x14ac:dyDescent="0.3">
      <c r="A28" s="17">
        <v>40550</v>
      </c>
      <c r="B28" s="2" t="s">
        <v>22</v>
      </c>
      <c r="C28" s="2" t="s">
        <v>55</v>
      </c>
      <c r="D28" s="2" t="s">
        <v>28</v>
      </c>
      <c r="E28" s="2" t="s">
        <v>89</v>
      </c>
      <c r="F28" s="2">
        <v>22</v>
      </c>
      <c r="G28" s="4">
        <v>462</v>
      </c>
      <c r="H28" s="4">
        <v>203.5</v>
      </c>
      <c r="I28" s="4">
        <f t="shared" si="1"/>
        <v>258.5</v>
      </c>
    </row>
    <row r="29" spans="1:9" x14ac:dyDescent="0.3">
      <c r="A29" s="17">
        <v>40550</v>
      </c>
      <c r="B29" s="2" t="s">
        <v>22</v>
      </c>
      <c r="C29" s="2" t="s">
        <v>11</v>
      </c>
      <c r="D29" s="2" t="s">
        <v>52</v>
      </c>
      <c r="E29" s="2" t="s">
        <v>100</v>
      </c>
      <c r="F29" s="2">
        <v>61</v>
      </c>
      <c r="G29" s="4">
        <v>1281</v>
      </c>
      <c r="H29" s="4">
        <v>564.25</v>
      </c>
      <c r="I29" s="4">
        <f t="shared" si="1"/>
        <v>716.75</v>
      </c>
    </row>
    <row r="30" spans="1:9" x14ac:dyDescent="0.3">
      <c r="A30" s="17">
        <v>40550</v>
      </c>
      <c r="B30" s="2" t="s">
        <v>22</v>
      </c>
      <c r="C30" s="2" t="s">
        <v>11</v>
      </c>
      <c r="D30" s="2" t="s">
        <v>52</v>
      </c>
      <c r="E30" s="2" t="s">
        <v>101</v>
      </c>
      <c r="F30" s="2">
        <v>53</v>
      </c>
      <c r="G30" s="4">
        <v>1113</v>
      </c>
      <c r="H30" s="4">
        <v>490.25</v>
      </c>
      <c r="I30" s="4">
        <f t="shared" si="1"/>
        <v>622.75</v>
      </c>
    </row>
    <row r="31" spans="1:9" x14ac:dyDescent="0.3">
      <c r="A31" s="17">
        <v>40550</v>
      </c>
      <c r="B31" s="2" t="s">
        <v>24</v>
      </c>
      <c r="C31" s="2" t="s">
        <v>11</v>
      </c>
      <c r="D31" s="2" t="s">
        <v>96</v>
      </c>
      <c r="E31" s="2" t="s">
        <v>100</v>
      </c>
      <c r="F31" s="2">
        <v>27</v>
      </c>
      <c r="G31" s="4">
        <v>594</v>
      </c>
      <c r="H31" s="4">
        <v>270</v>
      </c>
      <c r="I31" s="4">
        <f t="shared" si="1"/>
        <v>324</v>
      </c>
    </row>
    <row r="32" spans="1:9" x14ac:dyDescent="0.3">
      <c r="A32" s="17">
        <v>40551</v>
      </c>
      <c r="B32" s="2" t="s">
        <v>80</v>
      </c>
      <c r="C32" s="2" t="s">
        <v>11</v>
      </c>
      <c r="D32" s="2" t="s">
        <v>29</v>
      </c>
      <c r="E32" s="2" t="s">
        <v>102</v>
      </c>
      <c r="F32" s="2">
        <v>16</v>
      </c>
      <c r="G32" s="4">
        <v>432</v>
      </c>
      <c r="H32" s="4">
        <v>232</v>
      </c>
      <c r="I32" s="4">
        <f t="shared" si="1"/>
        <v>200</v>
      </c>
    </row>
    <row r="33" spans="1:9" x14ac:dyDescent="0.3">
      <c r="A33" s="17">
        <v>40552</v>
      </c>
      <c r="B33" s="2" t="s">
        <v>10</v>
      </c>
      <c r="C33" s="2" t="s">
        <v>15</v>
      </c>
      <c r="D33" s="2" t="s">
        <v>92</v>
      </c>
      <c r="E33" s="2" t="s">
        <v>88</v>
      </c>
      <c r="F33" s="2">
        <v>38</v>
      </c>
      <c r="G33" s="4">
        <v>874</v>
      </c>
      <c r="H33" s="4">
        <v>418</v>
      </c>
      <c r="I33" s="4">
        <f t="shared" si="1"/>
        <v>456</v>
      </c>
    </row>
    <row r="34" spans="1:9" x14ac:dyDescent="0.3">
      <c r="A34" s="17">
        <v>40552</v>
      </c>
      <c r="B34" s="2" t="s">
        <v>24</v>
      </c>
      <c r="C34" s="2" t="s">
        <v>15</v>
      </c>
      <c r="D34" s="2" t="s">
        <v>52</v>
      </c>
      <c r="E34" s="2" t="s">
        <v>103</v>
      </c>
      <c r="F34" s="2">
        <v>40</v>
      </c>
      <c r="G34" s="4">
        <v>880</v>
      </c>
      <c r="H34" s="4">
        <v>400</v>
      </c>
      <c r="I34" s="4">
        <f t="shared" si="1"/>
        <v>480</v>
      </c>
    </row>
    <row r="35" spans="1:9" x14ac:dyDescent="0.3">
      <c r="A35" s="17">
        <v>40552</v>
      </c>
      <c r="B35" s="2" t="s">
        <v>86</v>
      </c>
      <c r="C35" s="2" t="s">
        <v>15</v>
      </c>
      <c r="D35" s="2" t="s">
        <v>96</v>
      </c>
      <c r="E35" s="2" t="s">
        <v>89</v>
      </c>
      <c r="F35" s="2">
        <v>42</v>
      </c>
      <c r="G35" s="4">
        <v>798</v>
      </c>
      <c r="H35" s="4">
        <v>336</v>
      </c>
      <c r="I35" s="4">
        <f t="shared" si="1"/>
        <v>462</v>
      </c>
    </row>
    <row r="36" spans="1:9" x14ac:dyDescent="0.3">
      <c r="A36" s="17">
        <v>40552</v>
      </c>
      <c r="B36" s="2" t="s">
        <v>24</v>
      </c>
      <c r="C36" s="2" t="s">
        <v>19</v>
      </c>
      <c r="D36" s="2" t="s">
        <v>29</v>
      </c>
      <c r="E36" s="2" t="s">
        <v>88</v>
      </c>
      <c r="F36" s="2">
        <v>26</v>
      </c>
      <c r="G36" s="4">
        <v>572</v>
      </c>
      <c r="H36" s="4">
        <v>260</v>
      </c>
      <c r="I36" s="4">
        <f t="shared" si="1"/>
        <v>312</v>
      </c>
    </row>
    <row r="37" spans="1:9" x14ac:dyDescent="0.3">
      <c r="A37" s="17">
        <v>40552</v>
      </c>
      <c r="B37" s="2" t="s">
        <v>24</v>
      </c>
      <c r="C37" s="2" t="s">
        <v>19</v>
      </c>
      <c r="D37" s="2" t="s">
        <v>28</v>
      </c>
      <c r="E37" s="2" t="s">
        <v>97</v>
      </c>
      <c r="F37" s="2">
        <v>15</v>
      </c>
      <c r="G37" s="4">
        <v>330</v>
      </c>
      <c r="H37" s="4">
        <v>150</v>
      </c>
      <c r="I37" s="4">
        <f t="shared" si="1"/>
        <v>180</v>
      </c>
    </row>
    <row r="38" spans="1:9" x14ac:dyDescent="0.3">
      <c r="A38" s="17">
        <v>40553</v>
      </c>
      <c r="B38" s="2" t="s">
        <v>22</v>
      </c>
      <c r="C38" s="2" t="s">
        <v>15</v>
      </c>
      <c r="D38" s="2" t="s">
        <v>82</v>
      </c>
      <c r="E38" s="2" t="s">
        <v>104</v>
      </c>
      <c r="F38" s="2">
        <v>27</v>
      </c>
      <c r="G38" s="4">
        <v>567</v>
      </c>
      <c r="H38" s="4">
        <v>249.75</v>
      </c>
      <c r="I38" s="4">
        <f t="shared" si="1"/>
        <v>317.25</v>
      </c>
    </row>
    <row r="39" spans="1:9" x14ac:dyDescent="0.3">
      <c r="A39" s="17">
        <v>40553</v>
      </c>
      <c r="B39" s="2" t="s">
        <v>10</v>
      </c>
      <c r="C39" s="2" t="s">
        <v>15</v>
      </c>
      <c r="D39" s="2" t="s">
        <v>52</v>
      </c>
      <c r="E39" s="2" t="s">
        <v>81</v>
      </c>
      <c r="F39" s="2">
        <v>63</v>
      </c>
      <c r="G39" s="4">
        <v>1449</v>
      </c>
      <c r="H39" s="4">
        <v>693</v>
      </c>
      <c r="I39" s="4">
        <f t="shared" si="1"/>
        <v>756</v>
      </c>
    </row>
    <row r="40" spans="1:9" x14ac:dyDescent="0.3">
      <c r="A40" s="17">
        <v>40553</v>
      </c>
      <c r="B40" s="2" t="s">
        <v>80</v>
      </c>
      <c r="C40" s="2" t="s">
        <v>15</v>
      </c>
      <c r="D40" s="2" t="s">
        <v>96</v>
      </c>
      <c r="E40" s="2" t="s">
        <v>105</v>
      </c>
      <c r="F40" s="2">
        <v>17</v>
      </c>
      <c r="G40" s="4">
        <v>459</v>
      </c>
      <c r="H40" s="4">
        <v>246.5</v>
      </c>
      <c r="I40" s="4">
        <f t="shared" si="1"/>
        <v>212.5</v>
      </c>
    </row>
    <row r="41" spans="1:9" x14ac:dyDescent="0.3">
      <c r="A41" s="17">
        <v>40553</v>
      </c>
      <c r="B41" s="2" t="s">
        <v>22</v>
      </c>
      <c r="C41" s="2" t="s">
        <v>15</v>
      </c>
      <c r="D41" s="2" t="s">
        <v>96</v>
      </c>
      <c r="E41" s="2" t="s">
        <v>106</v>
      </c>
      <c r="F41" s="2">
        <v>17</v>
      </c>
      <c r="G41" s="4">
        <v>357</v>
      </c>
      <c r="H41" s="4">
        <v>157.25</v>
      </c>
      <c r="I41" s="4">
        <f t="shared" si="1"/>
        <v>199.75</v>
      </c>
    </row>
    <row r="42" spans="1:9" x14ac:dyDescent="0.3">
      <c r="A42" s="17">
        <v>40553</v>
      </c>
      <c r="B42" s="2" t="s">
        <v>24</v>
      </c>
      <c r="C42" s="2" t="s">
        <v>55</v>
      </c>
      <c r="D42" s="2" t="s">
        <v>82</v>
      </c>
      <c r="E42" s="2" t="s">
        <v>87</v>
      </c>
      <c r="F42" s="2">
        <v>7</v>
      </c>
      <c r="G42" s="4">
        <v>154</v>
      </c>
      <c r="H42" s="4">
        <v>70</v>
      </c>
      <c r="I42" s="4">
        <f t="shared" si="1"/>
        <v>84</v>
      </c>
    </row>
    <row r="43" spans="1:9" x14ac:dyDescent="0.3">
      <c r="A43" s="17">
        <v>40553</v>
      </c>
      <c r="B43" s="2" t="s">
        <v>86</v>
      </c>
      <c r="C43" s="2" t="s">
        <v>55</v>
      </c>
      <c r="D43" s="2" t="s">
        <v>96</v>
      </c>
      <c r="E43" s="2" t="s">
        <v>91</v>
      </c>
      <c r="F43" s="2">
        <v>8</v>
      </c>
      <c r="G43" s="4">
        <v>152</v>
      </c>
      <c r="H43" s="4">
        <v>64</v>
      </c>
      <c r="I43" s="4">
        <f t="shared" si="1"/>
        <v>88</v>
      </c>
    </row>
    <row r="44" spans="1:9" x14ac:dyDescent="0.3">
      <c r="A44" s="17">
        <v>40553</v>
      </c>
      <c r="B44" s="2" t="s">
        <v>86</v>
      </c>
      <c r="C44" s="2" t="s">
        <v>19</v>
      </c>
      <c r="D44" s="2" t="s">
        <v>29</v>
      </c>
      <c r="E44" s="2" t="s">
        <v>104</v>
      </c>
      <c r="F44" s="2">
        <v>30</v>
      </c>
      <c r="G44" s="4">
        <v>570</v>
      </c>
      <c r="H44" s="4">
        <v>240</v>
      </c>
      <c r="I44" s="4">
        <f t="shared" si="1"/>
        <v>330</v>
      </c>
    </row>
    <row r="45" spans="1:9" x14ac:dyDescent="0.3">
      <c r="A45" s="17">
        <v>40553</v>
      </c>
      <c r="B45" s="2" t="s">
        <v>22</v>
      </c>
      <c r="C45" s="2" t="s">
        <v>19</v>
      </c>
      <c r="D45" s="2" t="s">
        <v>28</v>
      </c>
      <c r="E45" s="2" t="s">
        <v>106</v>
      </c>
      <c r="F45" s="2">
        <v>47</v>
      </c>
      <c r="G45" s="4">
        <v>987</v>
      </c>
      <c r="H45" s="4">
        <v>434.75</v>
      </c>
      <c r="I45" s="4">
        <f t="shared" si="1"/>
        <v>552.25</v>
      </c>
    </row>
    <row r="46" spans="1:9" x14ac:dyDescent="0.3">
      <c r="A46" s="17">
        <v>40553</v>
      </c>
      <c r="B46" s="2" t="s">
        <v>80</v>
      </c>
      <c r="C46" s="2" t="s">
        <v>11</v>
      </c>
      <c r="D46" s="2" t="s">
        <v>96</v>
      </c>
      <c r="E46" s="2" t="s">
        <v>83</v>
      </c>
      <c r="F46" s="2">
        <v>65</v>
      </c>
      <c r="G46" s="4">
        <v>1755</v>
      </c>
      <c r="H46" s="4">
        <v>942.5</v>
      </c>
      <c r="I46" s="4">
        <f t="shared" si="1"/>
        <v>812.5</v>
      </c>
    </row>
    <row r="47" spans="1:9" x14ac:dyDescent="0.3">
      <c r="A47" s="17">
        <v>40554</v>
      </c>
      <c r="B47" s="2" t="s">
        <v>80</v>
      </c>
      <c r="C47" s="2" t="s">
        <v>15</v>
      </c>
      <c r="D47" s="2" t="s">
        <v>92</v>
      </c>
      <c r="E47" s="2" t="s">
        <v>107</v>
      </c>
      <c r="F47" s="2">
        <v>14</v>
      </c>
      <c r="G47" s="4">
        <v>378</v>
      </c>
      <c r="H47" s="4">
        <v>203</v>
      </c>
      <c r="I47" s="4">
        <f t="shared" si="1"/>
        <v>175</v>
      </c>
    </row>
    <row r="48" spans="1:9" x14ac:dyDescent="0.3">
      <c r="A48" s="17">
        <v>40554</v>
      </c>
      <c r="B48" s="2" t="s">
        <v>80</v>
      </c>
      <c r="C48" s="2" t="s">
        <v>15</v>
      </c>
      <c r="D48" s="2" t="s">
        <v>96</v>
      </c>
      <c r="E48" s="2" t="s">
        <v>90</v>
      </c>
      <c r="F48" s="2">
        <v>49</v>
      </c>
      <c r="G48" s="4">
        <v>1323</v>
      </c>
      <c r="H48" s="4">
        <v>710.5</v>
      </c>
      <c r="I48" s="4">
        <f t="shared" si="1"/>
        <v>612.5</v>
      </c>
    </row>
    <row r="49" spans="1:9" x14ac:dyDescent="0.3">
      <c r="A49" s="17">
        <v>40555</v>
      </c>
      <c r="B49" s="2" t="s">
        <v>22</v>
      </c>
      <c r="C49" s="2" t="s">
        <v>55</v>
      </c>
      <c r="D49" s="2" t="s">
        <v>82</v>
      </c>
      <c r="E49" s="2" t="s">
        <v>107</v>
      </c>
      <c r="F49" s="2">
        <v>19</v>
      </c>
      <c r="G49" s="4">
        <v>399</v>
      </c>
      <c r="H49" s="4">
        <v>175.75</v>
      </c>
      <c r="I49" s="4">
        <f t="shared" si="1"/>
        <v>223.25</v>
      </c>
    </row>
    <row r="50" spans="1:9" x14ac:dyDescent="0.3">
      <c r="A50" s="17">
        <v>40555</v>
      </c>
      <c r="B50" s="2" t="s">
        <v>24</v>
      </c>
      <c r="C50" s="2" t="s">
        <v>19</v>
      </c>
      <c r="D50" s="2" t="s">
        <v>29</v>
      </c>
      <c r="E50" s="2" t="s">
        <v>101</v>
      </c>
      <c r="F50" s="2">
        <v>7</v>
      </c>
      <c r="G50" s="4">
        <v>154</v>
      </c>
      <c r="H50" s="4">
        <v>70</v>
      </c>
      <c r="I50" s="4">
        <f t="shared" si="1"/>
        <v>84</v>
      </c>
    </row>
    <row r="51" spans="1:9" x14ac:dyDescent="0.3">
      <c r="A51" s="17">
        <v>40556</v>
      </c>
      <c r="B51" s="2" t="s">
        <v>24</v>
      </c>
      <c r="C51" s="2" t="s">
        <v>55</v>
      </c>
      <c r="D51" s="2" t="s">
        <v>52</v>
      </c>
      <c r="E51" s="2" t="s">
        <v>108</v>
      </c>
      <c r="F51" s="2">
        <v>57</v>
      </c>
      <c r="G51" s="4">
        <v>1254</v>
      </c>
      <c r="H51" s="4">
        <v>570</v>
      </c>
      <c r="I51" s="4">
        <f t="shared" si="1"/>
        <v>684</v>
      </c>
    </row>
    <row r="52" spans="1:9" x14ac:dyDescent="0.3">
      <c r="A52" s="17">
        <v>40556</v>
      </c>
      <c r="B52" s="2" t="s">
        <v>24</v>
      </c>
      <c r="C52" s="2" t="s">
        <v>55</v>
      </c>
      <c r="D52" s="2" t="s">
        <v>52</v>
      </c>
      <c r="E52" s="2" t="s">
        <v>95</v>
      </c>
      <c r="F52" s="2">
        <v>40</v>
      </c>
      <c r="G52" s="4">
        <v>880</v>
      </c>
      <c r="H52" s="4">
        <v>400</v>
      </c>
      <c r="I52" s="4">
        <f t="shared" si="1"/>
        <v>480</v>
      </c>
    </row>
    <row r="53" spans="1:9" x14ac:dyDescent="0.3">
      <c r="A53" s="17">
        <v>40556</v>
      </c>
      <c r="B53" s="2" t="s">
        <v>86</v>
      </c>
      <c r="C53" s="2" t="s">
        <v>55</v>
      </c>
      <c r="D53" s="2" t="s">
        <v>52</v>
      </c>
      <c r="E53" s="2" t="s">
        <v>95</v>
      </c>
      <c r="F53" s="2">
        <v>33</v>
      </c>
      <c r="G53" s="4">
        <v>627</v>
      </c>
      <c r="H53" s="4">
        <v>264</v>
      </c>
      <c r="I53" s="4">
        <f t="shared" si="1"/>
        <v>363</v>
      </c>
    </row>
    <row r="54" spans="1:9" x14ac:dyDescent="0.3">
      <c r="A54" s="17">
        <v>40556</v>
      </c>
      <c r="B54" s="2" t="s">
        <v>10</v>
      </c>
      <c r="C54" s="2" t="s">
        <v>19</v>
      </c>
      <c r="D54" s="2" t="s">
        <v>96</v>
      </c>
      <c r="E54" s="2" t="s">
        <v>87</v>
      </c>
      <c r="F54" s="2">
        <v>52</v>
      </c>
      <c r="G54" s="4">
        <v>1196</v>
      </c>
      <c r="H54" s="4">
        <v>572</v>
      </c>
      <c r="I54" s="4">
        <f t="shared" si="1"/>
        <v>624</v>
      </c>
    </row>
    <row r="55" spans="1:9" x14ac:dyDescent="0.3">
      <c r="A55" s="17">
        <v>40557</v>
      </c>
      <c r="B55" s="2" t="s">
        <v>10</v>
      </c>
      <c r="C55" s="2" t="s">
        <v>15</v>
      </c>
      <c r="D55" s="2" t="s">
        <v>92</v>
      </c>
      <c r="E55" s="2" t="s">
        <v>109</v>
      </c>
      <c r="F55" s="2">
        <v>34</v>
      </c>
      <c r="G55" s="4">
        <v>782</v>
      </c>
      <c r="H55" s="4">
        <v>374</v>
      </c>
      <c r="I55" s="4">
        <f t="shared" si="1"/>
        <v>408</v>
      </c>
    </row>
    <row r="56" spans="1:9" x14ac:dyDescent="0.3">
      <c r="A56" s="17">
        <v>40558</v>
      </c>
      <c r="B56" s="2" t="s">
        <v>22</v>
      </c>
      <c r="C56" s="2" t="s">
        <v>15</v>
      </c>
      <c r="D56" s="2" t="s">
        <v>82</v>
      </c>
      <c r="E56" s="2" t="s">
        <v>85</v>
      </c>
      <c r="F56" s="2">
        <v>63</v>
      </c>
      <c r="G56" s="4">
        <v>1323</v>
      </c>
      <c r="H56" s="4">
        <v>582.75</v>
      </c>
      <c r="I56" s="4">
        <f t="shared" si="1"/>
        <v>740.25</v>
      </c>
    </row>
    <row r="57" spans="1:9" x14ac:dyDescent="0.3">
      <c r="A57" s="17">
        <v>40558</v>
      </c>
      <c r="B57" s="2" t="s">
        <v>86</v>
      </c>
      <c r="C57" s="2" t="s">
        <v>55</v>
      </c>
      <c r="D57" s="2" t="s">
        <v>29</v>
      </c>
      <c r="E57" s="2" t="s">
        <v>110</v>
      </c>
      <c r="F57" s="2">
        <v>11</v>
      </c>
      <c r="G57" s="4">
        <v>209</v>
      </c>
      <c r="H57" s="4">
        <v>88</v>
      </c>
      <c r="I57" s="4">
        <f t="shared" si="1"/>
        <v>121</v>
      </c>
    </row>
    <row r="58" spans="1:9" x14ac:dyDescent="0.3">
      <c r="A58" s="17">
        <v>40559</v>
      </c>
      <c r="B58" s="2" t="s">
        <v>24</v>
      </c>
      <c r="C58" s="2" t="s">
        <v>55</v>
      </c>
      <c r="D58" s="2" t="s">
        <v>28</v>
      </c>
      <c r="E58" s="2" t="s">
        <v>110</v>
      </c>
      <c r="F58" s="2">
        <v>56</v>
      </c>
      <c r="G58" s="4">
        <v>1232</v>
      </c>
      <c r="H58" s="4">
        <v>560</v>
      </c>
      <c r="I58" s="4">
        <f t="shared" si="1"/>
        <v>672</v>
      </c>
    </row>
    <row r="59" spans="1:9" x14ac:dyDescent="0.3">
      <c r="A59" s="17">
        <v>40559</v>
      </c>
      <c r="B59" s="2" t="s">
        <v>10</v>
      </c>
      <c r="C59" s="2" t="s">
        <v>19</v>
      </c>
      <c r="D59" s="2" t="s">
        <v>96</v>
      </c>
      <c r="E59" s="2" t="s">
        <v>97</v>
      </c>
      <c r="F59" s="2">
        <v>31</v>
      </c>
      <c r="G59" s="4">
        <v>713</v>
      </c>
      <c r="H59" s="4">
        <v>341</v>
      </c>
      <c r="I59" s="4">
        <f t="shared" si="1"/>
        <v>372</v>
      </c>
    </row>
    <row r="60" spans="1:9" x14ac:dyDescent="0.3">
      <c r="A60" s="17">
        <v>40560</v>
      </c>
      <c r="B60" s="2" t="s">
        <v>80</v>
      </c>
      <c r="C60" s="2" t="s">
        <v>15</v>
      </c>
      <c r="D60" s="2" t="s">
        <v>92</v>
      </c>
      <c r="E60" s="2" t="s">
        <v>102</v>
      </c>
      <c r="F60" s="2">
        <v>62</v>
      </c>
      <c r="G60" s="4">
        <v>1674</v>
      </c>
      <c r="H60" s="4">
        <v>899</v>
      </c>
      <c r="I60" s="4">
        <f t="shared" si="1"/>
        <v>775</v>
      </c>
    </row>
    <row r="61" spans="1:9" x14ac:dyDescent="0.3">
      <c r="A61" s="17">
        <v>40560</v>
      </c>
      <c r="B61" s="2" t="s">
        <v>80</v>
      </c>
      <c r="C61" s="2" t="s">
        <v>15</v>
      </c>
      <c r="D61" s="2" t="s">
        <v>82</v>
      </c>
      <c r="E61" s="2" t="s">
        <v>84</v>
      </c>
      <c r="F61" s="2">
        <v>43</v>
      </c>
      <c r="G61" s="4">
        <v>1161</v>
      </c>
      <c r="H61" s="4">
        <v>623.5</v>
      </c>
      <c r="I61" s="4">
        <f t="shared" si="1"/>
        <v>537.5</v>
      </c>
    </row>
    <row r="62" spans="1:9" x14ac:dyDescent="0.3">
      <c r="A62" s="17">
        <v>40560</v>
      </c>
      <c r="B62" s="2" t="s">
        <v>10</v>
      </c>
      <c r="C62" s="2" t="s">
        <v>15</v>
      </c>
      <c r="D62" s="2" t="s">
        <v>28</v>
      </c>
      <c r="E62" s="2" t="s">
        <v>89</v>
      </c>
      <c r="F62" s="2">
        <v>39</v>
      </c>
      <c r="G62" s="4">
        <v>897</v>
      </c>
      <c r="H62" s="4">
        <v>429</v>
      </c>
      <c r="I62" s="4">
        <f t="shared" si="1"/>
        <v>468</v>
      </c>
    </row>
    <row r="63" spans="1:9" x14ac:dyDescent="0.3">
      <c r="A63" s="17">
        <v>40560</v>
      </c>
      <c r="B63" s="2" t="s">
        <v>80</v>
      </c>
      <c r="C63" s="2" t="s">
        <v>55</v>
      </c>
      <c r="D63" s="2" t="s">
        <v>29</v>
      </c>
      <c r="E63" s="2" t="s">
        <v>103</v>
      </c>
      <c r="F63" s="2">
        <v>61</v>
      </c>
      <c r="G63" s="4">
        <v>1647</v>
      </c>
      <c r="H63" s="4">
        <v>884.5</v>
      </c>
      <c r="I63" s="4">
        <f t="shared" si="1"/>
        <v>762.5</v>
      </c>
    </row>
    <row r="64" spans="1:9" x14ac:dyDescent="0.3">
      <c r="A64" s="17">
        <v>40560</v>
      </c>
      <c r="B64" s="2" t="s">
        <v>86</v>
      </c>
      <c r="C64" s="2" t="s">
        <v>55</v>
      </c>
      <c r="D64" s="2" t="s">
        <v>92</v>
      </c>
      <c r="E64" s="2" t="s">
        <v>99</v>
      </c>
      <c r="F64" s="2">
        <v>59</v>
      </c>
      <c r="G64" s="4">
        <v>1121</v>
      </c>
      <c r="H64" s="4">
        <v>472</v>
      </c>
      <c r="I64" s="4">
        <f t="shared" si="1"/>
        <v>649</v>
      </c>
    </row>
    <row r="65" spans="1:9" x14ac:dyDescent="0.3">
      <c r="A65" s="17">
        <v>40560</v>
      </c>
      <c r="B65" s="2" t="s">
        <v>24</v>
      </c>
      <c r="C65" s="2" t="s">
        <v>55</v>
      </c>
      <c r="D65" s="2" t="s">
        <v>96</v>
      </c>
      <c r="E65" s="2" t="s">
        <v>89</v>
      </c>
      <c r="F65" s="2">
        <v>16</v>
      </c>
      <c r="G65" s="4">
        <v>352</v>
      </c>
      <c r="H65" s="4">
        <v>160</v>
      </c>
      <c r="I65" s="4">
        <f t="shared" si="1"/>
        <v>192</v>
      </c>
    </row>
    <row r="66" spans="1:9" x14ac:dyDescent="0.3">
      <c r="A66" s="17">
        <v>40560</v>
      </c>
      <c r="B66" s="2" t="s">
        <v>80</v>
      </c>
      <c r="C66" s="2" t="s">
        <v>11</v>
      </c>
      <c r="D66" s="2" t="s">
        <v>29</v>
      </c>
      <c r="E66" s="2" t="s">
        <v>89</v>
      </c>
      <c r="F66" s="2">
        <v>10</v>
      </c>
      <c r="G66" s="4">
        <v>270</v>
      </c>
      <c r="H66" s="4">
        <v>145</v>
      </c>
      <c r="I66" s="4">
        <f t="shared" si="1"/>
        <v>125</v>
      </c>
    </row>
    <row r="67" spans="1:9" x14ac:dyDescent="0.3">
      <c r="A67" s="17">
        <v>40561</v>
      </c>
      <c r="B67" s="2" t="s">
        <v>24</v>
      </c>
      <c r="C67" s="2" t="s">
        <v>15</v>
      </c>
      <c r="D67" s="2" t="s">
        <v>92</v>
      </c>
      <c r="E67" s="2" t="s">
        <v>111</v>
      </c>
      <c r="F67" s="2">
        <v>20</v>
      </c>
      <c r="G67" s="4">
        <v>440</v>
      </c>
      <c r="H67" s="4">
        <v>200</v>
      </c>
      <c r="I67" s="4">
        <f t="shared" si="1"/>
        <v>240</v>
      </c>
    </row>
    <row r="68" spans="1:9" x14ac:dyDescent="0.3">
      <c r="A68" s="17">
        <v>40561</v>
      </c>
      <c r="B68" s="2" t="s">
        <v>86</v>
      </c>
      <c r="C68" s="2" t="s">
        <v>15</v>
      </c>
      <c r="D68" s="2" t="s">
        <v>92</v>
      </c>
      <c r="E68" s="2" t="s">
        <v>81</v>
      </c>
      <c r="F68" s="2">
        <v>24</v>
      </c>
      <c r="G68" s="4">
        <v>456</v>
      </c>
      <c r="H68" s="4">
        <v>192</v>
      </c>
      <c r="I68" s="4">
        <f t="shared" si="1"/>
        <v>264</v>
      </c>
    </row>
    <row r="69" spans="1:9" x14ac:dyDescent="0.3">
      <c r="A69" s="17">
        <v>40561</v>
      </c>
      <c r="B69" s="2" t="s">
        <v>22</v>
      </c>
      <c r="C69" s="2" t="s">
        <v>15</v>
      </c>
      <c r="D69" s="2" t="s">
        <v>82</v>
      </c>
      <c r="E69" s="2" t="s">
        <v>112</v>
      </c>
      <c r="F69" s="2">
        <v>12</v>
      </c>
      <c r="G69" s="4">
        <v>252</v>
      </c>
      <c r="H69" s="4">
        <v>111</v>
      </c>
      <c r="I69" s="4">
        <f t="shared" si="1"/>
        <v>141</v>
      </c>
    </row>
    <row r="70" spans="1:9" x14ac:dyDescent="0.3">
      <c r="A70" s="17">
        <v>40561</v>
      </c>
      <c r="B70" s="2" t="s">
        <v>24</v>
      </c>
      <c r="C70" s="2" t="s">
        <v>15</v>
      </c>
      <c r="D70" s="2" t="s">
        <v>52</v>
      </c>
      <c r="E70" s="2" t="s">
        <v>105</v>
      </c>
      <c r="F70" s="2">
        <v>59</v>
      </c>
      <c r="G70" s="4">
        <v>1298</v>
      </c>
      <c r="H70" s="4">
        <v>590</v>
      </c>
      <c r="I70" s="4">
        <f t="shared" si="1"/>
        <v>708</v>
      </c>
    </row>
    <row r="71" spans="1:9" x14ac:dyDescent="0.3">
      <c r="A71" s="17">
        <v>40561</v>
      </c>
      <c r="B71" s="2" t="s">
        <v>86</v>
      </c>
      <c r="C71" s="2" t="s">
        <v>55</v>
      </c>
      <c r="D71" s="2" t="s">
        <v>29</v>
      </c>
      <c r="E71" s="2" t="s">
        <v>89</v>
      </c>
      <c r="F71" s="2">
        <v>62</v>
      </c>
      <c r="G71" s="4">
        <v>1178</v>
      </c>
      <c r="H71" s="4">
        <v>496</v>
      </c>
      <c r="I71" s="4">
        <f t="shared" si="1"/>
        <v>682</v>
      </c>
    </row>
    <row r="72" spans="1:9" x14ac:dyDescent="0.3">
      <c r="A72" s="17">
        <v>40561</v>
      </c>
      <c r="B72" s="2" t="s">
        <v>80</v>
      </c>
      <c r="C72" s="2" t="s">
        <v>55</v>
      </c>
      <c r="D72" s="2" t="s">
        <v>96</v>
      </c>
      <c r="E72" s="2" t="s">
        <v>108</v>
      </c>
      <c r="F72" s="2">
        <v>17</v>
      </c>
      <c r="G72" s="4">
        <v>459</v>
      </c>
      <c r="H72" s="4">
        <v>246.5</v>
      </c>
      <c r="I72" s="4">
        <f t="shared" si="1"/>
        <v>212.5</v>
      </c>
    </row>
    <row r="73" spans="1:9" x14ac:dyDescent="0.3">
      <c r="A73" s="17">
        <v>40561</v>
      </c>
      <c r="B73" s="2" t="s">
        <v>10</v>
      </c>
      <c r="C73" s="2" t="s">
        <v>19</v>
      </c>
      <c r="D73" s="2" t="s">
        <v>96</v>
      </c>
      <c r="E73" s="2" t="s">
        <v>110</v>
      </c>
      <c r="F73" s="2">
        <v>53</v>
      </c>
      <c r="G73" s="4">
        <v>1219</v>
      </c>
      <c r="H73" s="4">
        <v>583</v>
      </c>
      <c r="I73" s="4">
        <f t="shared" si="1"/>
        <v>636</v>
      </c>
    </row>
    <row r="74" spans="1:9" x14ac:dyDescent="0.3">
      <c r="A74" s="17">
        <v>40561</v>
      </c>
      <c r="B74" s="2" t="s">
        <v>86</v>
      </c>
      <c r="C74" s="2" t="s">
        <v>11</v>
      </c>
      <c r="D74" s="2" t="s">
        <v>28</v>
      </c>
      <c r="E74" s="2" t="s">
        <v>85</v>
      </c>
      <c r="F74" s="2">
        <v>8</v>
      </c>
      <c r="G74" s="4">
        <v>152</v>
      </c>
      <c r="H74" s="4">
        <v>64</v>
      </c>
      <c r="I74" s="4">
        <f t="shared" si="1"/>
        <v>88</v>
      </c>
    </row>
    <row r="75" spans="1:9" x14ac:dyDescent="0.3">
      <c r="A75" s="17">
        <v>40562</v>
      </c>
      <c r="B75" s="2" t="s">
        <v>24</v>
      </c>
      <c r="C75" s="2" t="s">
        <v>19</v>
      </c>
      <c r="D75" s="2" t="s">
        <v>28</v>
      </c>
      <c r="E75" s="2" t="s">
        <v>100</v>
      </c>
      <c r="F75" s="2">
        <v>35</v>
      </c>
      <c r="G75" s="4">
        <v>770</v>
      </c>
      <c r="H75" s="4">
        <v>350</v>
      </c>
      <c r="I75" s="4">
        <f t="shared" si="1"/>
        <v>420</v>
      </c>
    </row>
    <row r="76" spans="1:9" x14ac:dyDescent="0.3">
      <c r="A76" s="17">
        <v>40563</v>
      </c>
      <c r="B76" s="2" t="s">
        <v>10</v>
      </c>
      <c r="C76" s="2" t="s">
        <v>15</v>
      </c>
      <c r="D76" s="2" t="s">
        <v>29</v>
      </c>
      <c r="E76" s="2" t="s">
        <v>94</v>
      </c>
      <c r="F76" s="2">
        <v>59</v>
      </c>
      <c r="G76" s="4">
        <v>1357</v>
      </c>
      <c r="H76" s="4">
        <v>649</v>
      </c>
      <c r="I76" s="4">
        <f t="shared" ref="I76:I115" si="2">G76-H76</f>
        <v>708</v>
      </c>
    </row>
    <row r="77" spans="1:9" x14ac:dyDescent="0.3">
      <c r="A77" s="17">
        <v>40563</v>
      </c>
      <c r="B77" s="2" t="s">
        <v>24</v>
      </c>
      <c r="C77" s="2" t="s">
        <v>15</v>
      </c>
      <c r="D77" s="2" t="s">
        <v>82</v>
      </c>
      <c r="E77" s="2" t="s">
        <v>95</v>
      </c>
      <c r="F77" s="2">
        <v>10</v>
      </c>
      <c r="G77" s="4">
        <v>220</v>
      </c>
      <c r="H77" s="4">
        <v>100</v>
      </c>
      <c r="I77" s="4">
        <f t="shared" si="2"/>
        <v>120</v>
      </c>
    </row>
    <row r="78" spans="1:9" x14ac:dyDescent="0.3">
      <c r="A78" s="17">
        <v>40563</v>
      </c>
      <c r="B78" s="2" t="s">
        <v>86</v>
      </c>
      <c r="C78" s="2" t="s">
        <v>11</v>
      </c>
      <c r="D78" s="2" t="s">
        <v>28</v>
      </c>
      <c r="E78" s="2" t="s">
        <v>110</v>
      </c>
      <c r="F78" s="2">
        <v>58</v>
      </c>
      <c r="G78" s="4">
        <v>1102</v>
      </c>
      <c r="H78" s="4">
        <v>464</v>
      </c>
      <c r="I78" s="4">
        <f t="shared" si="2"/>
        <v>638</v>
      </c>
    </row>
    <row r="79" spans="1:9" x14ac:dyDescent="0.3">
      <c r="A79" s="17">
        <v>40564</v>
      </c>
      <c r="B79" s="2" t="s">
        <v>80</v>
      </c>
      <c r="C79" s="2" t="s">
        <v>15</v>
      </c>
      <c r="D79" s="2" t="s">
        <v>29</v>
      </c>
      <c r="E79" s="2" t="s">
        <v>87</v>
      </c>
      <c r="F79" s="2">
        <v>58</v>
      </c>
      <c r="G79" s="4">
        <v>1566</v>
      </c>
      <c r="H79" s="4">
        <v>841</v>
      </c>
      <c r="I79" s="4">
        <f t="shared" si="2"/>
        <v>725</v>
      </c>
    </row>
    <row r="80" spans="1:9" x14ac:dyDescent="0.3">
      <c r="A80" s="17">
        <v>40564</v>
      </c>
      <c r="B80" s="2" t="s">
        <v>86</v>
      </c>
      <c r="C80" s="2" t="s">
        <v>55</v>
      </c>
      <c r="D80" s="2" t="s">
        <v>52</v>
      </c>
      <c r="E80" s="2" t="s">
        <v>105</v>
      </c>
      <c r="F80" s="2">
        <v>23</v>
      </c>
      <c r="G80" s="4">
        <v>437</v>
      </c>
      <c r="H80" s="4">
        <v>184</v>
      </c>
      <c r="I80" s="4">
        <f t="shared" si="2"/>
        <v>253</v>
      </c>
    </row>
    <row r="81" spans="1:9" x14ac:dyDescent="0.3">
      <c r="A81" s="17">
        <v>40564</v>
      </c>
      <c r="B81" s="2" t="s">
        <v>86</v>
      </c>
      <c r="C81" s="2" t="s">
        <v>55</v>
      </c>
      <c r="D81" s="2" t="s">
        <v>96</v>
      </c>
      <c r="E81" s="2" t="s">
        <v>97</v>
      </c>
      <c r="F81" s="2">
        <v>64</v>
      </c>
      <c r="G81" s="4">
        <v>1216</v>
      </c>
      <c r="H81" s="4">
        <v>512</v>
      </c>
      <c r="I81" s="4">
        <f t="shared" si="2"/>
        <v>704</v>
      </c>
    </row>
    <row r="82" spans="1:9" x14ac:dyDescent="0.3">
      <c r="A82" s="17">
        <v>40564</v>
      </c>
      <c r="B82" s="2" t="s">
        <v>22</v>
      </c>
      <c r="C82" s="2" t="s">
        <v>19</v>
      </c>
      <c r="D82" s="2" t="s">
        <v>52</v>
      </c>
      <c r="E82" s="2" t="s">
        <v>99</v>
      </c>
      <c r="F82" s="2">
        <v>13</v>
      </c>
      <c r="G82" s="4">
        <v>273</v>
      </c>
      <c r="H82" s="4">
        <v>120.25</v>
      </c>
      <c r="I82" s="4">
        <f t="shared" si="2"/>
        <v>152.75</v>
      </c>
    </row>
    <row r="83" spans="1:9" x14ac:dyDescent="0.3">
      <c r="A83" s="17">
        <v>40564</v>
      </c>
      <c r="B83" s="2" t="s">
        <v>24</v>
      </c>
      <c r="C83" s="2" t="s">
        <v>19</v>
      </c>
      <c r="D83" s="2" t="s">
        <v>96</v>
      </c>
      <c r="E83" s="2" t="s">
        <v>104</v>
      </c>
      <c r="F83" s="2">
        <v>11</v>
      </c>
      <c r="G83" s="4">
        <v>242</v>
      </c>
      <c r="H83" s="4">
        <v>110</v>
      </c>
      <c r="I83" s="4">
        <f t="shared" si="2"/>
        <v>132</v>
      </c>
    </row>
    <row r="84" spans="1:9" x14ac:dyDescent="0.3">
      <c r="A84" s="17">
        <v>40564</v>
      </c>
      <c r="B84" s="2" t="s">
        <v>80</v>
      </c>
      <c r="C84" s="2" t="s">
        <v>11</v>
      </c>
      <c r="D84" s="2" t="s">
        <v>82</v>
      </c>
      <c r="E84" s="2" t="s">
        <v>107</v>
      </c>
      <c r="F84" s="2">
        <v>56</v>
      </c>
      <c r="G84" s="4">
        <v>1512</v>
      </c>
      <c r="H84" s="4">
        <v>812</v>
      </c>
      <c r="I84" s="4">
        <f t="shared" si="2"/>
        <v>700</v>
      </c>
    </row>
    <row r="85" spans="1:9" x14ac:dyDescent="0.3">
      <c r="A85" s="17">
        <v>40565</v>
      </c>
      <c r="B85" s="2" t="s">
        <v>80</v>
      </c>
      <c r="C85" s="2" t="s">
        <v>19</v>
      </c>
      <c r="D85" s="2" t="s">
        <v>92</v>
      </c>
      <c r="E85" s="2" t="s">
        <v>87</v>
      </c>
      <c r="F85" s="2">
        <v>29</v>
      </c>
      <c r="G85" s="4">
        <v>783</v>
      </c>
      <c r="H85" s="4">
        <v>420.5</v>
      </c>
      <c r="I85" s="4">
        <f t="shared" si="2"/>
        <v>362.5</v>
      </c>
    </row>
    <row r="86" spans="1:9" x14ac:dyDescent="0.3">
      <c r="A86" s="17">
        <v>40565</v>
      </c>
      <c r="B86" s="2" t="s">
        <v>10</v>
      </c>
      <c r="C86" s="2" t="s">
        <v>19</v>
      </c>
      <c r="D86" s="2" t="s">
        <v>96</v>
      </c>
      <c r="E86" s="2" t="s">
        <v>83</v>
      </c>
      <c r="F86" s="2">
        <v>29</v>
      </c>
      <c r="G86" s="4">
        <v>667</v>
      </c>
      <c r="H86" s="4">
        <v>319</v>
      </c>
      <c r="I86" s="4">
        <f t="shared" si="2"/>
        <v>348</v>
      </c>
    </row>
    <row r="87" spans="1:9" x14ac:dyDescent="0.3">
      <c r="A87" s="17">
        <v>40565</v>
      </c>
      <c r="B87" s="2" t="s">
        <v>24</v>
      </c>
      <c r="C87" s="2" t="s">
        <v>11</v>
      </c>
      <c r="D87" s="2" t="s">
        <v>52</v>
      </c>
      <c r="E87" s="2" t="s">
        <v>85</v>
      </c>
      <c r="F87" s="2">
        <v>53</v>
      </c>
      <c r="G87" s="4">
        <v>1166</v>
      </c>
      <c r="H87" s="4">
        <v>530</v>
      </c>
      <c r="I87" s="4">
        <f t="shared" si="2"/>
        <v>636</v>
      </c>
    </row>
    <row r="88" spans="1:9" x14ac:dyDescent="0.3">
      <c r="A88" s="17">
        <v>40565</v>
      </c>
      <c r="B88" s="2" t="s">
        <v>24</v>
      </c>
      <c r="C88" s="2" t="s">
        <v>11</v>
      </c>
      <c r="D88" s="2" t="s">
        <v>28</v>
      </c>
      <c r="E88" s="2" t="s">
        <v>110</v>
      </c>
      <c r="F88" s="2">
        <v>35</v>
      </c>
      <c r="G88" s="4">
        <v>770</v>
      </c>
      <c r="H88" s="4">
        <v>350</v>
      </c>
      <c r="I88" s="4">
        <f t="shared" si="2"/>
        <v>420</v>
      </c>
    </row>
    <row r="89" spans="1:9" x14ac:dyDescent="0.3">
      <c r="A89" s="17">
        <v>40565</v>
      </c>
      <c r="B89" s="2" t="s">
        <v>24</v>
      </c>
      <c r="C89" s="2" t="s">
        <v>11</v>
      </c>
      <c r="D89" s="2" t="s">
        <v>96</v>
      </c>
      <c r="E89" s="2" t="s">
        <v>101</v>
      </c>
      <c r="F89" s="2">
        <v>6</v>
      </c>
      <c r="G89" s="4">
        <v>132</v>
      </c>
      <c r="H89" s="4">
        <v>60</v>
      </c>
      <c r="I89" s="4">
        <f t="shared" si="2"/>
        <v>72</v>
      </c>
    </row>
    <row r="90" spans="1:9" x14ac:dyDescent="0.3">
      <c r="A90" s="17">
        <v>40566</v>
      </c>
      <c r="B90" s="2" t="s">
        <v>80</v>
      </c>
      <c r="C90" s="2" t="s">
        <v>15</v>
      </c>
      <c r="D90" s="2" t="s">
        <v>92</v>
      </c>
      <c r="E90" s="2" t="s">
        <v>89</v>
      </c>
      <c r="F90" s="2">
        <v>44</v>
      </c>
      <c r="G90" s="4">
        <v>1188</v>
      </c>
      <c r="H90" s="4">
        <v>638</v>
      </c>
      <c r="I90" s="4">
        <f t="shared" si="2"/>
        <v>550</v>
      </c>
    </row>
    <row r="91" spans="1:9" x14ac:dyDescent="0.3">
      <c r="A91" s="17">
        <v>40566</v>
      </c>
      <c r="B91" s="2" t="s">
        <v>24</v>
      </c>
      <c r="C91" s="2" t="s">
        <v>15</v>
      </c>
      <c r="D91" s="2" t="s">
        <v>82</v>
      </c>
      <c r="E91" s="2" t="s">
        <v>111</v>
      </c>
      <c r="F91" s="2">
        <v>9</v>
      </c>
      <c r="G91" s="4">
        <v>198</v>
      </c>
      <c r="H91" s="4">
        <v>90</v>
      </c>
      <c r="I91" s="4">
        <f t="shared" si="2"/>
        <v>108</v>
      </c>
    </row>
    <row r="92" spans="1:9" x14ac:dyDescent="0.3">
      <c r="A92" s="17">
        <v>40566</v>
      </c>
      <c r="B92" s="2" t="s">
        <v>80</v>
      </c>
      <c r="C92" s="2" t="s">
        <v>15</v>
      </c>
      <c r="D92" s="2" t="s">
        <v>52</v>
      </c>
      <c r="E92" s="2" t="s">
        <v>101</v>
      </c>
      <c r="F92" s="2">
        <v>22</v>
      </c>
      <c r="G92" s="4">
        <v>594</v>
      </c>
      <c r="H92" s="4">
        <v>319</v>
      </c>
      <c r="I92" s="4">
        <f t="shared" si="2"/>
        <v>275</v>
      </c>
    </row>
    <row r="93" spans="1:9" x14ac:dyDescent="0.3">
      <c r="A93" s="17">
        <v>40566</v>
      </c>
      <c r="B93" s="2" t="s">
        <v>86</v>
      </c>
      <c r="C93" s="2" t="s">
        <v>19</v>
      </c>
      <c r="D93" s="2" t="s">
        <v>29</v>
      </c>
      <c r="E93" s="2" t="s">
        <v>100</v>
      </c>
      <c r="F93" s="2">
        <v>49</v>
      </c>
      <c r="G93" s="4">
        <v>931</v>
      </c>
      <c r="H93" s="4">
        <v>392</v>
      </c>
      <c r="I93" s="4">
        <f t="shared" si="2"/>
        <v>539</v>
      </c>
    </row>
    <row r="94" spans="1:9" x14ac:dyDescent="0.3">
      <c r="A94" s="17">
        <v>40567</v>
      </c>
      <c r="B94" s="2" t="s">
        <v>10</v>
      </c>
      <c r="C94" s="2" t="s">
        <v>55</v>
      </c>
      <c r="D94" s="2" t="s">
        <v>92</v>
      </c>
      <c r="E94" s="2" t="s">
        <v>90</v>
      </c>
      <c r="F94" s="2">
        <v>13</v>
      </c>
      <c r="G94" s="4">
        <v>299</v>
      </c>
      <c r="H94" s="4">
        <v>143</v>
      </c>
      <c r="I94" s="4">
        <f t="shared" si="2"/>
        <v>156</v>
      </c>
    </row>
    <row r="95" spans="1:9" x14ac:dyDescent="0.3">
      <c r="A95" s="17">
        <v>40567</v>
      </c>
      <c r="B95" s="2" t="s">
        <v>80</v>
      </c>
      <c r="C95" s="2" t="s">
        <v>11</v>
      </c>
      <c r="D95" s="2" t="s">
        <v>82</v>
      </c>
      <c r="E95" s="2" t="s">
        <v>102</v>
      </c>
      <c r="F95" s="2">
        <v>63</v>
      </c>
      <c r="G95" s="4">
        <v>1701</v>
      </c>
      <c r="H95" s="4">
        <v>913.5</v>
      </c>
      <c r="I95" s="4">
        <f t="shared" si="2"/>
        <v>787.5</v>
      </c>
    </row>
    <row r="96" spans="1:9" x14ac:dyDescent="0.3">
      <c r="A96" s="17">
        <v>40568</v>
      </c>
      <c r="B96" s="2" t="s">
        <v>86</v>
      </c>
      <c r="C96" s="2" t="s">
        <v>55</v>
      </c>
      <c r="D96" s="2" t="s">
        <v>92</v>
      </c>
      <c r="E96" s="2" t="s">
        <v>109</v>
      </c>
      <c r="F96" s="2">
        <v>21</v>
      </c>
      <c r="G96" s="4">
        <v>399</v>
      </c>
      <c r="H96" s="4">
        <v>168</v>
      </c>
      <c r="I96" s="4">
        <f t="shared" si="2"/>
        <v>231</v>
      </c>
    </row>
    <row r="97" spans="1:9" x14ac:dyDescent="0.3">
      <c r="A97" s="17">
        <v>40569</v>
      </c>
      <c r="B97" s="2" t="s">
        <v>24</v>
      </c>
      <c r="C97" s="2" t="s">
        <v>15</v>
      </c>
      <c r="D97" s="2" t="s">
        <v>29</v>
      </c>
      <c r="E97" s="2" t="s">
        <v>98</v>
      </c>
      <c r="F97" s="2">
        <v>17</v>
      </c>
      <c r="G97" s="4">
        <v>374</v>
      </c>
      <c r="H97" s="4">
        <v>170</v>
      </c>
      <c r="I97" s="4">
        <f t="shared" si="2"/>
        <v>204</v>
      </c>
    </row>
    <row r="98" spans="1:9" x14ac:dyDescent="0.3">
      <c r="A98" s="17">
        <v>40569</v>
      </c>
      <c r="B98" s="2" t="s">
        <v>24</v>
      </c>
      <c r="C98" s="2" t="s">
        <v>55</v>
      </c>
      <c r="D98" s="2" t="s">
        <v>82</v>
      </c>
      <c r="E98" s="2" t="s">
        <v>95</v>
      </c>
      <c r="F98" s="2">
        <v>21</v>
      </c>
      <c r="G98" s="4">
        <v>462</v>
      </c>
      <c r="H98" s="4">
        <v>210</v>
      </c>
      <c r="I98" s="4">
        <f t="shared" si="2"/>
        <v>252</v>
      </c>
    </row>
    <row r="99" spans="1:9" x14ac:dyDescent="0.3">
      <c r="A99" s="17">
        <v>40569</v>
      </c>
      <c r="B99" s="2" t="s">
        <v>22</v>
      </c>
      <c r="C99" s="2" t="s">
        <v>19</v>
      </c>
      <c r="D99" s="2" t="s">
        <v>28</v>
      </c>
      <c r="E99" s="2" t="s">
        <v>111</v>
      </c>
      <c r="F99" s="2">
        <v>44</v>
      </c>
      <c r="G99" s="4">
        <v>924</v>
      </c>
      <c r="H99" s="4">
        <v>407</v>
      </c>
      <c r="I99" s="4">
        <f t="shared" si="2"/>
        <v>517</v>
      </c>
    </row>
    <row r="100" spans="1:9" x14ac:dyDescent="0.3">
      <c r="A100" s="17">
        <v>40569</v>
      </c>
      <c r="B100" s="2" t="s">
        <v>24</v>
      </c>
      <c r="C100" s="2" t="s">
        <v>11</v>
      </c>
      <c r="D100" s="2" t="s">
        <v>52</v>
      </c>
      <c r="E100" s="2" t="s">
        <v>113</v>
      </c>
      <c r="F100" s="2">
        <v>61</v>
      </c>
      <c r="G100" s="4">
        <v>5000</v>
      </c>
      <c r="H100" s="4">
        <v>610</v>
      </c>
      <c r="I100" s="4">
        <f t="shared" si="2"/>
        <v>4390</v>
      </c>
    </row>
    <row r="101" spans="1:9" x14ac:dyDescent="0.3">
      <c r="A101" s="17">
        <v>40570</v>
      </c>
      <c r="B101" s="2" t="s">
        <v>10</v>
      </c>
      <c r="C101" s="2" t="s">
        <v>11</v>
      </c>
      <c r="D101" s="2" t="s">
        <v>82</v>
      </c>
      <c r="E101" s="2" t="s">
        <v>97</v>
      </c>
      <c r="F101" s="2">
        <v>10</v>
      </c>
      <c r="G101" s="4">
        <v>230</v>
      </c>
      <c r="H101" s="4">
        <v>110</v>
      </c>
      <c r="I101" s="4">
        <f t="shared" si="2"/>
        <v>120</v>
      </c>
    </row>
    <row r="102" spans="1:9" x14ac:dyDescent="0.3">
      <c r="A102" s="17">
        <v>40571</v>
      </c>
      <c r="B102" s="2" t="s">
        <v>22</v>
      </c>
      <c r="C102" s="2" t="s">
        <v>15</v>
      </c>
      <c r="D102" s="2" t="s">
        <v>96</v>
      </c>
      <c r="E102" s="2" t="s">
        <v>114</v>
      </c>
      <c r="F102" s="2">
        <v>36</v>
      </c>
      <c r="G102" s="4">
        <v>756</v>
      </c>
      <c r="H102" s="4">
        <v>333</v>
      </c>
      <c r="I102" s="4">
        <f t="shared" si="2"/>
        <v>423</v>
      </c>
    </row>
    <row r="103" spans="1:9" x14ac:dyDescent="0.3">
      <c r="A103" s="17">
        <v>40571</v>
      </c>
      <c r="B103" s="2" t="s">
        <v>80</v>
      </c>
      <c r="C103" s="2" t="s">
        <v>55</v>
      </c>
      <c r="D103" s="2" t="s">
        <v>96</v>
      </c>
      <c r="E103" s="2" t="s">
        <v>110</v>
      </c>
      <c r="F103" s="2">
        <v>42</v>
      </c>
      <c r="G103" s="4">
        <v>1134</v>
      </c>
      <c r="H103" s="4">
        <v>609</v>
      </c>
      <c r="I103" s="4">
        <f t="shared" si="2"/>
        <v>525</v>
      </c>
    </row>
    <row r="104" spans="1:9" x14ac:dyDescent="0.3">
      <c r="A104" s="17">
        <v>40571</v>
      </c>
      <c r="B104" s="2" t="s">
        <v>10</v>
      </c>
      <c r="C104" s="2" t="s">
        <v>19</v>
      </c>
      <c r="D104" s="2" t="s">
        <v>92</v>
      </c>
      <c r="E104" s="2" t="s">
        <v>112</v>
      </c>
      <c r="F104" s="2">
        <v>46</v>
      </c>
      <c r="G104" s="4">
        <v>1058</v>
      </c>
      <c r="H104" s="4">
        <v>506</v>
      </c>
      <c r="I104" s="4">
        <f t="shared" si="2"/>
        <v>552</v>
      </c>
    </row>
    <row r="105" spans="1:9" x14ac:dyDescent="0.3">
      <c r="A105" s="17">
        <v>40571</v>
      </c>
      <c r="B105" s="2" t="s">
        <v>80</v>
      </c>
      <c r="C105" s="2" t="s">
        <v>19</v>
      </c>
      <c r="D105" s="2" t="s">
        <v>92</v>
      </c>
      <c r="E105" s="2" t="s">
        <v>110</v>
      </c>
      <c r="F105" s="2">
        <v>44</v>
      </c>
      <c r="G105" s="4">
        <v>1188</v>
      </c>
      <c r="H105" s="4">
        <v>638</v>
      </c>
      <c r="I105" s="4">
        <f t="shared" si="2"/>
        <v>550</v>
      </c>
    </row>
    <row r="106" spans="1:9" x14ac:dyDescent="0.3">
      <c r="A106" s="17">
        <v>40571</v>
      </c>
      <c r="B106" s="2" t="s">
        <v>80</v>
      </c>
      <c r="C106" s="2" t="s">
        <v>19</v>
      </c>
      <c r="D106" s="2" t="s">
        <v>82</v>
      </c>
      <c r="E106" s="2" t="s">
        <v>83</v>
      </c>
      <c r="F106" s="2">
        <v>56</v>
      </c>
      <c r="G106" s="4">
        <v>1512</v>
      </c>
      <c r="H106" s="4">
        <v>812</v>
      </c>
      <c r="I106" s="4">
        <f t="shared" si="2"/>
        <v>700</v>
      </c>
    </row>
    <row r="107" spans="1:9" x14ac:dyDescent="0.3">
      <c r="A107" s="17">
        <v>40571</v>
      </c>
      <c r="B107" s="2" t="s">
        <v>24</v>
      </c>
      <c r="C107" s="2" t="s">
        <v>19</v>
      </c>
      <c r="D107" s="2" t="s">
        <v>28</v>
      </c>
      <c r="E107" s="2" t="s">
        <v>97</v>
      </c>
      <c r="F107" s="2">
        <v>25</v>
      </c>
      <c r="G107" s="4">
        <v>550</v>
      </c>
      <c r="H107" s="4">
        <v>250</v>
      </c>
      <c r="I107" s="4">
        <f t="shared" si="2"/>
        <v>300</v>
      </c>
    </row>
    <row r="108" spans="1:9" x14ac:dyDescent="0.3">
      <c r="A108" s="17">
        <v>40571</v>
      </c>
      <c r="B108" s="2" t="s">
        <v>86</v>
      </c>
      <c r="C108" s="2" t="s">
        <v>19</v>
      </c>
      <c r="D108" s="2" t="s">
        <v>96</v>
      </c>
      <c r="E108" s="2" t="s">
        <v>113</v>
      </c>
      <c r="F108" s="2">
        <v>51</v>
      </c>
      <c r="G108" s="4">
        <v>969</v>
      </c>
      <c r="H108" s="4">
        <v>408</v>
      </c>
      <c r="I108" s="4">
        <f t="shared" si="2"/>
        <v>561</v>
      </c>
    </row>
    <row r="109" spans="1:9" x14ac:dyDescent="0.3">
      <c r="A109" s="17">
        <v>40571</v>
      </c>
      <c r="B109" s="2" t="s">
        <v>22</v>
      </c>
      <c r="C109" s="2" t="s">
        <v>11</v>
      </c>
      <c r="D109" s="2" t="s">
        <v>29</v>
      </c>
      <c r="E109" s="2" t="s">
        <v>87</v>
      </c>
      <c r="F109" s="2">
        <v>62</v>
      </c>
      <c r="G109" s="4">
        <v>1302</v>
      </c>
      <c r="H109" s="4">
        <v>573.5</v>
      </c>
      <c r="I109" s="4">
        <f t="shared" si="2"/>
        <v>728.5</v>
      </c>
    </row>
    <row r="110" spans="1:9" x14ac:dyDescent="0.3">
      <c r="A110" s="17">
        <v>40571</v>
      </c>
      <c r="B110" s="2" t="s">
        <v>10</v>
      </c>
      <c r="C110" s="2" t="s">
        <v>11</v>
      </c>
      <c r="D110" s="2" t="s">
        <v>96</v>
      </c>
      <c r="E110" s="2" t="s">
        <v>115</v>
      </c>
      <c r="F110" s="2">
        <v>15</v>
      </c>
      <c r="G110" s="4">
        <v>345</v>
      </c>
      <c r="H110" s="4">
        <v>165</v>
      </c>
      <c r="I110" s="4">
        <f t="shared" si="2"/>
        <v>180</v>
      </c>
    </row>
    <row r="111" spans="1:9" x14ac:dyDescent="0.3">
      <c r="A111" s="17">
        <v>40572</v>
      </c>
      <c r="B111" s="2" t="s">
        <v>24</v>
      </c>
      <c r="C111" s="2" t="s">
        <v>15</v>
      </c>
      <c r="D111" s="2" t="s">
        <v>29</v>
      </c>
      <c r="E111" s="2" t="s">
        <v>85</v>
      </c>
      <c r="F111" s="2">
        <v>50</v>
      </c>
      <c r="G111" s="4">
        <v>1100</v>
      </c>
      <c r="H111" s="4">
        <v>500</v>
      </c>
      <c r="I111" s="4">
        <f t="shared" si="2"/>
        <v>600</v>
      </c>
    </row>
    <row r="112" spans="1:9" x14ac:dyDescent="0.3">
      <c r="A112" s="17">
        <v>40572</v>
      </c>
      <c r="B112" s="2" t="s">
        <v>80</v>
      </c>
      <c r="C112" s="2" t="s">
        <v>55</v>
      </c>
      <c r="D112" s="2" t="s">
        <v>82</v>
      </c>
      <c r="E112" s="2" t="s">
        <v>108</v>
      </c>
      <c r="F112" s="2">
        <v>10</v>
      </c>
      <c r="G112" s="4">
        <v>270</v>
      </c>
      <c r="H112" s="4">
        <v>145</v>
      </c>
      <c r="I112" s="4">
        <f t="shared" si="2"/>
        <v>125</v>
      </c>
    </row>
    <row r="113" spans="1:9" x14ac:dyDescent="0.3">
      <c r="A113" s="17">
        <v>40573</v>
      </c>
      <c r="B113" s="2" t="s">
        <v>80</v>
      </c>
      <c r="C113" s="2" t="s">
        <v>19</v>
      </c>
      <c r="D113" s="2" t="s">
        <v>28</v>
      </c>
      <c r="E113" s="2" t="s">
        <v>91</v>
      </c>
      <c r="F113" s="2">
        <v>25</v>
      </c>
      <c r="G113" s="4">
        <v>675</v>
      </c>
      <c r="H113" s="4">
        <v>362.5</v>
      </c>
      <c r="I113" s="4">
        <f t="shared" si="2"/>
        <v>312.5</v>
      </c>
    </row>
    <row r="114" spans="1:9" x14ac:dyDescent="0.3">
      <c r="A114" s="17">
        <v>40573</v>
      </c>
      <c r="B114" s="2" t="s">
        <v>86</v>
      </c>
      <c r="C114" s="2" t="s">
        <v>19</v>
      </c>
      <c r="D114" s="2" t="s">
        <v>28</v>
      </c>
      <c r="E114" s="2" t="s">
        <v>91</v>
      </c>
      <c r="F114" s="2">
        <v>23</v>
      </c>
      <c r="G114" s="4">
        <v>437</v>
      </c>
      <c r="H114" s="4">
        <v>184</v>
      </c>
      <c r="I114" s="4">
        <f t="shared" si="2"/>
        <v>253</v>
      </c>
    </row>
    <row r="115" spans="1:9" x14ac:dyDescent="0.3">
      <c r="A115" s="17">
        <v>40573</v>
      </c>
      <c r="B115" s="2" t="s">
        <v>86</v>
      </c>
      <c r="C115" s="2" t="s">
        <v>11</v>
      </c>
      <c r="D115" s="2" t="s">
        <v>82</v>
      </c>
      <c r="E115" s="2" t="s">
        <v>105</v>
      </c>
      <c r="F115" s="2">
        <v>49</v>
      </c>
      <c r="G115" s="4">
        <v>931</v>
      </c>
      <c r="H115" s="4">
        <v>392</v>
      </c>
      <c r="I115" s="4">
        <f t="shared" si="2"/>
        <v>539</v>
      </c>
    </row>
    <row r="1000" spans="1:1" x14ac:dyDescent="0.3">
      <c r="A1000" s="5" t="s">
        <v>116</v>
      </c>
    </row>
  </sheetData>
  <hyperlinks>
    <hyperlink ref="A1000" r:id="rId2" xr:uid="{6A2F0D05-DADA-4E39-9982-281086440E1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SUMIF</vt:lpstr>
      <vt:lpstr>SUMIF (an)</vt:lpstr>
      <vt:lpstr>SUMIF(2)</vt:lpstr>
      <vt:lpstr>SUMIF(2an)</vt:lpstr>
      <vt:lpstr>SUMIFS</vt:lpstr>
      <vt:lpstr>SUMIFS (an)</vt:lpstr>
      <vt:lpstr>SUMIFS (2)</vt:lpstr>
      <vt:lpstr>SUMIFS (2an)</vt:lpstr>
      <vt:lpstr>ST(1)</vt:lpstr>
      <vt:lpstr>ST(2)</vt:lpstr>
      <vt:lpstr>ST(2an)</vt:lpstr>
      <vt:lpstr>ST(1an)</vt:lpstr>
      <vt:lpstr>PT(1)</vt:lpstr>
      <vt:lpstr>PT(2)</vt:lpstr>
      <vt:lpstr>PT(3)</vt:lpstr>
      <vt:lpstr>PT(4)</vt:lpstr>
      <vt:lpstr>PT(5)</vt:lpstr>
      <vt:lpstr>PT(6)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Erik Ford</cp:lastModifiedBy>
  <dcterms:created xsi:type="dcterms:W3CDTF">2020-11-09T19:28:34Z</dcterms:created>
  <dcterms:modified xsi:type="dcterms:W3CDTF">2023-10-23T16:33:53Z</dcterms:modified>
</cp:coreProperties>
</file>