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Ho\BA240\Projects\Text Functions\"/>
    </mc:Choice>
  </mc:AlternateContent>
  <xr:revisionPtr revIDLastSave="0" documentId="8_{34001926-AD14-4F9C-9046-E05129C168A8}" xr6:coauthVersionLast="47" xr6:coauthVersionMax="47" xr10:uidLastSave="{00000000-0000-0000-0000-000000000000}"/>
  <bookViews>
    <workbookView xWindow="11424" yWindow="0" windowWidth="11712" windowHeight="13776" firstSheet="3" activeTab="4" xr2:uid="{F7EF314A-6BCA-4841-88A7-44B86E71D7B1}"/>
  </bookViews>
  <sheets>
    <sheet name="Order Info CSV" sheetId="7" r:id="rId1"/>
    <sheet name="Customer Info CSV-1" sheetId="8" r:id="rId2"/>
    <sheet name="Import Order Info" sheetId="1" r:id="rId3"/>
    <sheet name="Import Customer Info" sheetId="2" r:id="rId4"/>
    <sheet name="Combin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8EB4EE-6409-415A-86C6-37282D8EF740}" keepAlive="1" name="Query - Customer Info TXT" description="Connection to the 'Customer Info TXT' query in the workbook." type="5" refreshedVersion="6" background="1">
    <dbPr connection="Provider=Microsoft.Mashup.OleDb.1;Data Source=$Workbook$;Location=&quot;Customer Info TXT&quot;;Extended Properties=&quot;&quot;" command="SELECT * FROM [Customer Info TXT]"/>
  </connection>
</connections>
</file>

<file path=xl/sharedStrings.xml><?xml version="1.0" encoding="utf-8"?>
<sst xmlns="http://schemas.openxmlformats.org/spreadsheetml/2006/main" count="1887" uniqueCount="733">
  <si>
    <t>First Name</t>
  </si>
  <si>
    <t>Last Name</t>
  </si>
  <si>
    <t>City Code</t>
  </si>
  <si>
    <t xml:space="preserve">State </t>
  </si>
  <si>
    <t>Order Date</t>
  </si>
  <si>
    <t xml:space="preserve">Street Address </t>
  </si>
  <si>
    <t>City</t>
  </si>
  <si>
    <t>State</t>
  </si>
  <si>
    <t>Shawna</t>
  </si>
  <si>
    <t>Allison</t>
  </si>
  <si>
    <t>Wilma</t>
  </si>
  <si>
    <t>Torres</t>
  </si>
  <si>
    <t>Lionel</t>
  </si>
  <si>
    <t>Patterson</t>
  </si>
  <si>
    <t>Faith</t>
  </si>
  <si>
    <t>Mcgee</t>
  </si>
  <si>
    <t>Judy</t>
  </si>
  <si>
    <t>Graves</t>
  </si>
  <si>
    <t>Ian</t>
  </si>
  <si>
    <t>Mendoza</t>
  </si>
  <si>
    <t>Leah</t>
  </si>
  <si>
    <t>Figueroa</t>
  </si>
  <si>
    <t>Tony</t>
  </si>
  <si>
    <t>Perez</t>
  </si>
  <si>
    <t>Steven</t>
  </si>
  <si>
    <t>Boone</t>
  </si>
  <si>
    <t>Rickey</t>
  </si>
  <si>
    <t>Gray</t>
  </si>
  <si>
    <t>Milton</t>
  </si>
  <si>
    <t>Kim</t>
  </si>
  <si>
    <t>Morris</t>
  </si>
  <si>
    <t>Greene</t>
  </si>
  <si>
    <t>Kelley</t>
  </si>
  <si>
    <t>Silva</t>
  </si>
  <si>
    <t>Tyler</t>
  </si>
  <si>
    <t>Collier</t>
  </si>
  <si>
    <t>Kristin</t>
  </si>
  <si>
    <t>Curry</t>
  </si>
  <si>
    <t>Diane</t>
  </si>
  <si>
    <t>Ball</t>
  </si>
  <si>
    <t>Sophia</t>
  </si>
  <si>
    <t>Mckinney</t>
  </si>
  <si>
    <t>Miguel</t>
  </si>
  <si>
    <t>Bates</t>
  </si>
  <si>
    <t>Shannon</t>
  </si>
  <si>
    <t>Harrington</t>
  </si>
  <si>
    <t>Deborah</t>
  </si>
  <si>
    <t>Garner</t>
  </si>
  <si>
    <t>Tina</t>
  </si>
  <si>
    <t>Cannon</t>
  </si>
  <si>
    <t>Ernesto</t>
  </si>
  <si>
    <t>Goodman</t>
  </si>
  <si>
    <t>Mabel</t>
  </si>
  <si>
    <t>Dennis</t>
  </si>
  <si>
    <t>Irvin</t>
  </si>
  <si>
    <t>Sparks</t>
  </si>
  <si>
    <t>Gwendolyn</t>
  </si>
  <si>
    <t>Logan</t>
  </si>
  <si>
    <t>Ramona</t>
  </si>
  <si>
    <t>Douglas</t>
  </si>
  <si>
    <t>Desiree</t>
  </si>
  <si>
    <t>Turner</t>
  </si>
  <si>
    <t>Kellie</t>
  </si>
  <si>
    <t>Bryan</t>
  </si>
  <si>
    <t>Randall</t>
  </si>
  <si>
    <t>Obrien</t>
  </si>
  <si>
    <t>Israel</t>
  </si>
  <si>
    <t>Flores</t>
  </si>
  <si>
    <t>Melanie</t>
  </si>
  <si>
    <t>Guzman</t>
  </si>
  <si>
    <t>Janis</t>
  </si>
  <si>
    <t>Stevenson</t>
  </si>
  <si>
    <t>Tonya</t>
  </si>
  <si>
    <t>Todd</t>
  </si>
  <si>
    <t>Edgar</t>
  </si>
  <si>
    <t>Knight</t>
  </si>
  <si>
    <t>Kendra</t>
  </si>
  <si>
    <t>Roberson</t>
  </si>
  <si>
    <t>Gretchen</t>
  </si>
  <si>
    <t>Ortiz</t>
  </si>
  <si>
    <t>Myron</t>
  </si>
  <si>
    <t>Wood</t>
  </si>
  <si>
    <t>Gladys</t>
  </si>
  <si>
    <t>Robertson</t>
  </si>
  <si>
    <t>Juan</t>
  </si>
  <si>
    <t>Peters</t>
  </si>
  <si>
    <t>Stewart</t>
  </si>
  <si>
    <t>Berry</t>
  </si>
  <si>
    <t>Yvonne</t>
  </si>
  <si>
    <t>Robbins</t>
  </si>
  <si>
    <t>Velma</t>
  </si>
  <si>
    <t>Hardy</t>
  </si>
  <si>
    <t>Joanna</t>
  </si>
  <si>
    <t>Griffin</t>
  </si>
  <si>
    <t>Lisa</t>
  </si>
  <si>
    <t>Walters</t>
  </si>
  <si>
    <t>Marian</t>
  </si>
  <si>
    <t>Wade</t>
  </si>
  <si>
    <t>Stacy</t>
  </si>
  <si>
    <t>Smith</t>
  </si>
  <si>
    <t>Theresa</t>
  </si>
  <si>
    <t>Hale</t>
  </si>
  <si>
    <t>Dewey</t>
  </si>
  <si>
    <t>Rowe</t>
  </si>
  <si>
    <t>Melba</t>
  </si>
  <si>
    <t>Moran</t>
  </si>
  <si>
    <t>Kenneth</t>
  </si>
  <si>
    <t>Reyes</t>
  </si>
  <si>
    <t>Tomas</t>
  </si>
  <si>
    <t>Tran</t>
  </si>
  <si>
    <t>Gene</t>
  </si>
  <si>
    <t>Alvarez</t>
  </si>
  <si>
    <t>Darla</t>
  </si>
  <si>
    <t>Lindsey</t>
  </si>
  <si>
    <t>Lori</t>
  </si>
  <si>
    <t>Guerrero</t>
  </si>
  <si>
    <t>Gregg</t>
  </si>
  <si>
    <t>Rogers</t>
  </si>
  <si>
    <t>Kyle</t>
  </si>
  <si>
    <t>Tucker</t>
  </si>
  <si>
    <t>Chambers</t>
  </si>
  <si>
    <t>Jan</t>
  </si>
  <si>
    <t>Rios</t>
  </si>
  <si>
    <t>Peggy</t>
  </si>
  <si>
    <t>Lucas</t>
  </si>
  <si>
    <t>Noah</t>
  </si>
  <si>
    <t>Bradley</t>
  </si>
  <si>
    <t>Pearl</t>
  </si>
  <si>
    <t>Waters</t>
  </si>
  <si>
    <t>Meghan</t>
  </si>
  <si>
    <t>Burgess</t>
  </si>
  <si>
    <t>James</t>
  </si>
  <si>
    <t>Bennett</t>
  </si>
  <si>
    <t>Kelvin</t>
  </si>
  <si>
    <t>Holland</t>
  </si>
  <si>
    <t>Terrance</t>
  </si>
  <si>
    <t>Hunter</t>
  </si>
  <si>
    <t>Suzanne</t>
  </si>
  <si>
    <t>Tate</t>
  </si>
  <si>
    <t>David</t>
  </si>
  <si>
    <t>Jensen</t>
  </si>
  <si>
    <t>Shaun</t>
  </si>
  <si>
    <t>Butler</t>
  </si>
  <si>
    <t>Ricardo</t>
  </si>
  <si>
    <t>Blair</t>
  </si>
  <si>
    <t>Renee</t>
  </si>
  <si>
    <t>Vasquez</t>
  </si>
  <si>
    <t>Guillermo</t>
  </si>
  <si>
    <t>Martinez</t>
  </si>
  <si>
    <t>Monique</t>
  </si>
  <si>
    <t>Pearson</t>
  </si>
  <si>
    <t>Trevor</t>
  </si>
  <si>
    <t>Taylor</t>
  </si>
  <si>
    <t>Raquel</t>
  </si>
  <si>
    <t>Potter</t>
  </si>
  <si>
    <t>Jasmine</t>
  </si>
  <si>
    <t>Adams</t>
  </si>
  <si>
    <t>Timmy</t>
  </si>
  <si>
    <t>Howell</t>
  </si>
  <si>
    <t>Dallas</t>
  </si>
  <si>
    <t>Stanley</t>
  </si>
  <si>
    <t>Juanita</t>
  </si>
  <si>
    <t>Phelps</t>
  </si>
  <si>
    <t>Zip Code</t>
  </si>
  <si>
    <t>ID</t>
  </si>
  <si>
    <t>OH</t>
  </si>
  <si>
    <t>IL</t>
  </si>
  <si>
    <t>TX</t>
  </si>
  <si>
    <t>MN</t>
  </si>
  <si>
    <t>NE</t>
  </si>
  <si>
    <t>FL</t>
  </si>
  <si>
    <t>TN</t>
  </si>
  <si>
    <t>CA</t>
  </si>
  <si>
    <t>WI</t>
  </si>
  <si>
    <t>CO</t>
  </si>
  <si>
    <t>IA</t>
  </si>
  <si>
    <t>PA</t>
  </si>
  <si>
    <t>VA</t>
  </si>
  <si>
    <t>ND</t>
  </si>
  <si>
    <t>MT</t>
  </si>
  <si>
    <t>SC</t>
  </si>
  <si>
    <t>MA</t>
  </si>
  <si>
    <t>CT</t>
  </si>
  <si>
    <t>MI</t>
  </si>
  <si>
    <t>GA</t>
  </si>
  <si>
    <t>MD</t>
  </si>
  <si>
    <t>NY</t>
  </si>
  <si>
    <t>NJ</t>
  </si>
  <si>
    <t>RI</t>
  </si>
  <si>
    <t>MS</t>
  </si>
  <si>
    <t>NC</t>
  </si>
  <si>
    <t>SD</t>
  </si>
  <si>
    <t>KY</t>
  </si>
  <si>
    <t>671 Thomas Dr</t>
  </si>
  <si>
    <t>Twin Falls</t>
  </si>
  <si>
    <t>847 E Buckingham Lane</t>
  </si>
  <si>
    <t>Bartlett</t>
  </si>
  <si>
    <t>42 W Sleepy Hollow Road</t>
  </si>
  <si>
    <t>Corpus Christi</t>
  </si>
  <si>
    <t>9150 Main Street</t>
  </si>
  <si>
    <t>Cottage Grove</t>
  </si>
  <si>
    <t>7711 Colonial Drive</t>
  </si>
  <si>
    <t>Omaha</t>
  </si>
  <si>
    <t>178 Lincoln Road</t>
  </si>
  <si>
    <t>Niceville</t>
  </si>
  <si>
    <t>57 Glendale Lane</t>
  </si>
  <si>
    <t>Soddy Daisy</t>
  </si>
  <si>
    <t>193 3rd Dr</t>
  </si>
  <si>
    <t>Waukegan</t>
  </si>
  <si>
    <t>119 Winchester Drive</t>
  </si>
  <si>
    <t>San Diego</t>
  </si>
  <si>
    <t>34 Carson Rd</t>
  </si>
  <si>
    <t>Menomonee Falls</t>
  </si>
  <si>
    <t>100 Brown Lane</t>
  </si>
  <si>
    <t>Littleton</t>
  </si>
  <si>
    <t>135 S Creek Drive</t>
  </si>
  <si>
    <t>Cedar Rapids</t>
  </si>
  <si>
    <t>27 Marlborough Lane</t>
  </si>
  <si>
    <t>Meadville</t>
  </si>
  <si>
    <t>8591 SE Campfire Dr</t>
  </si>
  <si>
    <t>Fargo</t>
  </si>
  <si>
    <t>623 Dunbar Lane</t>
  </si>
  <si>
    <t>Bozeman</t>
  </si>
  <si>
    <t>7595 Annadale Rd</t>
  </si>
  <si>
    <t>North Augusta</t>
  </si>
  <si>
    <t>16 Clark St</t>
  </si>
  <si>
    <t>Wilmington</t>
  </si>
  <si>
    <t>709 Princeton Ave</t>
  </si>
  <si>
    <t>Naugatuck</t>
  </si>
  <si>
    <t>216 Bear Hill St</t>
  </si>
  <si>
    <t>Chester</t>
  </si>
  <si>
    <t>455 Piper Court</t>
  </si>
  <si>
    <t>Orlando</t>
  </si>
  <si>
    <t>960 Winding Way St</t>
  </si>
  <si>
    <t>Allen Park</t>
  </si>
  <si>
    <t>6 E Tailwater Rd</t>
  </si>
  <si>
    <t>Grovetown</t>
  </si>
  <si>
    <t>119 Logan Street</t>
  </si>
  <si>
    <t>Catonsville</t>
  </si>
  <si>
    <t>85 Longbranch Street</t>
  </si>
  <si>
    <t>Mundelein</t>
  </si>
  <si>
    <t>351 Broad Court</t>
  </si>
  <si>
    <t>Saratoga Springs</t>
  </si>
  <si>
    <t>231 Piper Drive</t>
  </si>
  <si>
    <t>Spring Valley</t>
  </si>
  <si>
    <t>480 Schoolhouse St</t>
  </si>
  <si>
    <t>Woodstock</t>
  </si>
  <si>
    <t>949 NE Vernon Road</t>
  </si>
  <si>
    <t>Port Orange</t>
  </si>
  <si>
    <t>8197 Fremont St</t>
  </si>
  <si>
    <t>Cranston</t>
  </si>
  <si>
    <t>325 Broad Drive</t>
  </si>
  <si>
    <t>Methuen</t>
  </si>
  <si>
    <t>9231 Oak Valley St</t>
  </si>
  <si>
    <t>New Windsor</t>
  </si>
  <si>
    <t>9996 Studebaker Rd</t>
  </si>
  <si>
    <t>Mount Vernon</t>
  </si>
  <si>
    <t>501 N College Drive</t>
  </si>
  <si>
    <t>Canandaigua</t>
  </si>
  <si>
    <t>102 SE Brandywine Dr</t>
  </si>
  <si>
    <t>Conyers</t>
  </si>
  <si>
    <t>8581 Glendale Drive</t>
  </si>
  <si>
    <t>Grayslake</t>
  </si>
  <si>
    <t>84 Valley View Drive</t>
  </si>
  <si>
    <t>Carlisle</t>
  </si>
  <si>
    <t>852 Albany Road</t>
  </si>
  <si>
    <t>Ocean Springs</t>
  </si>
  <si>
    <t>688 South Riverview Street</t>
  </si>
  <si>
    <t>Clementon</t>
  </si>
  <si>
    <t>24 Addison Avenue</t>
  </si>
  <si>
    <t>Pittsburgh</t>
  </si>
  <si>
    <t>8290 Albany Street</t>
  </si>
  <si>
    <t>Lincolnton</t>
  </si>
  <si>
    <t>877 Brandywine St</t>
  </si>
  <si>
    <t>Woodside</t>
  </si>
  <si>
    <t>62 Lexington Drive</t>
  </si>
  <si>
    <t>Eastpointe</t>
  </si>
  <si>
    <t>846 Sierra St</t>
  </si>
  <si>
    <t>Coventry</t>
  </si>
  <si>
    <t>59 Ketch Harbour St</t>
  </si>
  <si>
    <t>Brandon</t>
  </si>
  <si>
    <t>8648 North Arch Street</t>
  </si>
  <si>
    <t>Mansfield</t>
  </si>
  <si>
    <t>583 Rockaway St</t>
  </si>
  <si>
    <t>Alliance</t>
  </si>
  <si>
    <t>195 Fawn Ave</t>
  </si>
  <si>
    <t>Eastlake</t>
  </si>
  <si>
    <t>275 Poor House Drive</t>
  </si>
  <si>
    <t>Georgetown</t>
  </si>
  <si>
    <t>22 E Acacia Ave</t>
  </si>
  <si>
    <t>Wallingford</t>
  </si>
  <si>
    <t>59 Pin Oak St</t>
  </si>
  <si>
    <t>Roslindale</t>
  </si>
  <si>
    <t>7175 Carriage Ave</t>
  </si>
  <si>
    <t>Oshkosh</t>
  </si>
  <si>
    <t>123 East Tarkiln Hill St</t>
  </si>
  <si>
    <t>Ridgewood</t>
  </si>
  <si>
    <t>96 Oklahoma St</t>
  </si>
  <si>
    <t>Hollywood</t>
  </si>
  <si>
    <t>221 Water Rd</t>
  </si>
  <si>
    <t>14 Marvon Street</t>
  </si>
  <si>
    <t>Wilson</t>
  </si>
  <si>
    <t>9043 High Ridge Dr</t>
  </si>
  <si>
    <t>Levittown</t>
  </si>
  <si>
    <t>8741 Shipley Lane</t>
  </si>
  <si>
    <t>Rockford</t>
  </si>
  <si>
    <t>8 Fordham Ave</t>
  </si>
  <si>
    <t>Wheaton</t>
  </si>
  <si>
    <t>2 North Argyle Ave</t>
  </si>
  <si>
    <t>Mount Holly</t>
  </si>
  <si>
    <t>9150 North Myers Street</t>
  </si>
  <si>
    <t>Centreville</t>
  </si>
  <si>
    <t>18 Illinois St</t>
  </si>
  <si>
    <t>Gibsonia</t>
  </si>
  <si>
    <t>925 St Louis Road</t>
  </si>
  <si>
    <t>Goose Creek</t>
  </si>
  <si>
    <t>9888 W Riverview St</t>
  </si>
  <si>
    <t>Sioux Falls</t>
  </si>
  <si>
    <t>8775 10th St</t>
  </si>
  <si>
    <t>Gaithersburg</t>
  </si>
  <si>
    <t>524 West Hickory Dr</t>
  </si>
  <si>
    <t>Utica</t>
  </si>
  <si>
    <t>505 Bradford St</t>
  </si>
  <si>
    <t>Stockbridge</t>
  </si>
  <si>
    <t>988 Bedford St</t>
  </si>
  <si>
    <t>Knoxville</t>
  </si>
  <si>
    <t>12 Carriage Ave</t>
  </si>
  <si>
    <t>Berwyn</t>
  </si>
  <si>
    <t>271 Old Glen Ridge St</t>
  </si>
  <si>
    <t>Elk Grove Village</t>
  </si>
  <si>
    <t>7566 Shadow Brook Rd</t>
  </si>
  <si>
    <t>Powder Springs</t>
  </si>
  <si>
    <t>13 Cobblestone Rd</t>
  </si>
  <si>
    <t>Springboro</t>
  </si>
  <si>
    <t>426 Marconi St</t>
  </si>
  <si>
    <t>Owensboro</t>
  </si>
  <si>
    <t>9793 East Inverness St</t>
  </si>
  <si>
    <t>Hixson</t>
  </si>
  <si>
    <t>7257 Blackburn Road</t>
  </si>
  <si>
    <t>Glen Allen</t>
  </si>
  <si>
    <t>66 Smith Store St</t>
  </si>
  <si>
    <t>Mechanicsburg</t>
  </si>
  <si>
    <t>852 Saxton St</t>
  </si>
  <si>
    <t>Garland</t>
  </si>
  <si>
    <t>907 Alton Dr</t>
  </si>
  <si>
    <t>Palatine</t>
  </si>
  <si>
    <t>49 Wentworth Street</t>
  </si>
  <si>
    <t>Amarillo</t>
  </si>
  <si>
    <t>Street Address</t>
  </si>
  <si>
    <t>Last Name, First Name</t>
  </si>
  <si>
    <t>Street Address, City State</t>
  </si>
  <si>
    <t>Cusomter Name</t>
  </si>
  <si>
    <t>Location Code</t>
  </si>
  <si>
    <t>Shawna Allison</t>
  </si>
  <si>
    <t>GEG285WA</t>
  </si>
  <si>
    <t>Christina Sutton</t>
  </si>
  <si>
    <t>SEA893WA</t>
  </si>
  <si>
    <t>Wilma Torres</t>
  </si>
  <si>
    <t>GEG356WA</t>
  </si>
  <si>
    <t>Lionel Patterson</t>
  </si>
  <si>
    <t>LAX585CA</t>
  </si>
  <si>
    <t>Faith Mcgee</t>
  </si>
  <si>
    <t>EUG542OR</t>
  </si>
  <si>
    <t>Judy Graves</t>
  </si>
  <si>
    <t>PDX199OR</t>
  </si>
  <si>
    <t>Ian Mendoza</t>
  </si>
  <si>
    <t>SFO115CA</t>
  </si>
  <si>
    <t>Leah Figueroa</t>
  </si>
  <si>
    <t>PDX417OR</t>
  </si>
  <si>
    <t>Tony Perez</t>
  </si>
  <si>
    <t>SAN636CA</t>
  </si>
  <si>
    <t>Steven Boone</t>
  </si>
  <si>
    <t>SEA883WA</t>
  </si>
  <si>
    <t>Rickey Gray</t>
  </si>
  <si>
    <t>SFO793CA</t>
  </si>
  <si>
    <t>Milton Kim</t>
  </si>
  <si>
    <t>EUG578OR</t>
  </si>
  <si>
    <t>Morris Greene</t>
  </si>
  <si>
    <t>GEG887WA</t>
  </si>
  <si>
    <t>Kelley Silva</t>
  </si>
  <si>
    <t>EUG328OR</t>
  </si>
  <si>
    <t>Antoinette Burke</t>
  </si>
  <si>
    <t>GEG287WA</t>
  </si>
  <si>
    <t>Tyler Collier</t>
  </si>
  <si>
    <t>PDX465OR</t>
  </si>
  <si>
    <t>Kristin Curry</t>
  </si>
  <si>
    <t>SAN688CA</t>
  </si>
  <si>
    <t>Diane Ball</t>
  </si>
  <si>
    <t>PDX516OR</t>
  </si>
  <si>
    <t>Sophia Mckinney</t>
  </si>
  <si>
    <t>EUG971OR</t>
  </si>
  <si>
    <t>Christopher Gomez</t>
  </si>
  <si>
    <t>PDX783OR</t>
  </si>
  <si>
    <t>Miguel Bates</t>
  </si>
  <si>
    <t>PDX267OR</t>
  </si>
  <si>
    <t>Shannon Harrington</t>
  </si>
  <si>
    <t>GEG275WA</t>
  </si>
  <si>
    <t>Deborah Garner</t>
  </si>
  <si>
    <t>PDX534OR</t>
  </si>
  <si>
    <t>Anne Gregory</t>
  </si>
  <si>
    <t>EUG162OR</t>
  </si>
  <si>
    <t>Tina Cannon</t>
  </si>
  <si>
    <t>LAX497CA</t>
  </si>
  <si>
    <t>Ernesto Goodman</t>
  </si>
  <si>
    <t>LAX559CA</t>
  </si>
  <si>
    <t>Mabel Dennis</t>
  </si>
  <si>
    <t>SFO336CA</t>
  </si>
  <si>
    <t>Bert Lynch</t>
  </si>
  <si>
    <t>SFO264CA</t>
  </si>
  <si>
    <t>Irvin Sparks</t>
  </si>
  <si>
    <t>SFO623CA</t>
  </si>
  <si>
    <t>Alyssa Schwartz</t>
  </si>
  <si>
    <t>GEG696WA</t>
  </si>
  <si>
    <t>Gwendolyn Logan</t>
  </si>
  <si>
    <t>SAN998CA</t>
  </si>
  <si>
    <t>Ramona Douglas</t>
  </si>
  <si>
    <t>EUG194OR</t>
  </si>
  <si>
    <t>Desiree Turner</t>
  </si>
  <si>
    <t>SAN231CA</t>
  </si>
  <si>
    <t>Alton Soto</t>
  </si>
  <si>
    <t>EUG851OR</t>
  </si>
  <si>
    <t>Beatrice Hall</t>
  </si>
  <si>
    <t>LAX994CA</t>
  </si>
  <si>
    <t>Kellie Bryan</t>
  </si>
  <si>
    <t>SEA173WA</t>
  </si>
  <si>
    <t>Randall Obrien</t>
  </si>
  <si>
    <t>EUG432OR</t>
  </si>
  <si>
    <t>Israel Flores</t>
  </si>
  <si>
    <t>GEG386WA</t>
  </si>
  <si>
    <t>Melanie Guzman</t>
  </si>
  <si>
    <t>PDX188OR</t>
  </si>
  <si>
    <t>Janis Stevenson</t>
  </si>
  <si>
    <t>SAN914CA</t>
  </si>
  <si>
    <t>Tonya Todd</t>
  </si>
  <si>
    <t>SFO212CA</t>
  </si>
  <si>
    <t>Edgar Knight</t>
  </si>
  <si>
    <t>EUG324OR</t>
  </si>
  <si>
    <t>Kendra Roberson</t>
  </si>
  <si>
    <t>SFO481CA</t>
  </si>
  <si>
    <t>Alvin Briggs</t>
  </si>
  <si>
    <t>PDX173OR</t>
  </si>
  <si>
    <t>Gretchen Ortiz</t>
  </si>
  <si>
    <t>GEG498WA</t>
  </si>
  <si>
    <t>Casey Perry</t>
  </si>
  <si>
    <t>PDX358OR</t>
  </si>
  <si>
    <t>Myron Wood</t>
  </si>
  <si>
    <t>SEA885WA</t>
  </si>
  <si>
    <t>Gladys Robertson</t>
  </si>
  <si>
    <t>EUG848OR</t>
  </si>
  <si>
    <t>Juan Peters</t>
  </si>
  <si>
    <t>LAX236CA</t>
  </si>
  <si>
    <t>Stewart Berry</t>
  </si>
  <si>
    <t>SFO345CA</t>
  </si>
  <si>
    <t>Allan Lopez</t>
  </si>
  <si>
    <t>LAX361CA</t>
  </si>
  <si>
    <t>Yvonne Robbins</t>
  </si>
  <si>
    <t>SFO391CA</t>
  </si>
  <si>
    <t>Cesar Barnett</t>
  </si>
  <si>
    <t>EUG561OR</t>
  </si>
  <si>
    <t>Cecil Hunt</t>
  </si>
  <si>
    <t>SAN372CA</t>
  </si>
  <si>
    <t>Velma Hardy</t>
  </si>
  <si>
    <t>SAN274CA</t>
  </si>
  <si>
    <t>Joanna Griffin</t>
  </si>
  <si>
    <t>SEA697WA</t>
  </si>
  <si>
    <t>Lisa Walters</t>
  </si>
  <si>
    <t>EUG279OR</t>
  </si>
  <si>
    <t>Marian Wade</t>
  </si>
  <si>
    <t>SFO532CA</t>
  </si>
  <si>
    <t>Stacy Smith</t>
  </si>
  <si>
    <t>EUG477OR</t>
  </si>
  <si>
    <t>Bob Mckenzie</t>
  </si>
  <si>
    <t>SFO911CA</t>
  </si>
  <si>
    <t>Theresa Hale</t>
  </si>
  <si>
    <t>SAN159CA</t>
  </si>
  <si>
    <t>Dewey Rowe</t>
  </si>
  <si>
    <t>EUG548OR</t>
  </si>
  <si>
    <t>Melba Moran</t>
  </si>
  <si>
    <t>LAX226CA</t>
  </si>
  <si>
    <t>Kenneth Reyes</t>
  </si>
  <si>
    <t>SAN797CA</t>
  </si>
  <si>
    <t>Tomas Tran</t>
  </si>
  <si>
    <t>LAX786CA</t>
  </si>
  <si>
    <t>Gene Alvarez</t>
  </si>
  <si>
    <t>EUG646OR</t>
  </si>
  <si>
    <t>Darla Lindsey</t>
  </si>
  <si>
    <t>PDX147OR</t>
  </si>
  <si>
    <t>Lori Guerrero</t>
  </si>
  <si>
    <t>LAX619CA</t>
  </si>
  <si>
    <t>Gregg Rogers</t>
  </si>
  <si>
    <t>PDX555OR</t>
  </si>
  <si>
    <t>Kyle Tucker</t>
  </si>
  <si>
    <t>SAN442CA</t>
  </si>
  <si>
    <t>Wade Chambers</t>
  </si>
  <si>
    <t>SEA954WA</t>
  </si>
  <si>
    <t>Jan Rios</t>
  </si>
  <si>
    <t>LAX735CA</t>
  </si>
  <si>
    <t>Colleen Lowe</t>
  </si>
  <si>
    <t>SFO352CA</t>
  </si>
  <si>
    <t>Peggy Lucas</t>
  </si>
  <si>
    <t>LAX613CA</t>
  </si>
  <si>
    <t>Noah Bradley</t>
  </si>
  <si>
    <t>SAN591CA</t>
  </si>
  <si>
    <t>Pearl Waters</t>
  </si>
  <si>
    <t>SEA669WA</t>
  </si>
  <si>
    <t>Meghan Burgess</t>
  </si>
  <si>
    <t>SAN844CA</t>
  </si>
  <si>
    <t>Angelica Crawford</t>
  </si>
  <si>
    <t>SEA399WA</t>
  </si>
  <si>
    <t>James Bennett</t>
  </si>
  <si>
    <t>GEG349WA</t>
  </si>
  <si>
    <t>Kelvin Holland</t>
  </si>
  <si>
    <t>SFO991CA</t>
  </si>
  <si>
    <t>Terrance Hunter</t>
  </si>
  <si>
    <t>LAX835CA</t>
  </si>
  <si>
    <t>Blanca Miller</t>
  </si>
  <si>
    <t>SEA248WA</t>
  </si>
  <si>
    <t>Suzanne Tate</t>
  </si>
  <si>
    <t>SAN597CA</t>
  </si>
  <si>
    <t>David Jensen</t>
  </si>
  <si>
    <t>SEA544WA</t>
  </si>
  <si>
    <t>Ana Bass</t>
  </si>
  <si>
    <t>GEG115WA</t>
  </si>
  <si>
    <t>Shaun Butler</t>
  </si>
  <si>
    <t>PDX634OR</t>
  </si>
  <si>
    <t>Ricardo Blair</t>
  </si>
  <si>
    <t>GEG347WA</t>
  </si>
  <si>
    <t>Renee Vasquez</t>
  </si>
  <si>
    <t>LAX489CA</t>
  </si>
  <si>
    <t>Guillermo Martinez</t>
  </si>
  <si>
    <t>SEA725WA</t>
  </si>
  <si>
    <t>Monique Pearson</t>
  </si>
  <si>
    <t>PDX933OR</t>
  </si>
  <si>
    <t>Trevor Taylor</t>
  </si>
  <si>
    <t>PDX914OR</t>
  </si>
  <si>
    <t>Raquel Potter</t>
  </si>
  <si>
    <t>SEA694WA</t>
  </si>
  <si>
    <t>Jasmine Adams</t>
  </si>
  <si>
    <t>SFO396CA</t>
  </si>
  <si>
    <t>Timmy Howell</t>
  </si>
  <si>
    <t>GEG483WA</t>
  </si>
  <si>
    <t>Alfred Lewis</t>
  </si>
  <si>
    <t>LAX371CA</t>
  </si>
  <si>
    <t>Dallas Stanley</t>
  </si>
  <si>
    <t>GEG599WA</t>
  </si>
  <si>
    <t>Juanita Phelps</t>
  </si>
  <si>
    <t>GEG852WA</t>
  </si>
  <si>
    <t>Alexis Nelson</t>
  </si>
  <si>
    <t>SEA174WA</t>
  </si>
  <si>
    <t>Kristopher Lawson</t>
  </si>
  <si>
    <t>SEA931WA</t>
  </si>
  <si>
    <t>Christina</t>
  </si>
  <si>
    <t>Sutton</t>
  </si>
  <si>
    <t>Antoinette</t>
  </si>
  <si>
    <t>Burke</t>
  </si>
  <si>
    <t>Christopher</t>
  </si>
  <si>
    <t>Gomez</t>
  </si>
  <si>
    <t>Anne</t>
  </si>
  <si>
    <t>Gregory</t>
  </si>
  <si>
    <t>Bert</t>
  </si>
  <si>
    <t>Lynch</t>
  </si>
  <si>
    <t>Alyssa</t>
  </si>
  <si>
    <t>Schwartz</t>
  </si>
  <si>
    <t>Alton</t>
  </si>
  <si>
    <t>Soto</t>
  </si>
  <si>
    <t>Beatrice</t>
  </si>
  <si>
    <t>Hall</t>
  </si>
  <si>
    <t>Alvin</t>
  </si>
  <si>
    <t>Briggs</t>
  </si>
  <si>
    <t>Casey</t>
  </si>
  <si>
    <t>Perry</t>
  </si>
  <si>
    <t>Allan</t>
  </si>
  <si>
    <t>Lopez</t>
  </si>
  <si>
    <t>Cesar</t>
  </si>
  <si>
    <t>Barnett</t>
  </si>
  <si>
    <t>Cecil</t>
  </si>
  <si>
    <t>Hunt</t>
  </si>
  <si>
    <t>Bob</t>
  </si>
  <si>
    <t>Mckenzie</t>
  </si>
  <si>
    <t>Colleen</t>
  </si>
  <si>
    <t>Lowe</t>
  </si>
  <si>
    <t>Angelica</t>
  </si>
  <si>
    <t>Crawford</t>
  </si>
  <si>
    <t>Blanca</t>
  </si>
  <si>
    <t>Miller</t>
  </si>
  <si>
    <t>Ana</t>
  </si>
  <si>
    <t>Bass</t>
  </si>
  <si>
    <t>Alfred</t>
  </si>
  <si>
    <t>Lewis</t>
  </si>
  <si>
    <t>Alexis</t>
  </si>
  <si>
    <t>Nelson</t>
  </si>
  <si>
    <t>Kristopher</t>
  </si>
  <si>
    <t>Lawson</t>
  </si>
  <si>
    <t>Column1</t>
  </si>
  <si>
    <t>Column2</t>
  </si>
  <si>
    <t>Customer Name</t>
  </si>
  <si>
    <t>Address</t>
  </si>
  <si>
    <t>671 Thomas Dr,Twin Falls, ID 83301</t>
  </si>
  <si>
    <t>9014 Evergreen Street,North Ridgeville, OH 44039</t>
  </si>
  <si>
    <t>847 E Buckingham Lane,Bartlett, IL 60103</t>
  </si>
  <si>
    <t>42 W Sleepy Hollow Road,Corpus Christi, TX 78418</t>
  </si>
  <si>
    <t>9150 Main Street,Cottage Grove, MN 55016</t>
  </si>
  <si>
    <t>7711 Colonial Drive,Omaha, NE 68107</t>
  </si>
  <si>
    <t>178 Lincoln Road,Niceville, FL 32578</t>
  </si>
  <si>
    <t>57 Glendale Lane,Soddy Daisy, TN 37379</t>
  </si>
  <si>
    <t>193 3rd Dr,Waukegan, IL 60085</t>
  </si>
  <si>
    <t>119 Winchester Drive,San Diego, CA 92111</t>
  </si>
  <si>
    <t>34 Carson Rd,Menomonee Falls, WI 53051</t>
  </si>
  <si>
    <t>100 Brown Lane,Littleton, CO 80123</t>
  </si>
  <si>
    <t>135 S Creek Drive,Cedar Rapids, IA 52402</t>
  </si>
  <si>
    <t>27 Marlborough Lane,Meadville, PA 16335</t>
  </si>
  <si>
    <t>573 Beech Ave,Richmond, VA 23223</t>
  </si>
  <si>
    <t>8591 SE Campfire Dr,Fargo, ND 58102</t>
  </si>
  <si>
    <t>623 Dunbar Lane,Bozeman, MT 59715</t>
  </si>
  <si>
    <t>7595 Annadale Rd,North Augusta, SC 29841</t>
  </si>
  <si>
    <t>16 Clark St,Wilmington, MA 01887</t>
  </si>
  <si>
    <t>537 Redwood Rd,Findlay, OH 45840</t>
  </si>
  <si>
    <t>709 Princeton Ave,Naugatuck, CT 06770</t>
  </si>
  <si>
    <t>216 Bear Hill St,Chester, PA 19013</t>
  </si>
  <si>
    <t>455 Piper Court,Orlando, FL 32806</t>
  </si>
  <si>
    <t>9592 Clinton Ave,Urbandale, IA 50322</t>
  </si>
  <si>
    <t>960 Winding Way St,Allen Park, MI 48101</t>
  </si>
  <si>
    <t>6 E Tailwater Rd,Grovetown, GA 30813</t>
  </si>
  <si>
    <t>119 Logan Street,Catonsville, MD 21228</t>
  </si>
  <si>
    <t>9117 River Rd,Hyattsville, MD 20782</t>
  </si>
  <si>
    <t>85 Longbranch Street,Mundelein, IL 60060</t>
  </si>
  <si>
    <t>20 Williams Street,Fleming Island, FL 32003</t>
  </si>
  <si>
    <t>351 Broad Court,Saratoga Springs, NY 12866</t>
  </si>
  <si>
    <t>231 Piper Drive,Spring Valley, NY 10977</t>
  </si>
  <si>
    <t>480 Schoolhouse St,Woodstock, GA 30188</t>
  </si>
  <si>
    <t>7897 Peg Shop St,South Richmond Hill, NY 11419</t>
  </si>
  <si>
    <t>532 N Oak Valley Lane,Livingston, NJ 07039</t>
  </si>
  <si>
    <t>949 NE Vernon Road,Port Orange, FL 32127</t>
  </si>
  <si>
    <t>8197 Fremont St,Cranston, RI 02920</t>
  </si>
  <si>
    <t>325 Broad Drive,Methuen, MA 01844</t>
  </si>
  <si>
    <t>9231 Oak Valley St,New Windsor, NY 12553</t>
  </si>
  <si>
    <t>9996 Studebaker Rd,Mount Vernon, NY 10550</t>
  </si>
  <si>
    <t>501 N College Drive,Canandaigua, NY 14424</t>
  </si>
  <si>
    <t>102 SE Brandywine Dr,Conyers, GA 30012</t>
  </si>
  <si>
    <t>8581 Glendale Drive,Grayslake, IL 60030</t>
  </si>
  <si>
    <t>71 Baker Dr,Hampton, VA 23666</t>
  </si>
  <si>
    <t>84 Valley View Drive,Carlisle, PA 17013</t>
  </si>
  <si>
    <t>563 Sycamore St,Avon, IN 46123</t>
  </si>
  <si>
    <t>852 Albany Road,Ocean Springs, MS 39564</t>
  </si>
  <si>
    <t>688 South Riverview Street,Clementon, NJ 08021</t>
  </si>
  <si>
    <t>24 Addison Avenue,Pittsburgh, PA 15206</t>
  </si>
  <si>
    <t>8290 Albany Street,Lincolnton, NC 28092</t>
  </si>
  <si>
    <t>8148 Surrey Dr,Grand Rapids, MI 49503</t>
  </si>
  <si>
    <t>877 Brandywine St,Woodside, NY 11377</t>
  </si>
  <si>
    <t>9069 Rockledge Ave,Lincoln Park, MI 48146</t>
  </si>
  <si>
    <t>7676 Hartford Street,Monroeville, PA 15146</t>
  </si>
  <si>
    <t>62 Lexington Drive,Eastpointe, MI 48021</t>
  </si>
  <si>
    <t>846 Sierra St,Coventry, RI 02816</t>
  </si>
  <si>
    <t>59 Ketch Harbour St,Brandon, FL 33510</t>
  </si>
  <si>
    <t>8648 North Arch Street,Mansfield, MA 02048</t>
  </si>
  <si>
    <t>583 Rockaway St,Alliance, OH 44601</t>
  </si>
  <si>
    <t>8806 Marsh St,Ottawa, IL 61350</t>
  </si>
  <si>
    <t>195 Fawn Ave,Eastlake, OH 44095</t>
  </si>
  <si>
    <t>275 Poor House Drive,Georgetown, SC 29440</t>
  </si>
  <si>
    <t>22 E Acacia Ave,Wallingford, CT 06492</t>
  </si>
  <si>
    <t>59 Pin Oak St,Roslindale, MA 02131</t>
  </si>
  <si>
    <t>7175 Carriage Ave,Oshkosh, WI 54901</t>
  </si>
  <si>
    <t>123 East Tarkiln Hill St,Ridgewood, NJ 07450</t>
  </si>
  <si>
    <t>96 Oklahoma St,Hollywood, FL 33020</t>
  </si>
  <si>
    <t>221 Water Rd,Garner, NC 27529</t>
  </si>
  <si>
    <t>14 Marvon Street,Wilson, NC 27893</t>
  </si>
  <si>
    <t>9043 High Ridge Dr,Levittown, NY 11756</t>
  </si>
  <si>
    <t>8741 Shipley Lane,Rockford, MI 49341</t>
  </si>
  <si>
    <t>8 Fordham Ave,Wheaton, IL 60187</t>
  </si>
  <si>
    <t>900 Oak Valley St,Glen Cove, NY 11542</t>
  </si>
  <si>
    <t>2 North Argyle Ave,Mount Holly, NJ 08060</t>
  </si>
  <si>
    <t>9150 North Myers Street,Centreville, VA 20120</t>
  </si>
  <si>
    <t>18 Illinois St,Gibsonia, PA 15044</t>
  </si>
  <si>
    <t>925 St Louis Road,Goose Creek, SC 29445</t>
  </si>
  <si>
    <t>371A N Border Ave,Fair Lawn, NJ 07410</t>
  </si>
  <si>
    <t>9888 W Riverview St,Sioux Falls, SD 57103</t>
  </si>
  <si>
    <t>8775 10th St,Gaithersburg, MD 20877</t>
  </si>
  <si>
    <t>524 West Hickory Dr,Utica, NY 13501</t>
  </si>
  <si>
    <t>232 Lakewood Court,Lebanon, PA 17042</t>
  </si>
  <si>
    <t>505 Bradford St,Stockbridge, GA 30281</t>
  </si>
  <si>
    <t>988 Bedford St,Knoxville, TN 37918</t>
  </si>
  <si>
    <t>7948 Lake Ave,Calumet City, IL 60409</t>
  </si>
  <si>
    <t>12 Carriage Ave,Berwyn, IL 60402</t>
  </si>
  <si>
    <t>271 Old Glen Ridge St,Elk Grove Village, IL 60007</t>
  </si>
  <si>
    <t>7566 Shadow Brook Rd,Powder Springs, GA 30127</t>
  </si>
  <si>
    <t>13 Cobblestone Rd,Springboro, OH 45066</t>
  </si>
  <si>
    <t>426 Marconi St,Owensboro, KY 42301</t>
  </si>
  <si>
    <t>9793 East Inverness St,Hixson, TN 37343</t>
  </si>
  <si>
    <t>7257 Blackburn Road,Glen Allen, VA 23059</t>
  </si>
  <si>
    <t>66 Smith Store St,Mechanicsburg, PA 17050</t>
  </si>
  <si>
    <t>852 Saxton St,Garland, TX 75043</t>
  </si>
  <si>
    <t>142 North Brickyard St,Asheville, NC 28803</t>
  </si>
  <si>
    <t>907 Alton Dr,Palatine, IL 60067</t>
  </si>
  <si>
    <t>49 Wentworth Street,Amarillo, TX 79106</t>
  </si>
  <si>
    <t>9014 Evergreen Street</t>
  </si>
  <si>
    <t>North Ridgeville</t>
  </si>
  <si>
    <t>573 Beech Ave</t>
  </si>
  <si>
    <t>Richmond</t>
  </si>
  <si>
    <t>537 Redwood Rd</t>
  </si>
  <si>
    <t>Findlay</t>
  </si>
  <si>
    <t>9592 Clinton Ave</t>
  </si>
  <si>
    <t>Urbandale</t>
  </si>
  <si>
    <t>9117 River Rd</t>
  </si>
  <si>
    <t>Hyattsville</t>
  </si>
  <si>
    <t>20 Williams Street</t>
  </si>
  <si>
    <t>Fleming Island</t>
  </si>
  <si>
    <t>7897 Peg Shop St</t>
  </si>
  <si>
    <t>South Richmond Hill</t>
  </si>
  <si>
    <t>532 N Oak Valley Lane</t>
  </si>
  <si>
    <t>Livingston</t>
  </si>
  <si>
    <t>71 Baker Dr</t>
  </si>
  <si>
    <t>Hampton</t>
  </si>
  <si>
    <t>563 Sycamore St</t>
  </si>
  <si>
    <t>Avon</t>
  </si>
  <si>
    <t>8148 Surrey Dr</t>
  </si>
  <si>
    <t>Grand Rapids</t>
  </si>
  <si>
    <t>9069 Rockledge Ave</t>
  </si>
  <si>
    <t>Lincoln Park</t>
  </si>
  <si>
    <t>7676 Hartford Street</t>
  </si>
  <si>
    <t>Monroeville</t>
  </si>
  <si>
    <t>8806 Marsh St</t>
  </si>
  <si>
    <t>Ottawa</t>
  </si>
  <si>
    <t>900 Oak Valley St</t>
  </si>
  <si>
    <t>Glen Cove</t>
  </si>
  <si>
    <t>371A N Border Ave</t>
  </si>
  <si>
    <t>Fair Lawn</t>
  </si>
  <si>
    <t>232 Lakewood Court</t>
  </si>
  <si>
    <t>Lebanon</t>
  </si>
  <si>
    <t>7948 Lake Ave</t>
  </si>
  <si>
    <t>Calumet City</t>
  </si>
  <si>
    <t>142 North Brickyard St</t>
  </si>
  <si>
    <t>Asheville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</si>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</sst>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FFFF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2" applyBorder="1"/>
    <xf numFmtId="0" fontId="0" fillId="0" borderId="1" xfId="0" applyBorder="1"/>
    <xf numFmtId="0" fontId="2" fillId="2" borderId="1" xfId="1" applyBorder="1"/>
    <xf numFmtId="0" fontId="3" fillId="0" borderId="0" xfId="0" applyFont="1"/>
    <xf numFmtId="0" fontId="0" fillId="5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0" fillId="5" borderId="5" xfId="0" applyNumberFormat="1" applyFont="1" applyFill="1" applyBorder="1"/>
    <xf numFmtId="0" fontId="0" fillId="5" borderId="6" xfId="0" applyNumberFormat="1" applyFont="1" applyFill="1" applyBorder="1"/>
    <xf numFmtId="0" fontId="0" fillId="5" borderId="7" xfId="0" applyFont="1" applyFill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Font="1" applyBorder="1"/>
    <xf numFmtId="0" fontId="0" fillId="5" borderId="2" xfId="0" applyNumberFormat="1" applyFont="1" applyFill="1" applyBorder="1"/>
    <xf numFmtId="0" fontId="0" fillId="5" borderId="3" xfId="0" applyNumberFormat="1" applyFont="1" applyFill="1" applyBorder="1"/>
    <xf numFmtId="49" fontId="1" fillId="3" borderId="1" xfId="2" applyNumberFormat="1" applyBorder="1"/>
    <xf numFmtId="14" fontId="1" fillId="3" borderId="1" xfId="2" applyNumberFormat="1" applyBorder="1"/>
    <xf numFmtId="0" fontId="0" fillId="5" borderId="7" xfId="0" applyNumberFormat="1" applyFont="1" applyFill="1" applyBorder="1"/>
    <xf numFmtId="0" fontId="0" fillId="0" borderId="7" xfId="0" applyNumberFormat="1" applyFont="1" applyBorder="1"/>
    <xf numFmtId="0" fontId="0" fillId="0" borderId="2" xfId="0" applyNumberFormat="1" applyFont="1" applyBorder="1"/>
    <xf numFmtId="0" fontId="0" fillId="0" borderId="4" xfId="0" applyNumberFormat="1" applyFont="1" applyBorder="1"/>
  </cellXfs>
  <cellStyles count="3">
    <cellStyle name="20% - Accent6" xfId="2" builtinId="5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016E-A328-4D1B-8E54-1A99F416698B}">
  <dimension ref="A1:C100"/>
  <sheetViews>
    <sheetView workbookViewId="0">
      <selection activeCell="C18" sqref="A1:C100"/>
    </sheetView>
  </sheetViews>
  <sheetFormatPr defaultRowHeight="14.4" x14ac:dyDescent="0.3"/>
  <cols>
    <col min="1" max="1" width="17.33203125" bestFit="1" customWidth="1"/>
    <col min="2" max="2" width="15.33203125" bestFit="1" customWidth="1"/>
    <col min="3" max="3" width="12.33203125" bestFit="1" customWidth="1"/>
  </cols>
  <sheetData>
    <row r="1" spans="1:3" x14ac:dyDescent="0.3">
      <c r="A1" s="7" t="s">
        <v>351</v>
      </c>
      <c r="B1" s="8" t="s">
        <v>352</v>
      </c>
      <c r="C1" s="9" t="s">
        <v>4</v>
      </c>
    </row>
    <row r="2" spans="1:3" x14ac:dyDescent="0.3">
      <c r="A2" s="10" t="s">
        <v>353</v>
      </c>
      <c r="B2" s="11" t="s">
        <v>354</v>
      </c>
      <c r="C2" s="12">
        <v>20141028</v>
      </c>
    </row>
    <row r="3" spans="1:3" x14ac:dyDescent="0.3">
      <c r="A3" s="13" t="s">
        <v>355</v>
      </c>
      <c r="B3" s="14" t="s">
        <v>356</v>
      </c>
      <c r="C3" s="15">
        <v>20140114</v>
      </c>
    </row>
    <row r="4" spans="1:3" x14ac:dyDescent="0.3">
      <c r="A4" s="10" t="s">
        <v>357</v>
      </c>
      <c r="B4" s="11" t="s">
        <v>358</v>
      </c>
      <c r="C4" s="12">
        <v>20141209</v>
      </c>
    </row>
    <row r="5" spans="1:3" x14ac:dyDescent="0.3">
      <c r="A5" s="13" t="s">
        <v>359</v>
      </c>
      <c r="B5" s="14" t="s">
        <v>360</v>
      </c>
      <c r="C5" s="15">
        <v>20141212</v>
      </c>
    </row>
    <row r="6" spans="1:3" x14ac:dyDescent="0.3">
      <c r="A6" s="10" t="s">
        <v>361</v>
      </c>
      <c r="B6" s="11" t="s">
        <v>362</v>
      </c>
      <c r="C6" s="12">
        <v>20141028</v>
      </c>
    </row>
    <row r="7" spans="1:3" x14ac:dyDescent="0.3">
      <c r="A7" s="13" t="s">
        <v>363</v>
      </c>
      <c r="B7" s="14" t="s">
        <v>364</v>
      </c>
      <c r="C7" s="15">
        <v>20140318</v>
      </c>
    </row>
    <row r="8" spans="1:3" x14ac:dyDescent="0.3">
      <c r="A8" s="10" t="s">
        <v>365</v>
      </c>
      <c r="B8" s="11" t="s">
        <v>366</v>
      </c>
      <c r="C8" s="12">
        <v>20140113</v>
      </c>
    </row>
    <row r="9" spans="1:3" x14ac:dyDescent="0.3">
      <c r="A9" s="13" t="s">
        <v>367</v>
      </c>
      <c r="B9" s="14" t="s">
        <v>368</v>
      </c>
      <c r="C9" s="15">
        <v>20140212</v>
      </c>
    </row>
    <row r="10" spans="1:3" x14ac:dyDescent="0.3">
      <c r="A10" s="10" t="s">
        <v>369</v>
      </c>
      <c r="B10" s="11" t="s">
        <v>370</v>
      </c>
      <c r="C10" s="12">
        <v>20141224</v>
      </c>
    </row>
    <row r="11" spans="1:3" x14ac:dyDescent="0.3">
      <c r="A11" s="13" t="s">
        <v>371</v>
      </c>
      <c r="B11" s="14" t="s">
        <v>372</v>
      </c>
      <c r="C11" s="15">
        <v>20140827</v>
      </c>
    </row>
    <row r="12" spans="1:3" x14ac:dyDescent="0.3">
      <c r="A12" s="10" t="s">
        <v>373</v>
      </c>
      <c r="B12" s="11" t="s">
        <v>374</v>
      </c>
      <c r="C12" s="12">
        <v>20141022</v>
      </c>
    </row>
    <row r="13" spans="1:3" x14ac:dyDescent="0.3">
      <c r="A13" s="13" t="s">
        <v>375</v>
      </c>
      <c r="B13" s="14" t="s">
        <v>376</v>
      </c>
      <c r="C13" s="15">
        <v>20140512</v>
      </c>
    </row>
    <row r="14" spans="1:3" x14ac:dyDescent="0.3">
      <c r="A14" s="10" t="s">
        <v>377</v>
      </c>
      <c r="B14" s="11" t="s">
        <v>378</v>
      </c>
      <c r="C14" s="12">
        <v>20140722</v>
      </c>
    </row>
    <row r="15" spans="1:3" x14ac:dyDescent="0.3">
      <c r="A15" s="13" t="s">
        <v>379</v>
      </c>
      <c r="B15" s="14" t="s">
        <v>380</v>
      </c>
      <c r="C15" s="15">
        <v>20140512</v>
      </c>
    </row>
    <row r="16" spans="1:3" x14ac:dyDescent="0.3">
      <c r="A16" s="10" t="s">
        <v>381</v>
      </c>
      <c r="B16" s="11" t="s">
        <v>382</v>
      </c>
      <c r="C16" s="12">
        <v>20141103</v>
      </c>
    </row>
    <row r="17" spans="1:3" x14ac:dyDescent="0.3">
      <c r="A17" s="13" t="s">
        <v>383</v>
      </c>
      <c r="B17" s="14" t="s">
        <v>384</v>
      </c>
      <c r="C17" s="15">
        <v>20140902</v>
      </c>
    </row>
    <row r="18" spans="1:3" x14ac:dyDescent="0.3">
      <c r="A18" s="10" t="s">
        <v>385</v>
      </c>
      <c r="B18" s="11" t="s">
        <v>386</v>
      </c>
      <c r="C18" s="12">
        <v>20141222</v>
      </c>
    </row>
    <row r="19" spans="1:3" x14ac:dyDescent="0.3">
      <c r="A19" s="13" t="s">
        <v>387</v>
      </c>
      <c r="B19" s="14" t="s">
        <v>388</v>
      </c>
      <c r="C19" s="15">
        <v>20141017</v>
      </c>
    </row>
    <row r="20" spans="1:3" x14ac:dyDescent="0.3">
      <c r="A20" s="10" t="s">
        <v>389</v>
      </c>
      <c r="B20" s="11" t="s">
        <v>390</v>
      </c>
      <c r="C20" s="12">
        <v>20140425</v>
      </c>
    </row>
    <row r="21" spans="1:3" x14ac:dyDescent="0.3">
      <c r="A21" s="13" t="s">
        <v>391</v>
      </c>
      <c r="B21" s="14" t="s">
        <v>392</v>
      </c>
      <c r="C21" s="15">
        <v>20140606</v>
      </c>
    </row>
    <row r="22" spans="1:3" x14ac:dyDescent="0.3">
      <c r="A22" s="10" t="s">
        <v>393</v>
      </c>
      <c r="B22" s="11" t="s">
        <v>394</v>
      </c>
      <c r="C22" s="12">
        <v>20140903</v>
      </c>
    </row>
    <row r="23" spans="1:3" x14ac:dyDescent="0.3">
      <c r="A23" s="13" t="s">
        <v>395</v>
      </c>
      <c r="B23" s="14" t="s">
        <v>396</v>
      </c>
      <c r="C23" s="15">
        <v>20140304</v>
      </c>
    </row>
    <row r="24" spans="1:3" x14ac:dyDescent="0.3">
      <c r="A24" s="10" t="s">
        <v>397</v>
      </c>
      <c r="B24" s="11" t="s">
        <v>398</v>
      </c>
      <c r="C24" s="12">
        <v>20140606</v>
      </c>
    </row>
    <row r="25" spans="1:3" x14ac:dyDescent="0.3">
      <c r="A25" s="13" t="s">
        <v>399</v>
      </c>
      <c r="B25" s="14" t="s">
        <v>400</v>
      </c>
      <c r="C25" s="15">
        <v>20140929</v>
      </c>
    </row>
    <row r="26" spans="1:3" x14ac:dyDescent="0.3">
      <c r="A26" s="10" t="s">
        <v>401</v>
      </c>
      <c r="B26" s="11" t="s">
        <v>402</v>
      </c>
      <c r="C26" s="12">
        <v>20140701</v>
      </c>
    </row>
    <row r="27" spans="1:3" x14ac:dyDescent="0.3">
      <c r="A27" s="13" t="s">
        <v>403</v>
      </c>
      <c r="B27" s="14" t="s">
        <v>404</v>
      </c>
      <c r="C27" s="15">
        <v>20140310</v>
      </c>
    </row>
    <row r="28" spans="1:3" x14ac:dyDescent="0.3">
      <c r="A28" s="10" t="s">
        <v>405</v>
      </c>
      <c r="B28" s="11" t="s">
        <v>406</v>
      </c>
      <c r="C28" s="12">
        <v>20140911</v>
      </c>
    </row>
    <row r="29" spans="1:3" x14ac:dyDescent="0.3">
      <c r="A29" s="13" t="s">
        <v>407</v>
      </c>
      <c r="B29" s="14" t="s">
        <v>408</v>
      </c>
      <c r="C29" s="15">
        <v>20140122</v>
      </c>
    </row>
    <row r="30" spans="1:3" x14ac:dyDescent="0.3">
      <c r="A30" s="10" t="s">
        <v>409</v>
      </c>
      <c r="B30" s="11" t="s">
        <v>410</v>
      </c>
      <c r="C30" s="12">
        <v>20141015</v>
      </c>
    </row>
    <row r="31" spans="1:3" x14ac:dyDescent="0.3">
      <c r="A31" s="13" t="s">
        <v>411</v>
      </c>
      <c r="B31" s="14" t="s">
        <v>412</v>
      </c>
      <c r="C31" s="15">
        <v>20140902</v>
      </c>
    </row>
    <row r="32" spans="1:3" x14ac:dyDescent="0.3">
      <c r="A32" s="10" t="s">
        <v>413</v>
      </c>
      <c r="B32" s="11" t="s">
        <v>414</v>
      </c>
      <c r="C32" s="12">
        <v>20140414</v>
      </c>
    </row>
    <row r="33" spans="1:3" x14ac:dyDescent="0.3">
      <c r="A33" s="13" t="s">
        <v>415</v>
      </c>
      <c r="B33" s="14" t="s">
        <v>416</v>
      </c>
      <c r="C33" s="15">
        <v>20140919</v>
      </c>
    </row>
    <row r="34" spans="1:3" x14ac:dyDescent="0.3">
      <c r="A34" s="10" t="s">
        <v>417</v>
      </c>
      <c r="B34" s="11" t="s">
        <v>418</v>
      </c>
      <c r="C34" s="12">
        <v>20140814</v>
      </c>
    </row>
    <row r="35" spans="1:3" x14ac:dyDescent="0.3">
      <c r="A35" s="13" t="s">
        <v>419</v>
      </c>
      <c r="B35" s="14" t="s">
        <v>420</v>
      </c>
      <c r="C35" s="15">
        <v>20140123</v>
      </c>
    </row>
    <row r="36" spans="1:3" x14ac:dyDescent="0.3">
      <c r="A36" s="10" t="s">
        <v>421</v>
      </c>
      <c r="B36" s="11" t="s">
        <v>422</v>
      </c>
      <c r="C36" s="12">
        <v>20140414</v>
      </c>
    </row>
    <row r="37" spans="1:3" x14ac:dyDescent="0.3">
      <c r="A37" s="13" t="s">
        <v>423</v>
      </c>
      <c r="B37" s="14" t="s">
        <v>424</v>
      </c>
      <c r="C37" s="15">
        <v>20140714</v>
      </c>
    </row>
    <row r="38" spans="1:3" x14ac:dyDescent="0.3">
      <c r="A38" s="10" t="s">
        <v>425</v>
      </c>
      <c r="B38" s="11" t="s">
        <v>426</v>
      </c>
      <c r="C38" s="12">
        <v>20140728</v>
      </c>
    </row>
    <row r="39" spans="1:3" x14ac:dyDescent="0.3">
      <c r="A39" s="13" t="s">
        <v>427</v>
      </c>
      <c r="B39" s="14" t="s">
        <v>428</v>
      </c>
      <c r="C39" s="15">
        <v>20140218</v>
      </c>
    </row>
    <row r="40" spans="1:3" x14ac:dyDescent="0.3">
      <c r="A40" s="10" t="s">
        <v>429</v>
      </c>
      <c r="B40" s="11" t="s">
        <v>430</v>
      </c>
      <c r="C40" s="12">
        <v>20141229</v>
      </c>
    </row>
    <row r="41" spans="1:3" x14ac:dyDescent="0.3">
      <c r="A41" s="13" t="s">
        <v>431</v>
      </c>
      <c r="B41" s="14" t="s">
        <v>432</v>
      </c>
      <c r="C41" s="15">
        <v>20140805</v>
      </c>
    </row>
    <row r="42" spans="1:3" x14ac:dyDescent="0.3">
      <c r="A42" s="10" t="s">
        <v>433</v>
      </c>
      <c r="B42" s="11" t="s">
        <v>434</v>
      </c>
      <c r="C42" s="12">
        <v>20140108</v>
      </c>
    </row>
    <row r="43" spans="1:3" x14ac:dyDescent="0.3">
      <c r="A43" s="13" t="s">
        <v>435</v>
      </c>
      <c r="B43" s="14" t="s">
        <v>436</v>
      </c>
      <c r="C43" s="15">
        <v>20141001</v>
      </c>
    </row>
    <row r="44" spans="1:3" x14ac:dyDescent="0.3">
      <c r="A44" s="10" t="s">
        <v>437</v>
      </c>
      <c r="B44" s="11" t="s">
        <v>438</v>
      </c>
      <c r="C44" s="12">
        <v>20141127</v>
      </c>
    </row>
    <row r="45" spans="1:3" x14ac:dyDescent="0.3">
      <c r="A45" s="13" t="s">
        <v>439</v>
      </c>
      <c r="B45" s="14" t="s">
        <v>440</v>
      </c>
      <c r="C45" s="15">
        <v>20140313</v>
      </c>
    </row>
    <row r="46" spans="1:3" x14ac:dyDescent="0.3">
      <c r="A46" s="10" t="s">
        <v>441</v>
      </c>
      <c r="B46" s="11" t="s">
        <v>442</v>
      </c>
      <c r="C46" s="12">
        <v>20141117</v>
      </c>
    </row>
    <row r="47" spans="1:3" x14ac:dyDescent="0.3">
      <c r="A47" s="13" t="s">
        <v>443</v>
      </c>
      <c r="B47" s="14" t="s">
        <v>444</v>
      </c>
      <c r="C47" s="15">
        <v>20141125</v>
      </c>
    </row>
    <row r="48" spans="1:3" x14ac:dyDescent="0.3">
      <c r="A48" s="10" t="s">
        <v>445</v>
      </c>
      <c r="B48" s="11" t="s">
        <v>446</v>
      </c>
      <c r="C48" s="12">
        <v>20140310</v>
      </c>
    </row>
    <row r="49" spans="1:3" x14ac:dyDescent="0.3">
      <c r="A49" s="13" t="s">
        <v>447</v>
      </c>
      <c r="B49" s="14" t="s">
        <v>448</v>
      </c>
      <c r="C49" s="15">
        <v>20141006</v>
      </c>
    </row>
    <row r="50" spans="1:3" x14ac:dyDescent="0.3">
      <c r="A50" s="10" t="s">
        <v>449</v>
      </c>
      <c r="B50" s="11" t="s">
        <v>450</v>
      </c>
      <c r="C50" s="12">
        <v>20140716</v>
      </c>
    </row>
    <row r="51" spans="1:3" x14ac:dyDescent="0.3">
      <c r="A51" s="13" t="s">
        <v>451</v>
      </c>
      <c r="B51" s="14" t="s">
        <v>452</v>
      </c>
      <c r="C51" s="15">
        <v>20141216</v>
      </c>
    </row>
    <row r="52" spans="1:3" x14ac:dyDescent="0.3">
      <c r="A52" s="10" t="s">
        <v>453</v>
      </c>
      <c r="B52" s="11" t="s">
        <v>454</v>
      </c>
      <c r="C52" s="12">
        <v>20140623</v>
      </c>
    </row>
    <row r="53" spans="1:3" x14ac:dyDescent="0.3">
      <c r="A53" s="13" t="s">
        <v>455</v>
      </c>
      <c r="B53" s="14" t="s">
        <v>456</v>
      </c>
      <c r="C53" s="15">
        <v>20140310</v>
      </c>
    </row>
    <row r="54" spans="1:3" x14ac:dyDescent="0.3">
      <c r="A54" s="10" t="s">
        <v>457</v>
      </c>
      <c r="B54" s="11" t="s">
        <v>458</v>
      </c>
      <c r="C54" s="12">
        <v>20141209</v>
      </c>
    </row>
    <row r="55" spans="1:3" x14ac:dyDescent="0.3">
      <c r="A55" s="13" t="s">
        <v>459</v>
      </c>
      <c r="B55" s="14" t="s">
        <v>460</v>
      </c>
      <c r="C55" s="15">
        <v>20140812</v>
      </c>
    </row>
    <row r="56" spans="1:3" x14ac:dyDescent="0.3">
      <c r="A56" s="10" t="s">
        <v>461</v>
      </c>
      <c r="B56" s="11" t="s">
        <v>462</v>
      </c>
      <c r="C56" s="12">
        <v>20140930</v>
      </c>
    </row>
    <row r="57" spans="1:3" x14ac:dyDescent="0.3">
      <c r="A57" s="13" t="s">
        <v>463</v>
      </c>
      <c r="B57" s="14" t="s">
        <v>464</v>
      </c>
      <c r="C57" s="15">
        <v>20141201</v>
      </c>
    </row>
    <row r="58" spans="1:3" x14ac:dyDescent="0.3">
      <c r="A58" s="10" t="s">
        <v>465</v>
      </c>
      <c r="B58" s="11" t="s">
        <v>466</v>
      </c>
      <c r="C58" s="12">
        <v>20141021</v>
      </c>
    </row>
    <row r="59" spans="1:3" x14ac:dyDescent="0.3">
      <c r="A59" s="13" t="s">
        <v>467</v>
      </c>
      <c r="B59" s="14" t="s">
        <v>468</v>
      </c>
      <c r="C59" s="15">
        <v>20140318</v>
      </c>
    </row>
    <row r="60" spans="1:3" x14ac:dyDescent="0.3">
      <c r="A60" s="10" t="s">
        <v>469</v>
      </c>
      <c r="B60" s="11" t="s">
        <v>470</v>
      </c>
      <c r="C60" s="12">
        <v>20141204</v>
      </c>
    </row>
    <row r="61" spans="1:3" x14ac:dyDescent="0.3">
      <c r="A61" s="13" t="s">
        <v>471</v>
      </c>
      <c r="B61" s="14" t="s">
        <v>472</v>
      </c>
      <c r="C61" s="15">
        <v>20141020</v>
      </c>
    </row>
    <row r="62" spans="1:3" x14ac:dyDescent="0.3">
      <c r="A62" s="10" t="s">
        <v>473</v>
      </c>
      <c r="B62" s="11" t="s">
        <v>474</v>
      </c>
      <c r="C62" s="12">
        <v>20140204</v>
      </c>
    </row>
    <row r="63" spans="1:3" x14ac:dyDescent="0.3">
      <c r="A63" s="13" t="s">
        <v>475</v>
      </c>
      <c r="B63" s="14" t="s">
        <v>476</v>
      </c>
      <c r="C63" s="15">
        <v>20141212</v>
      </c>
    </row>
    <row r="64" spans="1:3" x14ac:dyDescent="0.3">
      <c r="A64" s="10" t="s">
        <v>477</v>
      </c>
      <c r="B64" s="11" t="s">
        <v>478</v>
      </c>
      <c r="C64" s="12">
        <v>20140310</v>
      </c>
    </row>
    <row r="65" spans="1:3" x14ac:dyDescent="0.3">
      <c r="A65" s="13" t="s">
        <v>479</v>
      </c>
      <c r="B65" s="14" t="s">
        <v>480</v>
      </c>
      <c r="C65" s="15">
        <v>20140129</v>
      </c>
    </row>
    <row r="66" spans="1:3" x14ac:dyDescent="0.3">
      <c r="A66" s="10" t="s">
        <v>481</v>
      </c>
      <c r="B66" s="11" t="s">
        <v>482</v>
      </c>
      <c r="C66" s="12">
        <v>20140915</v>
      </c>
    </row>
    <row r="67" spans="1:3" x14ac:dyDescent="0.3">
      <c r="A67" s="13" t="s">
        <v>483</v>
      </c>
      <c r="B67" s="14" t="s">
        <v>484</v>
      </c>
      <c r="C67" s="15">
        <v>20141205</v>
      </c>
    </row>
    <row r="68" spans="1:3" x14ac:dyDescent="0.3">
      <c r="A68" s="10" t="s">
        <v>485</v>
      </c>
      <c r="B68" s="11" t="s">
        <v>486</v>
      </c>
      <c r="C68" s="12">
        <v>20140122</v>
      </c>
    </row>
    <row r="69" spans="1:3" x14ac:dyDescent="0.3">
      <c r="A69" s="13" t="s">
        <v>487</v>
      </c>
      <c r="B69" s="14" t="s">
        <v>488</v>
      </c>
      <c r="C69" s="15">
        <v>20141201</v>
      </c>
    </row>
    <row r="70" spans="1:3" x14ac:dyDescent="0.3">
      <c r="A70" s="10" t="s">
        <v>489</v>
      </c>
      <c r="B70" s="11" t="s">
        <v>490</v>
      </c>
      <c r="C70" s="12">
        <v>20140722</v>
      </c>
    </row>
    <row r="71" spans="1:3" x14ac:dyDescent="0.3">
      <c r="A71" s="13" t="s">
        <v>491</v>
      </c>
      <c r="B71" s="14" t="s">
        <v>492</v>
      </c>
      <c r="C71" s="15">
        <v>20140714</v>
      </c>
    </row>
    <row r="72" spans="1:3" x14ac:dyDescent="0.3">
      <c r="A72" s="10" t="s">
        <v>493</v>
      </c>
      <c r="B72" s="11" t="s">
        <v>494</v>
      </c>
      <c r="C72" s="12">
        <v>20140305</v>
      </c>
    </row>
    <row r="73" spans="1:3" x14ac:dyDescent="0.3">
      <c r="A73" s="13" t="s">
        <v>495</v>
      </c>
      <c r="B73" s="14" t="s">
        <v>496</v>
      </c>
      <c r="C73" s="15">
        <v>20140401</v>
      </c>
    </row>
    <row r="74" spans="1:3" x14ac:dyDescent="0.3">
      <c r="A74" s="10" t="s">
        <v>497</v>
      </c>
      <c r="B74" s="11" t="s">
        <v>498</v>
      </c>
      <c r="C74" s="12">
        <v>20140212</v>
      </c>
    </row>
    <row r="75" spans="1:3" x14ac:dyDescent="0.3">
      <c r="A75" s="13" t="s">
        <v>499</v>
      </c>
      <c r="B75" s="14" t="s">
        <v>500</v>
      </c>
      <c r="C75" s="15">
        <v>20140617</v>
      </c>
    </row>
    <row r="76" spans="1:3" x14ac:dyDescent="0.3">
      <c r="A76" s="10" t="s">
        <v>501</v>
      </c>
      <c r="B76" s="11" t="s">
        <v>502</v>
      </c>
      <c r="C76" s="12">
        <v>20140328</v>
      </c>
    </row>
    <row r="77" spans="1:3" x14ac:dyDescent="0.3">
      <c r="A77" s="13" t="s">
        <v>503</v>
      </c>
      <c r="B77" s="14" t="s">
        <v>504</v>
      </c>
      <c r="C77" s="15">
        <v>20140826</v>
      </c>
    </row>
    <row r="78" spans="1:3" x14ac:dyDescent="0.3">
      <c r="A78" s="10" t="s">
        <v>505</v>
      </c>
      <c r="B78" s="11" t="s">
        <v>506</v>
      </c>
      <c r="C78" s="12">
        <v>20140804</v>
      </c>
    </row>
    <row r="79" spans="1:3" x14ac:dyDescent="0.3">
      <c r="A79" s="13" t="s">
        <v>507</v>
      </c>
      <c r="B79" s="14" t="s">
        <v>508</v>
      </c>
      <c r="C79" s="15">
        <v>20140722</v>
      </c>
    </row>
    <row r="80" spans="1:3" x14ac:dyDescent="0.3">
      <c r="A80" s="10" t="s">
        <v>509</v>
      </c>
      <c r="B80" s="11" t="s">
        <v>510</v>
      </c>
      <c r="C80" s="12">
        <v>20140509</v>
      </c>
    </row>
    <row r="81" spans="1:3" x14ac:dyDescent="0.3">
      <c r="A81" s="13" t="s">
        <v>511</v>
      </c>
      <c r="B81" s="14" t="s">
        <v>512</v>
      </c>
      <c r="C81" s="15">
        <v>20140901</v>
      </c>
    </row>
    <row r="82" spans="1:3" x14ac:dyDescent="0.3">
      <c r="A82" s="10" t="s">
        <v>513</v>
      </c>
      <c r="B82" s="11" t="s">
        <v>514</v>
      </c>
      <c r="C82" s="12">
        <v>20141230</v>
      </c>
    </row>
    <row r="83" spans="1:3" x14ac:dyDescent="0.3">
      <c r="A83" s="13" t="s">
        <v>515</v>
      </c>
      <c r="B83" s="14" t="s">
        <v>516</v>
      </c>
      <c r="C83" s="15">
        <v>20140609</v>
      </c>
    </row>
    <row r="84" spans="1:3" x14ac:dyDescent="0.3">
      <c r="A84" s="10" t="s">
        <v>517</v>
      </c>
      <c r="B84" s="11" t="s">
        <v>518</v>
      </c>
      <c r="C84" s="12">
        <v>20140707</v>
      </c>
    </row>
    <row r="85" spans="1:3" x14ac:dyDescent="0.3">
      <c r="A85" s="13" t="s">
        <v>519</v>
      </c>
      <c r="B85" s="14" t="s">
        <v>520</v>
      </c>
      <c r="C85" s="15">
        <v>20140212</v>
      </c>
    </row>
    <row r="86" spans="1:3" x14ac:dyDescent="0.3">
      <c r="A86" s="10" t="s">
        <v>521</v>
      </c>
      <c r="B86" s="11" t="s">
        <v>522</v>
      </c>
      <c r="C86" s="12">
        <v>20141201</v>
      </c>
    </row>
    <row r="87" spans="1:3" x14ac:dyDescent="0.3">
      <c r="A87" s="13" t="s">
        <v>523</v>
      </c>
      <c r="B87" s="14" t="s">
        <v>524</v>
      </c>
      <c r="C87" s="15">
        <v>20140908</v>
      </c>
    </row>
    <row r="88" spans="1:3" x14ac:dyDescent="0.3">
      <c r="A88" s="10" t="s">
        <v>525</v>
      </c>
      <c r="B88" s="11" t="s">
        <v>526</v>
      </c>
      <c r="C88" s="12">
        <v>20141015</v>
      </c>
    </row>
    <row r="89" spans="1:3" x14ac:dyDescent="0.3">
      <c r="A89" s="13" t="s">
        <v>527</v>
      </c>
      <c r="B89" s="14" t="s">
        <v>528</v>
      </c>
      <c r="C89" s="15">
        <v>20140611</v>
      </c>
    </row>
    <row r="90" spans="1:3" x14ac:dyDescent="0.3">
      <c r="A90" s="10" t="s">
        <v>529</v>
      </c>
      <c r="B90" s="11" t="s">
        <v>530</v>
      </c>
      <c r="C90" s="12">
        <v>20141216</v>
      </c>
    </row>
    <row r="91" spans="1:3" x14ac:dyDescent="0.3">
      <c r="A91" s="13" t="s">
        <v>531</v>
      </c>
      <c r="B91" s="14" t="s">
        <v>532</v>
      </c>
      <c r="C91" s="15">
        <v>20140403</v>
      </c>
    </row>
    <row r="92" spans="1:3" x14ac:dyDescent="0.3">
      <c r="A92" s="10" t="s">
        <v>533</v>
      </c>
      <c r="B92" s="11" t="s">
        <v>534</v>
      </c>
      <c r="C92" s="12">
        <v>20140520</v>
      </c>
    </row>
    <row r="93" spans="1:3" x14ac:dyDescent="0.3">
      <c r="A93" s="13" t="s">
        <v>535</v>
      </c>
      <c r="B93" s="14" t="s">
        <v>536</v>
      </c>
      <c r="C93" s="15">
        <v>20141111</v>
      </c>
    </row>
    <row r="94" spans="1:3" x14ac:dyDescent="0.3">
      <c r="A94" s="10" t="s">
        <v>537</v>
      </c>
      <c r="B94" s="11" t="s">
        <v>538</v>
      </c>
      <c r="C94" s="12">
        <v>20140423</v>
      </c>
    </row>
    <row r="95" spans="1:3" x14ac:dyDescent="0.3">
      <c r="A95" s="13" t="s">
        <v>539</v>
      </c>
      <c r="B95" s="14" t="s">
        <v>540</v>
      </c>
      <c r="C95" s="15">
        <v>20140609</v>
      </c>
    </row>
    <row r="96" spans="1:3" x14ac:dyDescent="0.3">
      <c r="A96" s="10" t="s">
        <v>541</v>
      </c>
      <c r="B96" s="11" t="s">
        <v>542</v>
      </c>
      <c r="C96" s="12">
        <v>20140922</v>
      </c>
    </row>
    <row r="97" spans="1:3" x14ac:dyDescent="0.3">
      <c r="A97" s="13" t="s">
        <v>543</v>
      </c>
      <c r="B97" s="14" t="s">
        <v>544</v>
      </c>
      <c r="C97" s="15">
        <v>20140109</v>
      </c>
    </row>
    <row r="98" spans="1:3" x14ac:dyDescent="0.3">
      <c r="A98" s="10" t="s">
        <v>545</v>
      </c>
      <c r="B98" s="11" t="s">
        <v>546</v>
      </c>
      <c r="C98" s="12">
        <v>20140708</v>
      </c>
    </row>
    <row r="99" spans="1:3" x14ac:dyDescent="0.3">
      <c r="A99" s="13" t="s">
        <v>547</v>
      </c>
      <c r="B99" s="14" t="s">
        <v>548</v>
      </c>
      <c r="C99" s="15">
        <v>20140923</v>
      </c>
    </row>
    <row r="100" spans="1:3" x14ac:dyDescent="0.3">
      <c r="A100" s="16" t="s">
        <v>549</v>
      </c>
      <c r="B100" s="17" t="s">
        <v>550</v>
      </c>
      <c r="C100" s="6">
        <v>20140312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216C-F748-429F-9963-B567F14894A3}">
  <dimension ref="A1:F101"/>
  <sheetViews>
    <sheetView topLeftCell="A68" workbookViewId="0">
      <selection activeCell="A2" sqref="A2:B99"/>
    </sheetView>
  </sheetViews>
  <sheetFormatPr defaultRowHeight="14.4" x14ac:dyDescent="0.3"/>
  <cols>
    <col min="1" max="1" width="17.33203125" bestFit="1" customWidth="1"/>
    <col min="2" max="2" width="36.5546875" bestFit="1" customWidth="1"/>
  </cols>
  <sheetData>
    <row r="1" spans="1:6" x14ac:dyDescent="0.3">
      <c r="A1" s="7" t="s">
        <v>593</v>
      </c>
      <c r="B1" s="9" t="s">
        <v>594</v>
      </c>
    </row>
    <row r="2" spans="1:6" x14ac:dyDescent="0.3">
      <c r="A2" s="10" t="s">
        <v>595</v>
      </c>
      <c r="B2" s="20" t="s">
        <v>596</v>
      </c>
    </row>
    <row r="3" spans="1:6" x14ac:dyDescent="0.3">
      <c r="A3" s="13" t="s">
        <v>353</v>
      </c>
      <c r="B3" s="21" t="s">
        <v>597</v>
      </c>
      <c r="E3" s="7"/>
      <c r="F3" s="9"/>
    </row>
    <row r="4" spans="1:6" x14ac:dyDescent="0.3">
      <c r="A4" s="10" t="s">
        <v>355</v>
      </c>
      <c r="B4" s="20" t="s">
        <v>598</v>
      </c>
      <c r="E4" s="10"/>
      <c r="F4" s="20"/>
    </row>
    <row r="5" spans="1:6" x14ac:dyDescent="0.3">
      <c r="A5" s="13" t="s">
        <v>357</v>
      </c>
      <c r="B5" s="21" t="s">
        <v>599</v>
      </c>
      <c r="E5" s="13"/>
      <c r="F5" s="21"/>
    </row>
    <row r="6" spans="1:6" x14ac:dyDescent="0.3">
      <c r="A6" s="10" t="s">
        <v>359</v>
      </c>
      <c r="B6" s="20" t="s">
        <v>600</v>
      </c>
      <c r="E6" s="10"/>
      <c r="F6" s="20"/>
    </row>
    <row r="7" spans="1:6" x14ac:dyDescent="0.3">
      <c r="A7" s="13" t="s">
        <v>361</v>
      </c>
      <c r="B7" s="21" t="s">
        <v>601</v>
      </c>
      <c r="E7" s="13"/>
      <c r="F7" s="21"/>
    </row>
    <row r="8" spans="1:6" x14ac:dyDescent="0.3">
      <c r="A8" s="10" t="s">
        <v>363</v>
      </c>
      <c r="B8" s="20" t="s">
        <v>602</v>
      </c>
      <c r="E8" s="10"/>
      <c r="F8" s="20"/>
    </row>
    <row r="9" spans="1:6" x14ac:dyDescent="0.3">
      <c r="A9" s="13" t="s">
        <v>365</v>
      </c>
      <c r="B9" s="21" t="s">
        <v>603</v>
      </c>
      <c r="E9" s="13"/>
      <c r="F9" s="21"/>
    </row>
    <row r="10" spans="1:6" x14ac:dyDescent="0.3">
      <c r="A10" s="10" t="s">
        <v>367</v>
      </c>
      <c r="B10" s="20" t="s">
        <v>604</v>
      </c>
      <c r="E10" s="10"/>
      <c r="F10" s="20"/>
    </row>
    <row r="11" spans="1:6" x14ac:dyDescent="0.3">
      <c r="A11" s="13" t="s">
        <v>369</v>
      </c>
      <c r="B11" s="21" t="s">
        <v>605</v>
      </c>
      <c r="E11" s="13"/>
      <c r="F11" s="21"/>
    </row>
    <row r="12" spans="1:6" x14ac:dyDescent="0.3">
      <c r="A12" s="10" t="s">
        <v>371</v>
      </c>
      <c r="B12" s="20" t="s">
        <v>606</v>
      </c>
      <c r="E12" s="10"/>
      <c r="F12" s="20"/>
    </row>
    <row r="13" spans="1:6" x14ac:dyDescent="0.3">
      <c r="A13" s="13" t="s">
        <v>373</v>
      </c>
      <c r="B13" s="21" t="s">
        <v>607</v>
      </c>
      <c r="E13" s="13"/>
      <c r="F13" s="21"/>
    </row>
    <row r="14" spans="1:6" x14ac:dyDescent="0.3">
      <c r="A14" s="10" t="s">
        <v>375</v>
      </c>
      <c r="B14" s="20" t="s">
        <v>608</v>
      </c>
      <c r="E14" s="10"/>
      <c r="F14" s="20"/>
    </row>
    <row r="15" spans="1:6" x14ac:dyDescent="0.3">
      <c r="A15" s="13" t="s">
        <v>377</v>
      </c>
      <c r="B15" s="21" t="s">
        <v>609</v>
      </c>
      <c r="E15" s="13"/>
      <c r="F15" s="21"/>
    </row>
    <row r="16" spans="1:6" x14ac:dyDescent="0.3">
      <c r="A16" s="10" t="s">
        <v>379</v>
      </c>
      <c r="B16" s="20" t="s">
        <v>610</v>
      </c>
      <c r="E16" s="10"/>
      <c r="F16" s="20"/>
    </row>
    <row r="17" spans="1:6" x14ac:dyDescent="0.3">
      <c r="A17" s="13" t="s">
        <v>381</v>
      </c>
      <c r="B17" s="21" t="s">
        <v>611</v>
      </c>
      <c r="E17" s="13"/>
      <c r="F17" s="21"/>
    </row>
    <row r="18" spans="1:6" x14ac:dyDescent="0.3">
      <c r="A18" s="10" t="s">
        <v>383</v>
      </c>
      <c r="B18" s="20" t="s">
        <v>612</v>
      </c>
      <c r="E18" s="10"/>
      <c r="F18" s="20"/>
    </row>
    <row r="19" spans="1:6" x14ac:dyDescent="0.3">
      <c r="A19" s="13" t="s">
        <v>385</v>
      </c>
      <c r="B19" s="21" t="s">
        <v>613</v>
      </c>
      <c r="E19" s="13"/>
      <c r="F19" s="21"/>
    </row>
    <row r="20" spans="1:6" x14ac:dyDescent="0.3">
      <c r="A20" s="10" t="s">
        <v>387</v>
      </c>
      <c r="B20" s="20" t="s">
        <v>614</v>
      </c>
      <c r="E20" s="10"/>
      <c r="F20" s="20"/>
    </row>
    <row r="21" spans="1:6" x14ac:dyDescent="0.3">
      <c r="A21" s="13" t="s">
        <v>389</v>
      </c>
      <c r="B21" s="21" t="s">
        <v>615</v>
      </c>
      <c r="E21" s="13"/>
      <c r="F21" s="21"/>
    </row>
    <row r="22" spans="1:6" x14ac:dyDescent="0.3">
      <c r="A22" s="10" t="s">
        <v>391</v>
      </c>
      <c r="B22" s="20" t="s">
        <v>616</v>
      </c>
      <c r="E22" s="10"/>
      <c r="F22" s="20"/>
    </row>
    <row r="23" spans="1:6" x14ac:dyDescent="0.3">
      <c r="A23" s="13" t="s">
        <v>393</v>
      </c>
      <c r="B23" s="21" t="s">
        <v>617</v>
      </c>
      <c r="E23" s="13"/>
      <c r="F23" s="21"/>
    </row>
    <row r="24" spans="1:6" x14ac:dyDescent="0.3">
      <c r="A24" s="10" t="s">
        <v>395</v>
      </c>
      <c r="B24" s="20" t="s">
        <v>618</v>
      </c>
      <c r="E24" s="10"/>
      <c r="F24" s="20"/>
    </row>
    <row r="25" spans="1:6" x14ac:dyDescent="0.3">
      <c r="A25" s="13" t="s">
        <v>397</v>
      </c>
      <c r="B25" s="21" t="s">
        <v>619</v>
      </c>
      <c r="E25" s="13"/>
      <c r="F25" s="21"/>
    </row>
    <row r="26" spans="1:6" x14ac:dyDescent="0.3">
      <c r="A26" s="10" t="s">
        <v>399</v>
      </c>
      <c r="B26" s="20" t="s">
        <v>620</v>
      </c>
      <c r="E26" s="10"/>
      <c r="F26" s="20"/>
    </row>
    <row r="27" spans="1:6" x14ac:dyDescent="0.3">
      <c r="A27" s="13" t="s">
        <v>401</v>
      </c>
      <c r="B27" s="21" t="s">
        <v>621</v>
      </c>
      <c r="E27" s="13"/>
      <c r="F27" s="21"/>
    </row>
    <row r="28" spans="1:6" x14ac:dyDescent="0.3">
      <c r="A28" s="10" t="s">
        <v>403</v>
      </c>
      <c r="B28" s="20" t="s">
        <v>622</v>
      </c>
      <c r="E28" s="10"/>
      <c r="F28" s="20"/>
    </row>
    <row r="29" spans="1:6" x14ac:dyDescent="0.3">
      <c r="A29" s="13" t="s">
        <v>405</v>
      </c>
      <c r="B29" s="21" t="s">
        <v>623</v>
      </c>
      <c r="E29" s="13"/>
      <c r="F29" s="21"/>
    </row>
    <row r="30" spans="1:6" x14ac:dyDescent="0.3">
      <c r="A30" s="10" t="s">
        <v>407</v>
      </c>
      <c r="B30" s="20" t="s">
        <v>624</v>
      </c>
      <c r="E30" s="10"/>
      <c r="F30" s="20"/>
    </row>
    <row r="31" spans="1:6" x14ac:dyDescent="0.3">
      <c r="A31" s="13" t="s">
        <v>409</v>
      </c>
      <c r="B31" s="21" t="s">
        <v>625</v>
      </c>
      <c r="E31" s="13"/>
      <c r="F31" s="21"/>
    </row>
    <row r="32" spans="1:6" x14ac:dyDescent="0.3">
      <c r="A32" s="10" t="s">
        <v>411</v>
      </c>
      <c r="B32" s="20" t="s">
        <v>626</v>
      </c>
      <c r="E32" s="10"/>
      <c r="F32" s="20"/>
    </row>
    <row r="33" spans="1:6" x14ac:dyDescent="0.3">
      <c r="A33" s="13" t="s">
        <v>413</v>
      </c>
      <c r="B33" s="21" t="s">
        <v>627</v>
      </c>
      <c r="E33" s="13"/>
      <c r="F33" s="21"/>
    </row>
    <row r="34" spans="1:6" x14ac:dyDescent="0.3">
      <c r="A34" s="10" t="s">
        <v>415</v>
      </c>
      <c r="B34" s="20" t="s">
        <v>628</v>
      </c>
      <c r="E34" s="10"/>
      <c r="F34" s="20"/>
    </row>
    <row r="35" spans="1:6" x14ac:dyDescent="0.3">
      <c r="A35" s="13" t="s">
        <v>417</v>
      </c>
      <c r="B35" s="21" t="s">
        <v>629</v>
      </c>
      <c r="E35" s="13"/>
      <c r="F35" s="21"/>
    </row>
    <row r="36" spans="1:6" x14ac:dyDescent="0.3">
      <c r="A36" s="10" t="s">
        <v>419</v>
      </c>
      <c r="B36" s="20" t="s">
        <v>630</v>
      </c>
      <c r="E36" s="10"/>
      <c r="F36" s="20"/>
    </row>
    <row r="37" spans="1:6" x14ac:dyDescent="0.3">
      <c r="A37" s="13" t="s">
        <v>421</v>
      </c>
      <c r="B37" s="21" t="s">
        <v>631</v>
      </c>
      <c r="E37" s="13"/>
      <c r="F37" s="21"/>
    </row>
    <row r="38" spans="1:6" x14ac:dyDescent="0.3">
      <c r="A38" s="10" t="s">
        <v>423</v>
      </c>
      <c r="B38" s="20" t="s">
        <v>632</v>
      </c>
      <c r="E38" s="10"/>
      <c r="F38" s="20"/>
    </row>
    <row r="39" spans="1:6" x14ac:dyDescent="0.3">
      <c r="A39" s="13" t="s">
        <v>425</v>
      </c>
      <c r="B39" s="21" t="s">
        <v>633</v>
      </c>
      <c r="E39" s="13"/>
      <c r="F39" s="21"/>
    </row>
    <row r="40" spans="1:6" x14ac:dyDescent="0.3">
      <c r="A40" s="10" t="s">
        <v>427</v>
      </c>
      <c r="B40" s="20" t="s">
        <v>634</v>
      </c>
      <c r="E40" s="10"/>
      <c r="F40" s="20"/>
    </row>
    <row r="41" spans="1:6" x14ac:dyDescent="0.3">
      <c r="A41" s="13" t="s">
        <v>429</v>
      </c>
      <c r="B41" s="21" t="s">
        <v>635</v>
      </c>
      <c r="E41" s="13"/>
      <c r="F41" s="21"/>
    </row>
    <row r="42" spans="1:6" x14ac:dyDescent="0.3">
      <c r="A42" s="10" t="s">
        <v>431</v>
      </c>
      <c r="B42" s="20" t="s">
        <v>636</v>
      </c>
      <c r="E42" s="10"/>
      <c r="F42" s="20"/>
    </row>
    <row r="43" spans="1:6" x14ac:dyDescent="0.3">
      <c r="A43" s="13" t="s">
        <v>433</v>
      </c>
      <c r="B43" s="21" t="s">
        <v>637</v>
      </c>
      <c r="E43" s="13"/>
      <c r="F43" s="21"/>
    </row>
    <row r="44" spans="1:6" x14ac:dyDescent="0.3">
      <c r="A44" s="10" t="s">
        <v>435</v>
      </c>
      <c r="B44" s="20" t="s">
        <v>638</v>
      </c>
      <c r="E44" s="10"/>
      <c r="F44" s="20"/>
    </row>
    <row r="45" spans="1:6" x14ac:dyDescent="0.3">
      <c r="A45" s="13" t="s">
        <v>437</v>
      </c>
      <c r="B45" s="21" t="s">
        <v>639</v>
      </c>
      <c r="E45" s="13"/>
      <c r="F45" s="21"/>
    </row>
    <row r="46" spans="1:6" x14ac:dyDescent="0.3">
      <c r="A46" s="10" t="s">
        <v>439</v>
      </c>
      <c r="B46" s="20" t="s">
        <v>640</v>
      </c>
      <c r="E46" s="10"/>
      <c r="F46" s="20"/>
    </row>
    <row r="47" spans="1:6" x14ac:dyDescent="0.3">
      <c r="A47" s="13" t="s">
        <v>441</v>
      </c>
      <c r="B47" s="21" t="s">
        <v>641</v>
      </c>
      <c r="E47" s="13"/>
      <c r="F47" s="21"/>
    </row>
    <row r="48" spans="1:6" x14ac:dyDescent="0.3">
      <c r="A48" s="10" t="s">
        <v>443</v>
      </c>
      <c r="B48" s="20" t="s">
        <v>642</v>
      </c>
      <c r="E48" s="10"/>
      <c r="F48" s="20"/>
    </row>
    <row r="49" spans="1:6" x14ac:dyDescent="0.3">
      <c r="A49" s="13" t="s">
        <v>445</v>
      </c>
      <c r="B49" s="21" t="s">
        <v>643</v>
      </c>
      <c r="E49" s="13"/>
      <c r="F49" s="21"/>
    </row>
    <row r="50" spans="1:6" x14ac:dyDescent="0.3">
      <c r="A50" s="10" t="s">
        <v>447</v>
      </c>
      <c r="B50" s="20" t="s">
        <v>644</v>
      </c>
      <c r="E50" s="10"/>
      <c r="F50" s="20"/>
    </row>
    <row r="51" spans="1:6" x14ac:dyDescent="0.3">
      <c r="A51" s="13" t="s">
        <v>449</v>
      </c>
      <c r="B51" s="21" t="s">
        <v>645</v>
      </c>
      <c r="E51" s="13"/>
      <c r="F51" s="21"/>
    </row>
    <row r="52" spans="1:6" x14ac:dyDescent="0.3">
      <c r="A52" s="10" t="s">
        <v>451</v>
      </c>
      <c r="B52" s="20" t="s">
        <v>646</v>
      </c>
      <c r="E52" s="10"/>
      <c r="F52" s="20"/>
    </row>
    <row r="53" spans="1:6" x14ac:dyDescent="0.3">
      <c r="A53" s="13" t="s">
        <v>453</v>
      </c>
      <c r="B53" s="21" t="s">
        <v>647</v>
      </c>
      <c r="E53" s="13"/>
      <c r="F53" s="21"/>
    </row>
    <row r="54" spans="1:6" x14ac:dyDescent="0.3">
      <c r="A54" s="10" t="s">
        <v>455</v>
      </c>
      <c r="B54" s="20" t="s">
        <v>648</v>
      </c>
      <c r="E54" s="10"/>
      <c r="F54" s="20"/>
    </row>
    <row r="55" spans="1:6" x14ac:dyDescent="0.3">
      <c r="A55" s="13" t="s">
        <v>457</v>
      </c>
      <c r="B55" s="21" t="s">
        <v>649</v>
      </c>
      <c r="E55" s="13"/>
      <c r="F55" s="21"/>
    </row>
    <row r="56" spans="1:6" x14ac:dyDescent="0.3">
      <c r="A56" s="10" t="s">
        <v>459</v>
      </c>
      <c r="B56" s="20" t="s">
        <v>650</v>
      </c>
      <c r="E56" s="10"/>
      <c r="F56" s="20"/>
    </row>
    <row r="57" spans="1:6" x14ac:dyDescent="0.3">
      <c r="A57" s="13" t="s">
        <v>461</v>
      </c>
      <c r="B57" s="21" t="s">
        <v>651</v>
      </c>
      <c r="E57" s="13"/>
      <c r="F57" s="21"/>
    </row>
    <row r="58" spans="1:6" x14ac:dyDescent="0.3">
      <c r="A58" s="10" t="s">
        <v>463</v>
      </c>
      <c r="B58" s="20" t="s">
        <v>652</v>
      </c>
      <c r="E58" s="10"/>
      <c r="F58" s="20"/>
    </row>
    <row r="59" spans="1:6" x14ac:dyDescent="0.3">
      <c r="A59" s="13" t="s">
        <v>465</v>
      </c>
      <c r="B59" s="21" t="s">
        <v>653</v>
      </c>
      <c r="E59" s="13"/>
      <c r="F59" s="21"/>
    </row>
    <row r="60" spans="1:6" x14ac:dyDescent="0.3">
      <c r="A60" s="10" t="s">
        <v>467</v>
      </c>
      <c r="B60" s="20" t="s">
        <v>654</v>
      </c>
      <c r="E60" s="10"/>
      <c r="F60" s="20"/>
    </row>
    <row r="61" spans="1:6" x14ac:dyDescent="0.3">
      <c r="A61" s="13" t="s">
        <v>469</v>
      </c>
      <c r="B61" s="21" t="s">
        <v>655</v>
      </c>
      <c r="E61" s="13"/>
      <c r="F61" s="21"/>
    </row>
    <row r="62" spans="1:6" x14ac:dyDescent="0.3">
      <c r="A62" s="10" t="s">
        <v>471</v>
      </c>
      <c r="B62" s="20" t="s">
        <v>656</v>
      </c>
      <c r="E62" s="10"/>
      <c r="F62" s="20"/>
    </row>
    <row r="63" spans="1:6" x14ac:dyDescent="0.3">
      <c r="A63" s="13" t="s">
        <v>473</v>
      </c>
      <c r="B63" s="21" t="s">
        <v>657</v>
      </c>
      <c r="E63" s="13"/>
      <c r="F63" s="21"/>
    </row>
    <row r="64" spans="1:6" x14ac:dyDescent="0.3">
      <c r="A64" s="10" t="s">
        <v>475</v>
      </c>
      <c r="B64" s="20" t="s">
        <v>658</v>
      </c>
      <c r="E64" s="10"/>
      <c r="F64" s="20"/>
    </row>
    <row r="65" spans="1:6" x14ac:dyDescent="0.3">
      <c r="A65" s="13" t="s">
        <v>477</v>
      </c>
      <c r="B65" s="21" t="s">
        <v>659</v>
      </c>
      <c r="E65" s="13"/>
      <c r="F65" s="21"/>
    </row>
    <row r="66" spans="1:6" x14ac:dyDescent="0.3">
      <c r="A66" s="10" t="s">
        <v>479</v>
      </c>
      <c r="B66" s="20" t="s">
        <v>660</v>
      </c>
      <c r="E66" s="10"/>
      <c r="F66" s="20"/>
    </row>
    <row r="67" spans="1:6" x14ac:dyDescent="0.3">
      <c r="A67" s="13" t="s">
        <v>481</v>
      </c>
      <c r="B67" s="21" t="s">
        <v>661</v>
      </c>
      <c r="E67" s="13"/>
      <c r="F67" s="21"/>
    </row>
    <row r="68" spans="1:6" x14ac:dyDescent="0.3">
      <c r="A68" s="10" t="s">
        <v>483</v>
      </c>
      <c r="B68" s="20" t="s">
        <v>662</v>
      </c>
      <c r="E68" s="10"/>
      <c r="F68" s="20"/>
    </row>
    <row r="69" spans="1:6" x14ac:dyDescent="0.3">
      <c r="A69" s="13" t="s">
        <v>485</v>
      </c>
      <c r="B69" s="21" t="s">
        <v>663</v>
      </c>
      <c r="E69" s="13"/>
      <c r="F69" s="21"/>
    </row>
    <row r="70" spans="1:6" x14ac:dyDescent="0.3">
      <c r="A70" s="10" t="s">
        <v>487</v>
      </c>
      <c r="B70" s="20" t="s">
        <v>664</v>
      </c>
      <c r="E70" s="10"/>
      <c r="F70" s="20"/>
    </row>
    <row r="71" spans="1:6" x14ac:dyDescent="0.3">
      <c r="A71" s="13" t="s">
        <v>489</v>
      </c>
      <c r="B71" s="21" t="s">
        <v>665</v>
      </c>
      <c r="E71" s="13"/>
      <c r="F71" s="21"/>
    </row>
    <row r="72" spans="1:6" x14ac:dyDescent="0.3">
      <c r="A72" s="10" t="s">
        <v>491</v>
      </c>
      <c r="B72" s="20" t="s">
        <v>666</v>
      </c>
      <c r="E72" s="10"/>
      <c r="F72" s="20"/>
    </row>
    <row r="73" spans="1:6" x14ac:dyDescent="0.3">
      <c r="A73" s="13" t="s">
        <v>493</v>
      </c>
      <c r="B73" s="21" t="s">
        <v>667</v>
      </c>
      <c r="E73" s="13"/>
      <c r="F73" s="21"/>
    </row>
    <row r="74" spans="1:6" x14ac:dyDescent="0.3">
      <c r="A74" s="10" t="s">
        <v>495</v>
      </c>
      <c r="B74" s="20" t="s">
        <v>668</v>
      </c>
      <c r="E74" s="10"/>
      <c r="F74" s="20"/>
    </row>
    <row r="75" spans="1:6" x14ac:dyDescent="0.3">
      <c r="A75" s="13" t="s">
        <v>497</v>
      </c>
      <c r="B75" s="21" t="s">
        <v>669</v>
      </c>
      <c r="E75" s="13"/>
      <c r="F75" s="21"/>
    </row>
    <row r="76" spans="1:6" x14ac:dyDescent="0.3">
      <c r="A76" s="10" t="s">
        <v>499</v>
      </c>
      <c r="B76" s="20" t="s">
        <v>670</v>
      </c>
      <c r="E76" s="10"/>
      <c r="F76" s="20"/>
    </row>
    <row r="77" spans="1:6" x14ac:dyDescent="0.3">
      <c r="A77" s="13" t="s">
        <v>501</v>
      </c>
      <c r="B77" s="21" t="s">
        <v>671</v>
      </c>
      <c r="E77" s="13"/>
      <c r="F77" s="21"/>
    </row>
    <row r="78" spans="1:6" x14ac:dyDescent="0.3">
      <c r="A78" s="10" t="s">
        <v>503</v>
      </c>
      <c r="B78" s="20" t="s">
        <v>672</v>
      </c>
      <c r="E78" s="10"/>
      <c r="F78" s="20"/>
    </row>
    <row r="79" spans="1:6" x14ac:dyDescent="0.3">
      <c r="A79" s="13" t="s">
        <v>505</v>
      </c>
      <c r="B79" s="21" t="s">
        <v>673</v>
      </c>
      <c r="E79" s="13"/>
      <c r="F79" s="21"/>
    </row>
    <row r="80" spans="1:6" x14ac:dyDescent="0.3">
      <c r="A80" s="10" t="s">
        <v>507</v>
      </c>
      <c r="B80" s="20" t="s">
        <v>674</v>
      </c>
      <c r="E80" s="10"/>
      <c r="F80" s="20"/>
    </row>
    <row r="81" spans="1:6" x14ac:dyDescent="0.3">
      <c r="A81" s="13" t="s">
        <v>509</v>
      </c>
      <c r="B81" s="21" t="s">
        <v>675</v>
      </c>
      <c r="E81" s="13"/>
      <c r="F81" s="21"/>
    </row>
    <row r="82" spans="1:6" x14ac:dyDescent="0.3">
      <c r="A82" s="10" t="s">
        <v>511</v>
      </c>
      <c r="B82" s="20" t="s">
        <v>676</v>
      </c>
      <c r="E82" s="10"/>
      <c r="F82" s="20"/>
    </row>
    <row r="83" spans="1:6" x14ac:dyDescent="0.3">
      <c r="A83" s="13" t="s">
        <v>513</v>
      </c>
      <c r="B83" s="21" t="s">
        <v>677</v>
      </c>
      <c r="E83" s="13"/>
      <c r="F83" s="21"/>
    </row>
    <row r="84" spans="1:6" x14ac:dyDescent="0.3">
      <c r="A84" s="10" t="s">
        <v>515</v>
      </c>
      <c r="B84" s="20" t="s">
        <v>678</v>
      </c>
      <c r="E84" s="10"/>
      <c r="F84" s="20"/>
    </row>
    <row r="85" spans="1:6" x14ac:dyDescent="0.3">
      <c r="A85" s="13" t="s">
        <v>517</v>
      </c>
      <c r="B85" s="21" t="s">
        <v>679</v>
      </c>
      <c r="E85" s="13"/>
      <c r="F85" s="21"/>
    </row>
    <row r="86" spans="1:6" x14ac:dyDescent="0.3">
      <c r="A86" s="10" t="s">
        <v>519</v>
      </c>
      <c r="B86" s="20" t="s">
        <v>680</v>
      </c>
      <c r="E86" s="10"/>
      <c r="F86" s="20"/>
    </row>
    <row r="87" spans="1:6" x14ac:dyDescent="0.3">
      <c r="A87" s="13" t="s">
        <v>521</v>
      </c>
      <c r="B87" s="21" t="s">
        <v>681</v>
      </c>
      <c r="E87" s="13"/>
      <c r="F87" s="21"/>
    </row>
    <row r="88" spans="1:6" x14ac:dyDescent="0.3">
      <c r="A88" s="10" t="s">
        <v>523</v>
      </c>
      <c r="B88" s="20" t="s">
        <v>682</v>
      </c>
      <c r="E88" s="10"/>
      <c r="F88" s="20"/>
    </row>
    <row r="89" spans="1:6" x14ac:dyDescent="0.3">
      <c r="A89" s="13" t="s">
        <v>525</v>
      </c>
      <c r="B89" s="21" t="s">
        <v>683</v>
      </c>
      <c r="E89" s="13"/>
      <c r="F89" s="21"/>
    </row>
    <row r="90" spans="1:6" x14ac:dyDescent="0.3">
      <c r="A90" s="10" t="s">
        <v>527</v>
      </c>
      <c r="B90" s="20" t="s">
        <v>684</v>
      </c>
      <c r="E90" s="10"/>
      <c r="F90" s="20"/>
    </row>
    <row r="91" spans="1:6" x14ac:dyDescent="0.3">
      <c r="A91" s="13" t="s">
        <v>529</v>
      </c>
      <c r="B91" s="21" t="s">
        <v>685</v>
      </c>
      <c r="E91" s="13"/>
      <c r="F91" s="21"/>
    </row>
    <row r="92" spans="1:6" x14ac:dyDescent="0.3">
      <c r="A92" s="10" t="s">
        <v>531</v>
      </c>
      <c r="B92" s="20" t="s">
        <v>686</v>
      </c>
      <c r="E92" s="10"/>
      <c r="F92" s="20"/>
    </row>
    <row r="93" spans="1:6" x14ac:dyDescent="0.3">
      <c r="A93" s="13" t="s">
        <v>533</v>
      </c>
      <c r="B93" s="21" t="s">
        <v>687</v>
      </c>
      <c r="E93" s="13"/>
      <c r="F93" s="21"/>
    </row>
    <row r="94" spans="1:6" x14ac:dyDescent="0.3">
      <c r="A94" s="10" t="s">
        <v>535</v>
      </c>
      <c r="B94" s="20" t="s">
        <v>688</v>
      </c>
      <c r="E94" s="10"/>
      <c r="F94" s="20"/>
    </row>
    <row r="95" spans="1:6" x14ac:dyDescent="0.3">
      <c r="A95" s="13" t="s">
        <v>537</v>
      </c>
      <c r="B95" s="21" t="s">
        <v>689</v>
      </c>
      <c r="E95" s="13"/>
      <c r="F95" s="21"/>
    </row>
    <row r="96" spans="1:6" x14ac:dyDescent="0.3">
      <c r="A96" s="10" t="s">
        <v>539</v>
      </c>
      <c r="B96" s="20" t="s">
        <v>690</v>
      </c>
      <c r="E96" s="10"/>
      <c r="F96" s="20"/>
    </row>
    <row r="97" spans="1:6" x14ac:dyDescent="0.3">
      <c r="A97" s="13" t="s">
        <v>541</v>
      </c>
      <c r="B97" s="21" t="s">
        <v>691</v>
      </c>
      <c r="E97" s="13"/>
      <c r="F97" s="21"/>
    </row>
    <row r="98" spans="1:6" x14ac:dyDescent="0.3">
      <c r="A98" s="10" t="s">
        <v>543</v>
      </c>
      <c r="B98" s="20" t="s">
        <v>692</v>
      </c>
      <c r="E98" s="10"/>
      <c r="F98" s="20"/>
    </row>
    <row r="99" spans="1:6" x14ac:dyDescent="0.3">
      <c r="A99" s="22" t="s">
        <v>545</v>
      </c>
      <c r="B99" s="23" t="s">
        <v>693</v>
      </c>
      <c r="E99" s="13"/>
      <c r="F99" s="21"/>
    </row>
    <row r="100" spans="1:6" x14ac:dyDescent="0.3">
      <c r="E100" s="10"/>
      <c r="F100" s="20"/>
    </row>
    <row r="101" spans="1:6" x14ac:dyDescent="0.3">
      <c r="E101" s="22"/>
      <c r="F10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8403-9635-43D8-9D0C-A69513F6E725}">
  <dimension ref="A1:XX1000"/>
  <sheetViews>
    <sheetView zoomScale="80" zoomScaleNormal="80" workbookViewId="0">
      <selection activeCell="E23" sqref="E23"/>
    </sheetView>
  </sheetViews>
  <sheetFormatPr defaultRowHeight="14.4" x14ac:dyDescent="0.3"/>
  <cols>
    <col min="1" max="1" width="16.77734375" customWidth="1"/>
    <col min="2" max="2" width="15.6640625" customWidth="1"/>
    <col min="3" max="3" width="11.77734375" customWidth="1"/>
    <col min="4" max="6" width="9.77734375" customWidth="1"/>
    <col min="7" max="11" width="16.77734375" customWidth="1"/>
  </cols>
  <sheetData>
    <row r="1" spans="1:11" x14ac:dyDescent="0.3">
      <c r="A1" s="7" t="s">
        <v>351</v>
      </c>
      <c r="B1" s="8" t="s">
        <v>352</v>
      </c>
      <c r="C1" s="9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s="10" t="s">
        <v>353</v>
      </c>
      <c r="B2" s="11" t="s">
        <v>354</v>
      </c>
      <c r="C2" s="12">
        <v>20141028</v>
      </c>
      <c r="G2" s="18" t="s">
        <v>8</v>
      </c>
      <c r="H2" s="2" t="s">
        <v>9</v>
      </c>
      <c r="I2" s="2" t="str">
        <f>LEFT(B2,3)</f>
        <v>GEG</v>
      </c>
      <c r="J2" s="2" t="str">
        <f>RIGHT(B2,2)</f>
        <v>WA</v>
      </c>
      <c r="K2" s="19">
        <v>41940</v>
      </c>
    </row>
    <row r="3" spans="1:11" x14ac:dyDescent="0.3">
      <c r="A3" s="13" t="s">
        <v>355</v>
      </c>
      <c r="B3" s="14" t="s">
        <v>356</v>
      </c>
      <c r="C3" s="15">
        <v>20140114</v>
      </c>
      <c r="G3" s="18" t="s">
        <v>551</v>
      </c>
      <c r="H3" s="2" t="s">
        <v>552</v>
      </c>
      <c r="I3" s="2" t="str">
        <f t="shared" ref="I3:I66" si="0">LEFT(B3,3)</f>
        <v>SEA</v>
      </c>
      <c r="J3" s="2" t="str">
        <f t="shared" ref="J3:J66" si="1">RIGHT(B3,2)</f>
        <v>WA</v>
      </c>
      <c r="K3" s="19">
        <v>41653</v>
      </c>
    </row>
    <row r="4" spans="1:11" x14ac:dyDescent="0.3">
      <c r="A4" s="10" t="s">
        <v>357</v>
      </c>
      <c r="B4" s="11" t="s">
        <v>358</v>
      </c>
      <c r="C4" s="12">
        <v>20141209</v>
      </c>
      <c r="G4" s="18" t="s">
        <v>10</v>
      </c>
      <c r="H4" s="2" t="s">
        <v>11</v>
      </c>
      <c r="I4" s="2" t="str">
        <f t="shared" si="0"/>
        <v>GEG</v>
      </c>
      <c r="J4" s="2" t="str">
        <f t="shared" si="1"/>
        <v>WA</v>
      </c>
      <c r="K4" s="19">
        <v>41982</v>
      </c>
    </row>
    <row r="5" spans="1:11" x14ac:dyDescent="0.3">
      <c r="A5" s="13" t="s">
        <v>359</v>
      </c>
      <c r="B5" s="14" t="s">
        <v>360</v>
      </c>
      <c r="C5" s="15">
        <v>20141212</v>
      </c>
      <c r="G5" s="18" t="s">
        <v>12</v>
      </c>
      <c r="H5" s="2" t="s">
        <v>13</v>
      </c>
      <c r="I5" s="2" t="str">
        <f t="shared" si="0"/>
        <v>LAX</v>
      </c>
      <c r="J5" s="2" t="str">
        <f t="shared" si="1"/>
        <v>CA</v>
      </c>
      <c r="K5" s="19">
        <v>41985</v>
      </c>
    </row>
    <row r="6" spans="1:11" x14ac:dyDescent="0.3">
      <c r="A6" s="10" t="s">
        <v>361</v>
      </c>
      <c r="B6" s="11" t="s">
        <v>362</v>
      </c>
      <c r="C6" s="12">
        <v>20141028</v>
      </c>
      <c r="G6" s="18" t="s">
        <v>14</v>
      </c>
      <c r="H6" s="2" t="s">
        <v>15</v>
      </c>
      <c r="I6" s="2" t="str">
        <f t="shared" si="0"/>
        <v>EUG</v>
      </c>
      <c r="J6" s="2" t="str">
        <f t="shared" si="1"/>
        <v>OR</v>
      </c>
      <c r="K6" s="19">
        <v>41940</v>
      </c>
    </row>
    <row r="7" spans="1:11" x14ac:dyDescent="0.3">
      <c r="A7" s="13" t="s">
        <v>363</v>
      </c>
      <c r="B7" s="14" t="s">
        <v>364</v>
      </c>
      <c r="C7" s="15">
        <v>20140318</v>
      </c>
      <c r="G7" s="18" t="s">
        <v>16</v>
      </c>
      <c r="H7" s="2" t="s">
        <v>17</v>
      </c>
      <c r="I7" s="2" t="str">
        <f t="shared" si="0"/>
        <v>PDX</v>
      </c>
      <c r="J7" s="2" t="str">
        <f t="shared" si="1"/>
        <v>OR</v>
      </c>
      <c r="K7" s="19">
        <v>41716</v>
      </c>
    </row>
    <row r="8" spans="1:11" x14ac:dyDescent="0.3">
      <c r="A8" s="10" t="s">
        <v>365</v>
      </c>
      <c r="B8" s="11" t="s">
        <v>366</v>
      </c>
      <c r="C8" s="12">
        <v>20140113</v>
      </c>
      <c r="G8" s="18" t="s">
        <v>18</v>
      </c>
      <c r="H8" s="2" t="s">
        <v>19</v>
      </c>
      <c r="I8" s="2" t="str">
        <f t="shared" si="0"/>
        <v>SFO</v>
      </c>
      <c r="J8" s="2" t="str">
        <f t="shared" si="1"/>
        <v>CA</v>
      </c>
      <c r="K8" s="19">
        <v>41652</v>
      </c>
    </row>
    <row r="9" spans="1:11" x14ac:dyDescent="0.3">
      <c r="A9" s="13" t="s">
        <v>367</v>
      </c>
      <c r="B9" s="14" t="s">
        <v>368</v>
      </c>
      <c r="C9" s="15">
        <v>20140212</v>
      </c>
      <c r="G9" s="18" t="s">
        <v>20</v>
      </c>
      <c r="H9" s="2" t="s">
        <v>21</v>
      </c>
      <c r="I9" s="2" t="str">
        <f t="shared" si="0"/>
        <v>PDX</v>
      </c>
      <c r="J9" s="2" t="str">
        <f t="shared" si="1"/>
        <v>OR</v>
      </c>
      <c r="K9" s="19">
        <v>41682</v>
      </c>
    </row>
    <row r="10" spans="1:11" x14ac:dyDescent="0.3">
      <c r="A10" s="10" t="s">
        <v>369</v>
      </c>
      <c r="B10" s="11" t="s">
        <v>370</v>
      </c>
      <c r="C10" s="12">
        <v>20141224</v>
      </c>
      <c r="G10" s="18" t="s">
        <v>22</v>
      </c>
      <c r="H10" s="2" t="s">
        <v>23</v>
      </c>
      <c r="I10" s="2" t="str">
        <f t="shared" si="0"/>
        <v>SAN</v>
      </c>
      <c r="J10" s="2" t="str">
        <f t="shared" si="1"/>
        <v>CA</v>
      </c>
      <c r="K10" s="19">
        <v>41997</v>
      </c>
    </row>
    <row r="11" spans="1:11" x14ac:dyDescent="0.3">
      <c r="A11" s="13" t="s">
        <v>371</v>
      </c>
      <c r="B11" s="14" t="s">
        <v>372</v>
      </c>
      <c r="C11" s="15">
        <v>20140827</v>
      </c>
      <c r="G11" s="18" t="s">
        <v>24</v>
      </c>
      <c r="H11" s="2" t="s">
        <v>25</v>
      </c>
      <c r="I11" s="2" t="str">
        <f t="shared" si="0"/>
        <v>SEA</v>
      </c>
      <c r="J11" s="2" t="str">
        <f t="shared" si="1"/>
        <v>WA</v>
      </c>
      <c r="K11" s="19">
        <v>41878</v>
      </c>
    </row>
    <row r="12" spans="1:11" x14ac:dyDescent="0.3">
      <c r="A12" s="10" t="s">
        <v>373</v>
      </c>
      <c r="B12" s="11" t="s">
        <v>374</v>
      </c>
      <c r="C12" s="12">
        <v>20141022</v>
      </c>
      <c r="G12" s="18" t="s">
        <v>26</v>
      </c>
      <c r="H12" s="2" t="s">
        <v>27</v>
      </c>
      <c r="I12" s="2" t="str">
        <f t="shared" si="0"/>
        <v>SFO</v>
      </c>
      <c r="J12" s="2" t="str">
        <f t="shared" si="1"/>
        <v>CA</v>
      </c>
      <c r="K12" s="19">
        <v>41934</v>
      </c>
    </row>
    <row r="13" spans="1:11" x14ac:dyDescent="0.3">
      <c r="A13" s="13" t="s">
        <v>375</v>
      </c>
      <c r="B13" s="14" t="s">
        <v>376</v>
      </c>
      <c r="C13" s="15">
        <v>20140512</v>
      </c>
      <c r="G13" s="18" t="s">
        <v>28</v>
      </c>
      <c r="H13" s="2" t="s">
        <v>29</v>
      </c>
      <c r="I13" s="2" t="str">
        <f t="shared" si="0"/>
        <v>EUG</v>
      </c>
      <c r="J13" s="2" t="str">
        <f t="shared" si="1"/>
        <v>OR</v>
      </c>
      <c r="K13" s="19">
        <v>41771</v>
      </c>
    </row>
    <row r="14" spans="1:11" x14ac:dyDescent="0.3">
      <c r="A14" s="10" t="s">
        <v>377</v>
      </c>
      <c r="B14" s="11" t="s">
        <v>378</v>
      </c>
      <c r="C14" s="12">
        <v>20140722</v>
      </c>
      <c r="G14" s="18" t="s">
        <v>30</v>
      </c>
      <c r="H14" s="2" t="s">
        <v>31</v>
      </c>
      <c r="I14" s="2" t="str">
        <f t="shared" si="0"/>
        <v>GEG</v>
      </c>
      <c r="J14" s="2" t="str">
        <f t="shared" si="1"/>
        <v>WA</v>
      </c>
      <c r="K14" s="19">
        <v>41842</v>
      </c>
    </row>
    <row r="15" spans="1:11" x14ac:dyDescent="0.3">
      <c r="A15" s="13" t="s">
        <v>379</v>
      </c>
      <c r="B15" s="14" t="s">
        <v>380</v>
      </c>
      <c r="C15" s="15">
        <v>20140512</v>
      </c>
      <c r="G15" s="18" t="s">
        <v>32</v>
      </c>
      <c r="H15" s="2" t="s">
        <v>33</v>
      </c>
      <c r="I15" s="2" t="str">
        <f t="shared" si="0"/>
        <v>EUG</v>
      </c>
      <c r="J15" s="2" t="str">
        <f t="shared" si="1"/>
        <v>OR</v>
      </c>
      <c r="K15" s="19">
        <v>41771</v>
      </c>
    </row>
    <row r="16" spans="1:11" x14ac:dyDescent="0.3">
      <c r="A16" s="10" t="s">
        <v>381</v>
      </c>
      <c r="B16" s="11" t="s">
        <v>382</v>
      </c>
      <c r="C16" s="12">
        <v>20141103</v>
      </c>
      <c r="G16" s="18" t="s">
        <v>553</v>
      </c>
      <c r="H16" s="2" t="s">
        <v>554</v>
      </c>
      <c r="I16" s="2" t="str">
        <f t="shared" si="0"/>
        <v>GEG</v>
      </c>
      <c r="J16" s="2" t="str">
        <f t="shared" si="1"/>
        <v>WA</v>
      </c>
      <c r="K16" s="19">
        <v>41946</v>
      </c>
    </row>
    <row r="17" spans="1:11" x14ac:dyDescent="0.3">
      <c r="A17" s="13" t="s">
        <v>383</v>
      </c>
      <c r="B17" s="14" t="s">
        <v>384</v>
      </c>
      <c r="C17" s="15">
        <v>20140902</v>
      </c>
      <c r="G17" s="18" t="s">
        <v>34</v>
      </c>
      <c r="H17" s="2" t="s">
        <v>35</v>
      </c>
      <c r="I17" s="2" t="str">
        <f t="shared" si="0"/>
        <v>PDX</v>
      </c>
      <c r="J17" s="2" t="str">
        <f t="shared" si="1"/>
        <v>OR</v>
      </c>
      <c r="K17" s="19">
        <v>41884</v>
      </c>
    </row>
    <row r="18" spans="1:11" x14ac:dyDescent="0.3">
      <c r="A18" s="10" t="s">
        <v>385</v>
      </c>
      <c r="B18" s="11" t="s">
        <v>386</v>
      </c>
      <c r="C18" s="12">
        <v>20141222</v>
      </c>
      <c r="G18" s="18" t="s">
        <v>36</v>
      </c>
      <c r="H18" s="2" t="s">
        <v>37</v>
      </c>
      <c r="I18" s="2" t="str">
        <f t="shared" si="0"/>
        <v>SAN</v>
      </c>
      <c r="J18" s="2" t="str">
        <f t="shared" si="1"/>
        <v>CA</v>
      </c>
      <c r="K18" s="19">
        <v>41995</v>
      </c>
    </row>
    <row r="19" spans="1:11" x14ac:dyDescent="0.3">
      <c r="A19" s="13" t="s">
        <v>387</v>
      </c>
      <c r="B19" s="14" t="s">
        <v>388</v>
      </c>
      <c r="C19" s="15">
        <v>20141017</v>
      </c>
      <c r="G19" s="18" t="s">
        <v>38</v>
      </c>
      <c r="H19" s="2" t="s">
        <v>39</v>
      </c>
      <c r="I19" s="2" t="str">
        <f t="shared" si="0"/>
        <v>PDX</v>
      </c>
      <c r="J19" s="2" t="str">
        <f t="shared" si="1"/>
        <v>OR</v>
      </c>
      <c r="K19" s="19">
        <v>41929</v>
      </c>
    </row>
    <row r="20" spans="1:11" x14ac:dyDescent="0.3">
      <c r="A20" s="10" t="s">
        <v>389</v>
      </c>
      <c r="B20" s="11" t="s">
        <v>390</v>
      </c>
      <c r="C20" s="12">
        <v>20140425</v>
      </c>
      <c r="G20" s="18" t="s">
        <v>40</v>
      </c>
      <c r="H20" s="2" t="s">
        <v>41</v>
      </c>
      <c r="I20" s="2" t="str">
        <f t="shared" si="0"/>
        <v>EUG</v>
      </c>
      <c r="J20" s="2" t="str">
        <f t="shared" si="1"/>
        <v>OR</v>
      </c>
      <c r="K20" s="19">
        <v>41754</v>
      </c>
    </row>
    <row r="21" spans="1:11" x14ac:dyDescent="0.3">
      <c r="A21" s="13" t="s">
        <v>391</v>
      </c>
      <c r="B21" s="14" t="s">
        <v>392</v>
      </c>
      <c r="C21" s="15">
        <v>20140606</v>
      </c>
      <c r="G21" s="18" t="s">
        <v>555</v>
      </c>
      <c r="H21" s="2" t="s">
        <v>556</v>
      </c>
      <c r="I21" s="2" t="str">
        <f t="shared" si="0"/>
        <v>PDX</v>
      </c>
      <c r="J21" s="2" t="str">
        <f t="shared" si="1"/>
        <v>OR</v>
      </c>
      <c r="K21" s="19">
        <v>41796</v>
      </c>
    </row>
    <row r="22" spans="1:11" x14ac:dyDescent="0.3">
      <c r="A22" s="10" t="s">
        <v>393</v>
      </c>
      <c r="B22" s="11" t="s">
        <v>394</v>
      </c>
      <c r="C22" s="12">
        <v>20140903</v>
      </c>
      <c r="G22" s="18" t="s">
        <v>42</v>
      </c>
      <c r="H22" s="2" t="s">
        <v>43</v>
      </c>
      <c r="I22" s="2" t="str">
        <f t="shared" si="0"/>
        <v>PDX</v>
      </c>
      <c r="J22" s="2" t="str">
        <f t="shared" si="1"/>
        <v>OR</v>
      </c>
      <c r="K22" s="19">
        <v>41885</v>
      </c>
    </row>
    <row r="23" spans="1:11" x14ac:dyDescent="0.3">
      <c r="A23" s="13" t="s">
        <v>395</v>
      </c>
      <c r="B23" s="14" t="s">
        <v>396</v>
      </c>
      <c r="C23" s="15">
        <v>20140304</v>
      </c>
      <c r="G23" s="18" t="s">
        <v>44</v>
      </c>
      <c r="H23" s="2" t="s">
        <v>45</v>
      </c>
      <c r="I23" s="2" t="str">
        <f t="shared" si="0"/>
        <v>GEG</v>
      </c>
      <c r="J23" s="2" t="str">
        <f t="shared" si="1"/>
        <v>WA</v>
      </c>
      <c r="K23" s="19">
        <v>41702</v>
      </c>
    </row>
    <row r="24" spans="1:11" x14ac:dyDescent="0.3">
      <c r="A24" s="10" t="s">
        <v>397</v>
      </c>
      <c r="B24" s="11" t="s">
        <v>398</v>
      </c>
      <c r="C24" s="12">
        <v>20140606</v>
      </c>
      <c r="G24" s="18" t="s">
        <v>46</v>
      </c>
      <c r="H24" s="2" t="s">
        <v>47</v>
      </c>
      <c r="I24" s="2" t="str">
        <f t="shared" si="0"/>
        <v>PDX</v>
      </c>
      <c r="J24" s="2" t="str">
        <f t="shared" si="1"/>
        <v>OR</v>
      </c>
      <c r="K24" s="19">
        <v>41796</v>
      </c>
    </row>
    <row r="25" spans="1:11" x14ac:dyDescent="0.3">
      <c r="A25" s="13" t="s">
        <v>399</v>
      </c>
      <c r="B25" s="14" t="s">
        <v>400</v>
      </c>
      <c r="C25" s="15">
        <v>20140929</v>
      </c>
      <c r="G25" s="18" t="s">
        <v>557</v>
      </c>
      <c r="H25" s="2" t="s">
        <v>558</v>
      </c>
      <c r="I25" s="2" t="str">
        <f t="shared" si="0"/>
        <v>EUG</v>
      </c>
      <c r="J25" s="2" t="str">
        <f t="shared" si="1"/>
        <v>OR</v>
      </c>
      <c r="K25" s="19">
        <v>41911</v>
      </c>
    </row>
    <row r="26" spans="1:11" x14ac:dyDescent="0.3">
      <c r="A26" s="10" t="s">
        <v>401</v>
      </c>
      <c r="B26" s="11" t="s">
        <v>402</v>
      </c>
      <c r="C26" s="12">
        <v>20140701</v>
      </c>
      <c r="G26" s="18" t="s">
        <v>48</v>
      </c>
      <c r="H26" s="2" t="s">
        <v>49</v>
      </c>
      <c r="I26" s="2" t="str">
        <f t="shared" si="0"/>
        <v>LAX</v>
      </c>
      <c r="J26" s="2" t="str">
        <f t="shared" si="1"/>
        <v>CA</v>
      </c>
      <c r="K26" s="19">
        <v>41821</v>
      </c>
    </row>
    <row r="27" spans="1:11" x14ac:dyDescent="0.3">
      <c r="A27" s="13" t="s">
        <v>403</v>
      </c>
      <c r="B27" s="14" t="s">
        <v>404</v>
      </c>
      <c r="C27" s="15">
        <v>20140310</v>
      </c>
      <c r="G27" s="18" t="s">
        <v>50</v>
      </c>
      <c r="H27" s="2" t="s">
        <v>51</v>
      </c>
      <c r="I27" s="2" t="str">
        <f t="shared" si="0"/>
        <v>LAX</v>
      </c>
      <c r="J27" s="2" t="str">
        <f t="shared" si="1"/>
        <v>CA</v>
      </c>
      <c r="K27" s="19">
        <v>41708</v>
      </c>
    </row>
    <row r="28" spans="1:11" x14ac:dyDescent="0.3">
      <c r="A28" s="10" t="s">
        <v>405</v>
      </c>
      <c r="B28" s="11" t="s">
        <v>406</v>
      </c>
      <c r="C28" s="12">
        <v>20140911</v>
      </c>
      <c r="G28" s="18" t="s">
        <v>52</v>
      </c>
      <c r="H28" s="2" t="s">
        <v>53</v>
      </c>
      <c r="I28" s="2" t="str">
        <f t="shared" si="0"/>
        <v>SFO</v>
      </c>
      <c r="J28" s="2" t="str">
        <f t="shared" si="1"/>
        <v>CA</v>
      </c>
      <c r="K28" s="19">
        <v>41893</v>
      </c>
    </row>
    <row r="29" spans="1:11" x14ac:dyDescent="0.3">
      <c r="A29" s="13" t="s">
        <v>407</v>
      </c>
      <c r="B29" s="14" t="s">
        <v>408</v>
      </c>
      <c r="C29" s="15">
        <v>20140122</v>
      </c>
      <c r="G29" s="18" t="s">
        <v>559</v>
      </c>
      <c r="H29" s="2" t="s">
        <v>560</v>
      </c>
      <c r="I29" s="2" t="str">
        <f t="shared" si="0"/>
        <v>SFO</v>
      </c>
      <c r="J29" s="2" t="str">
        <f t="shared" si="1"/>
        <v>CA</v>
      </c>
      <c r="K29" s="19">
        <v>41661</v>
      </c>
    </row>
    <row r="30" spans="1:11" x14ac:dyDescent="0.3">
      <c r="A30" s="10" t="s">
        <v>409</v>
      </c>
      <c r="B30" s="11" t="s">
        <v>410</v>
      </c>
      <c r="C30" s="12">
        <v>20141015</v>
      </c>
      <c r="G30" s="18" t="s">
        <v>54</v>
      </c>
      <c r="H30" s="2" t="s">
        <v>55</v>
      </c>
      <c r="I30" s="2" t="str">
        <f t="shared" si="0"/>
        <v>SFO</v>
      </c>
      <c r="J30" s="2" t="str">
        <f t="shared" si="1"/>
        <v>CA</v>
      </c>
      <c r="K30" s="19">
        <v>41927</v>
      </c>
    </row>
    <row r="31" spans="1:11" x14ac:dyDescent="0.3">
      <c r="A31" s="13" t="s">
        <v>411</v>
      </c>
      <c r="B31" s="14" t="s">
        <v>412</v>
      </c>
      <c r="C31" s="15">
        <v>20140902</v>
      </c>
      <c r="G31" s="18" t="s">
        <v>561</v>
      </c>
      <c r="H31" s="2" t="s">
        <v>562</v>
      </c>
      <c r="I31" s="2" t="str">
        <f t="shared" si="0"/>
        <v>GEG</v>
      </c>
      <c r="J31" s="2" t="str">
        <f t="shared" si="1"/>
        <v>WA</v>
      </c>
      <c r="K31" s="19">
        <v>41884</v>
      </c>
    </row>
    <row r="32" spans="1:11" x14ac:dyDescent="0.3">
      <c r="A32" s="10" t="s">
        <v>413</v>
      </c>
      <c r="B32" s="11" t="s">
        <v>414</v>
      </c>
      <c r="C32" s="12">
        <v>20140414</v>
      </c>
      <c r="G32" s="18" t="s">
        <v>56</v>
      </c>
      <c r="H32" s="2" t="s">
        <v>57</v>
      </c>
      <c r="I32" s="2" t="str">
        <f t="shared" si="0"/>
        <v>SAN</v>
      </c>
      <c r="J32" s="2" t="str">
        <f t="shared" si="1"/>
        <v>CA</v>
      </c>
      <c r="K32" s="19">
        <v>41743</v>
      </c>
    </row>
    <row r="33" spans="1:11" x14ac:dyDescent="0.3">
      <c r="A33" s="13" t="s">
        <v>415</v>
      </c>
      <c r="B33" s="14" t="s">
        <v>416</v>
      </c>
      <c r="C33" s="15">
        <v>20140919</v>
      </c>
      <c r="G33" s="18" t="s">
        <v>58</v>
      </c>
      <c r="H33" s="2" t="s">
        <v>59</v>
      </c>
      <c r="I33" s="2" t="str">
        <f t="shared" si="0"/>
        <v>EUG</v>
      </c>
      <c r="J33" s="2" t="str">
        <f t="shared" si="1"/>
        <v>OR</v>
      </c>
      <c r="K33" s="19">
        <v>41901</v>
      </c>
    </row>
    <row r="34" spans="1:11" x14ac:dyDescent="0.3">
      <c r="A34" s="10" t="s">
        <v>417</v>
      </c>
      <c r="B34" s="11" t="s">
        <v>418</v>
      </c>
      <c r="C34" s="12">
        <v>20140814</v>
      </c>
      <c r="G34" s="18" t="s">
        <v>60</v>
      </c>
      <c r="H34" s="2" t="s">
        <v>61</v>
      </c>
      <c r="I34" s="2" t="str">
        <f t="shared" si="0"/>
        <v>SAN</v>
      </c>
      <c r="J34" s="2" t="str">
        <f t="shared" si="1"/>
        <v>CA</v>
      </c>
      <c r="K34" s="19">
        <v>41865</v>
      </c>
    </row>
    <row r="35" spans="1:11" x14ac:dyDescent="0.3">
      <c r="A35" s="13" t="s">
        <v>419</v>
      </c>
      <c r="B35" s="14" t="s">
        <v>420</v>
      </c>
      <c r="C35" s="15">
        <v>20140123</v>
      </c>
      <c r="G35" s="18" t="s">
        <v>563</v>
      </c>
      <c r="H35" s="2" t="s">
        <v>564</v>
      </c>
      <c r="I35" s="2" t="str">
        <f t="shared" si="0"/>
        <v>EUG</v>
      </c>
      <c r="J35" s="2" t="str">
        <f t="shared" si="1"/>
        <v>OR</v>
      </c>
      <c r="K35" s="19">
        <v>41662</v>
      </c>
    </row>
    <row r="36" spans="1:11" x14ac:dyDescent="0.3">
      <c r="A36" s="10" t="s">
        <v>421</v>
      </c>
      <c r="B36" s="11" t="s">
        <v>422</v>
      </c>
      <c r="C36" s="12">
        <v>20140414</v>
      </c>
      <c r="G36" s="18" t="s">
        <v>565</v>
      </c>
      <c r="H36" s="2" t="s">
        <v>566</v>
      </c>
      <c r="I36" s="2" t="str">
        <f t="shared" si="0"/>
        <v>LAX</v>
      </c>
      <c r="J36" s="2" t="str">
        <f t="shared" si="1"/>
        <v>CA</v>
      </c>
      <c r="K36" s="19">
        <v>41743</v>
      </c>
    </row>
    <row r="37" spans="1:11" x14ac:dyDescent="0.3">
      <c r="A37" s="13" t="s">
        <v>423</v>
      </c>
      <c r="B37" s="14" t="s">
        <v>424</v>
      </c>
      <c r="C37" s="15">
        <v>20140714</v>
      </c>
      <c r="G37" s="18" t="s">
        <v>62</v>
      </c>
      <c r="H37" s="2" t="s">
        <v>63</v>
      </c>
      <c r="I37" s="2" t="str">
        <f t="shared" si="0"/>
        <v>SEA</v>
      </c>
      <c r="J37" s="2" t="str">
        <f t="shared" si="1"/>
        <v>WA</v>
      </c>
      <c r="K37" s="19">
        <v>41834</v>
      </c>
    </row>
    <row r="38" spans="1:11" x14ac:dyDescent="0.3">
      <c r="A38" s="10" t="s">
        <v>425</v>
      </c>
      <c r="B38" s="11" t="s">
        <v>426</v>
      </c>
      <c r="C38" s="12">
        <v>20140728</v>
      </c>
      <c r="G38" s="18" t="s">
        <v>64</v>
      </c>
      <c r="H38" s="2" t="s">
        <v>65</v>
      </c>
      <c r="I38" s="2" t="str">
        <f t="shared" si="0"/>
        <v>EUG</v>
      </c>
      <c r="J38" s="2" t="str">
        <f t="shared" si="1"/>
        <v>OR</v>
      </c>
      <c r="K38" s="19">
        <v>41848</v>
      </c>
    </row>
    <row r="39" spans="1:11" x14ac:dyDescent="0.3">
      <c r="A39" s="13" t="s">
        <v>427</v>
      </c>
      <c r="B39" s="14" t="s">
        <v>428</v>
      </c>
      <c r="C39" s="15">
        <v>20140218</v>
      </c>
      <c r="G39" s="18" t="s">
        <v>66</v>
      </c>
      <c r="H39" s="2" t="s">
        <v>67</v>
      </c>
      <c r="I39" s="2" t="str">
        <f t="shared" si="0"/>
        <v>GEG</v>
      </c>
      <c r="J39" s="2" t="str">
        <f t="shared" si="1"/>
        <v>WA</v>
      </c>
      <c r="K39" s="19">
        <v>41688</v>
      </c>
    </row>
    <row r="40" spans="1:11" x14ac:dyDescent="0.3">
      <c r="A40" s="10" t="s">
        <v>429</v>
      </c>
      <c r="B40" s="11" t="s">
        <v>430</v>
      </c>
      <c r="C40" s="12">
        <v>20141229</v>
      </c>
      <c r="G40" s="18" t="s">
        <v>68</v>
      </c>
      <c r="H40" s="2" t="s">
        <v>69</v>
      </c>
      <c r="I40" s="2" t="str">
        <f t="shared" si="0"/>
        <v>PDX</v>
      </c>
      <c r="J40" s="2" t="str">
        <f t="shared" si="1"/>
        <v>OR</v>
      </c>
      <c r="K40" s="19">
        <v>42002</v>
      </c>
    </row>
    <row r="41" spans="1:11" x14ac:dyDescent="0.3">
      <c r="A41" s="13" t="s">
        <v>431</v>
      </c>
      <c r="B41" s="14" t="s">
        <v>432</v>
      </c>
      <c r="C41" s="15">
        <v>20140805</v>
      </c>
      <c r="G41" s="18" t="s">
        <v>70</v>
      </c>
      <c r="H41" s="2" t="s">
        <v>71</v>
      </c>
      <c r="I41" s="2" t="str">
        <f t="shared" si="0"/>
        <v>SAN</v>
      </c>
      <c r="J41" s="2" t="str">
        <f t="shared" si="1"/>
        <v>CA</v>
      </c>
      <c r="K41" s="19">
        <v>41856</v>
      </c>
    </row>
    <row r="42" spans="1:11" x14ac:dyDescent="0.3">
      <c r="A42" s="10" t="s">
        <v>433</v>
      </c>
      <c r="B42" s="11" t="s">
        <v>434</v>
      </c>
      <c r="C42" s="12">
        <v>20140108</v>
      </c>
      <c r="G42" s="18" t="s">
        <v>72</v>
      </c>
      <c r="H42" s="2" t="s">
        <v>73</v>
      </c>
      <c r="I42" s="2" t="str">
        <f t="shared" si="0"/>
        <v>SFO</v>
      </c>
      <c r="J42" s="2" t="str">
        <f t="shared" si="1"/>
        <v>CA</v>
      </c>
      <c r="K42" s="19">
        <v>41647</v>
      </c>
    </row>
    <row r="43" spans="1:11" x14ac:dyDescent="0.3">
      <c r="A43" s="13" t="s">
        <v>435</v>
      </c>
      <c r="B43" s="14" t="s">
        <v>436</v>
      </c>
      <c r="C43" s="15">
        <v>20141001</v>
      </c>
      <c r="G43" s="18" t="s">
        <v>74</v>
      </c>
      <c r="H43" s="2" t="s">
        <v>75</v>
      </c>
      <c r="I43" s="2" t="str">
        <f t="shared" si="0"/>
        <v>EUG</v>
      </c>
      <c r="J43" s="2" t="str">
        <f t="shared" si="1"/>
        <v>OR</v>
      </c>
      <c r="K43" s="19">
        <v>41913</v>
      </c>
    </row>
    <row r="44" spans="1:11" x14ac:dyDescent="0.3">
      <c r="A44" s="10" t="s">
        <v>437</v>
      </c>
      <c r="B44" s="11" t="s">
        <v>438</v>
      </c>
      <c r="C44" s="12">
        <v>20141127</v>
      </c>
      <c r="G44" s="18" t="s">
        <v>76</v>
      </c>
      <c r="H44" s="2" t="s">
        <v>77</v>
      </c>
      <c r="I44" s="2" t="str">
        <f t="shared" si="0"/>
        <v>SFO</v>
      </c>
      <c r="J44" s="2" t="str">
        <f t="shared" si="1"/>
        <v>CA</v>
      </c>
      <c r="K44" s="19">
        <v>41970</v>
      </c>
    </row>
    <row r="45" spans="1:11" x14ac:dyDescent="0.3">
      <c r="A45" s="13" t="s">
        <v>439</v>
      </c>
      <c r="B45" s="14" t="s">
        <v>440</v>
      </c>
      <c r="C45" s="15">
        <v>20140313</v>
      </c>
      <c r="G45" s="18" t="s">
        <v>567</v>
      </c>
      <c r="H45" s="2" t="s">
        <v>568</v>
      </c>
      <c r="I45" s="2" t="str">
        <f t="shared" si="0"/>
        <v>PDX</v>
      </c>
      <c r="J45" s="2" t="str">
        <f t="shared" si="1"/>
        <v>OR</v>
      </c>
      <c r="K45" s="19">
        <v>41711</v>
      </c>
    </row>
    <row r="46" spans="1:11" x14ac:dyDescent="0.3">
      <c r="A46" s="10" t="s">
        <v>441</v>
      </c>
      <c r="B46" s="11" t="s">
        <v>442</v>
      </c>
      <c r="C46" s="12">
        <v>20141117</v>
      </c>
      <c r="G46" s="18" t="s">
        <v>78</v>
      </c>
      <c r="H46" s="2" t="s">
        <v>79</v>
      </c>
      <c r="I46" s="2" t="str">
        <f t="shared" si="0"/>
        <v>GEG</v>
      </c>
      <c r="J46" s="2" t="str">
        <f t="shared" si="1"/>
        <v>WA</v>
      </c>
      <c r="K46" s="19">
        <v>41960</v>
      </c>
    </row>
    <row r="47" spans="1:11" x14ac:dyDescent="0.3">
      <c r="A47" s="13" t="s">
        <v>443</v>
      </c>
      <c r="B47" s="14" t="s">
        <v>444</v>
      </c>
      <c r="C47" s="15">
        <v>20141125</v>
      </c>
      <c r="G47" s="18" t="s">
        <v>569</v>
      </c>
      <c r="H47" s="2" t="s">
        <v>570</v>
      </c>
      <c r="I47" s="2" t="str">
        <f t="shared" si="0"/>
        <v>PDX</v>
      </c>
      <c r="J47" s="2" t="str">
        <f t="shared" si="1"/>
        <v>OR</v>
      </c>
      <c r="K47" s="19">
        <v>41968</v>
      </c>
    </row>
    <row r="48" spans="1:11" x14ac:dyDescent="0.3">
      <c r="A48" s="10" t="s">
        <v>445</v>
      </c>
      <c r="B48" s="11" t="s">
        <v>446</v>
      </c>
      <c r="C48" s="12">
        <v>20140310</v>
      </c>
      <c r="G48" s="18" t="s">
        <v>80</v>
      </c>
      <c r="H48" s="2" t="s">
        <v>81</v>
      </c>
      <c r="I48" s="2" t="str">
        <f t="shared" si="0"/>
        <v>SEA</v>
      </c>
      <c r="J48" s="2" t="str">
        <f t="shared" si="1"/>
        <v>WA</v>
      </c>
      <c r="K48" s="19">
        <v>41708</v>
      </c>
    </row>
    <row r="49" spans="1:11" x14ac:dyDescent="0.3">
      <c r="A49" s="13" t="s">
        <v>447</v>
      </c>
      <c r="B49" s="14" t="s">
        <v>448</v>
      </c>
      <c r="C49" s="15">
        <v>20141006</v>
      </c>
      <c r="G49" s="18" t="s">
        <v>82</v>
      </c>
      <c r="H49" s="2" t="s">
        <v>83</v>
      </c>
      <c r="I49" s="2" t="str">
        <f t="shared" si="0"/>
        <v>EUG</v>
      </c>
      <c r="J49" s="2" t="str">
        <f t="shared" si="1"/>
        <v>OR</v>
      </c>
      <c r="K49" s="19">
        <v>41918</v>
      </c>
    </row>
    <row r="50" spans="1:11" x14ac:dyDescent="0.3">
      <c r="A50" s="10" t="s">
        <v>449</v>
      </c>
      <c r="B50" s="11" t="s">
        <v>450</v>
      </c>
      <c r="C50" s="12">
        <v>20140716</v>
      </c>
      <c r="G50" s="18" t="s">
        <v>84</v>
      </c>
      <c r="H50" s="2" t="s">
        <v>85</v>
      </c>
      <c r="I50" s="2" t="str">
        <f t="shared" si="0"/>
        <v>LAX</v>
      </c>
      <c r="J50" s="2" t="str">
        <f t="shared" si="1"/>
        <v>CA</v>
      </c>
      <c r="K50" s="19">
        <v>41836</v>
      </c>
    </row>
    <row r="51" spans="1:11" x14ac:dyDescent="0.3">
      <c r="A51" s="13" t="s">
        <v>451</v>
      </c>
      <c r="B51" s="14" t="s">
        <v>452</v>
      </c>
      <c r="C51" s="15">
        <v>20141216</v>
      </c>
      <c r="G51" s="18" t="s">
        <v>86</v>
      </c>
      <c r="H51" s="2" t="s">
        <v>87</v>
      </c>
      <c r="I51" s="2" t="str">
        <f t="shared" si="0"/>
        <v>SFO</v>
      </c>
      <c r="J51" s="2" t="str">
        <f t="shared" si="1"/>
        <v>CA</v>
      </c>
      <c r="K51" s="19">
        <v>41989</v>
      </c>
    </row>
    <row r="52" spans="1:11" x14ac:dyDescent="0.3">
      <c r="A52" s="10" t="s">
        <v>453</v>
      </c>
      <c r="B52" s="11" t="s">
        <v>454</v>
      </c>
      <c r="C52" s="12">
        <v>20140623</v>
      </c>
      <c r="G52" s="18" t="s">
        <v>571</v>
      </c>
      <c r="H52" s="2" t="s">
        <v>572</v>
      </c>
      <c r="I52" s="2" t="str">
        <f t="shared" si="0"/>
        <v>LAX</v>
      </c>
      <c r="J52" s="2" t="str">
        <f t="shared" si="1"/>
        <v>CA</v>
      </c>
      <c r="K52" s="19">
        <v>41813</v>
      </c>
    </row>
    <row r="53" spans="1:11" x14ac:dyDescent="0.3">
      <c r="A53" s="13" t="s">
        <v>455</v>
      </c>
      <c r="B53" s="14" t="s">
        <v>456</v>
      </c>
      <c r="C53" s="15">
        <v>20140310</v>
      </c>
      <c r="G53" s="18" t="s">
        <v>88</v>
      </c>
      <c r="H53" s="2" t="s">
        <v>89</v>
      </c>
      <c r="I53" s="2" t="str">
        <f t="shared" si="0"/>
        <v>SFO</v>
      </c>
      <c r="J53" s="2" t="str">
        <f t="shared" si="1"/>
        <v>CA</v>
      </c>
      <c r="K53" s="19">
        <v>41708</v>
      </c>
    </row>
    <row r="54" spans="1:11" x14ac:dyDescent="0.3">
      <c r="A54" s="10" t="s">
        <v>457</v>
      </c>
      <c r="B54" s="11" t="s">
        <v>458</v>
      </c>
      <c r="C54" s="12">
        <v>20141209</v>
      </c>
      <c r="G54" s="18" t="s">
        <v>573</v>
      </c>
      <c r="H54" s="2" t="s">
        <v>574</v>
      </c>
      <c r="I54" s="2" t="str">
        <f t="shared" si="0"/>
        <v>EUG</v>
      </c>
      <c r="J54" s="2" t="str">
        <f t="shared" si="1"/>
        <v>OR</v>
      </c>
      <c r="K54" s="19">
        <v>41982</v>
      </c>
    </row>
    <row r="55" spans="1:11" x14ac:dyDescent="0.3">
      <c r="A55" s="13" t="s">
        <v>459</v>
      </c>
      <c r="B55" s="14" t="s">
        <v>460</v>
      </c>
      <c r="C55" s="15">
        <v>20140812</v>
      </c>
      <c r="G55" s="18" t="s">
        <v>575</v>
      </c>
      <c r="H55" s="2" t="s">
        <v>576</v>
      </c>
      <c r="I55" s="2" t="str">
        <f t="shared" si="0"/>
        <v>SAN</v>
      </c>
      <c r="J55" s="2" t="str">
        <f t="shared" si="1"/>
        <v>CA</v>
      </c>
      <c r="K55" s="19">
        <v>41863</v>
      </c>
    </row>
    <row r="56" spans="1:11" x14ac:dyDescent="0.3">
      <c r="A56" s="10" t="s">
        <v>461</v>
      </c>
      <c r="B56" s="11" t="s">
        <v>462</v>
      </c>
      <c r="C56" s="12">
        <v>20140930</v>
      </c>
      <c r="G56" s="18" t="s">
        <v>90</v>
      </c>
      <c r="H56" s="2" t="s">
        <v>91</v>
      </c>
      <c r="I56" s="2" t="str">
        <f t="shared" si="0"/>
        <v>SAN</v>
      </c>
      <c r="J56" s="2" t="str">
        <f t="shared" si="1"/>
        <v>CA</v>
      </c>
      <c r="K56" s="19">
        <v>41912</v>
      </c>
    </row>
    <row r="57" spans="1:11" x14ac:dyDescent="0.3">
      <c r="A57" s="13" t="s">
        <v>463</v>
      </c>
      <c r="B57" s="14" t="s">
        <v>464</v>
      </c>
      <c r="C57" s="15">
        <v>20141201</v>
      </c>
      <c r="G57" s="18" t="s">
        <v>92</v>
      </c>
      <c r="H57" s="2" t="s">
        <v>93</v>
      </c>
      <c r="I57" s="2" t="str">
        <f t="shared" si="0"/>
        <v>SEA</v>
      </c>
      <c r="J57" s="2" t="str">
        <f t="shared" si="1"/>
        <v>WA</v>
      </c>
      <c r="K57" s="19">
        <v>41974</v>
      </c>
    </row>
    <row r="58" spans="1:11" x14ac:dyDescent="0.3">
      <c r="A58" s="10" t="s">
        <v>465</v>
      </c>
      <c r="B58" s="11" t="s">
        <v>466</v>
      </c>
      <c r="C58" s="12">
        <v>20141021</v>
      </c>
      <c r="G58" s="18" t="s">
        <v>94</v>
      </c>
      <c r="H58" s="2" t="s">
        <v>95</v>
      </c>
      <c r="I58" s="2" t="str">
        <f t="shared" si="0"/>
        <v>EUG</v>
      </c>
      <c r="J58" s="2" t="str">
        <f t="shared" si="1"/>
        <v>OR</v>
      </c>
      <c r="K58" s="19">
        <v>41933</v>
      </c>
    </row>
    <row r="59" spans="1:11" x14ac:dyDescent="0.3">
      <c r="A59" s="13" t="s">
        <v>467</v>
      </c>
      <c r="B59" s="14" t="s">
        <v>468</v>
      </c>
      <c r="C59" s="15">
        <v>20140318</v>
      </c>
      <c r="G59" s="18" t="s">
        <v>96</v>
      </c>
      <c r="H59" s="2" t="s">
        <v>97</v>
      </c>
      <c r="I59" s="2" t="str">
        <f t="shared" si="0"/>
        <v>SFO</v>
      </c>
      <c r="J59" s="2" t="str">
        <f t="shared" si="1"/>
        <v>CA</v>
      </c>
      <c r="K59" s="19">
        <v>41716</v>
      </c>
    </row>
    <row r="60" spans="1:11" x14ac:dyDescent="0.3">
      <c r="A60" s="10" t="s">
        <v>469</v>
      </c>
      <c r="B60" s="11" t="s">
        <v>470</v>
      </c>
      <c r="C60" s="12">
        <v>20141204</v>
      </c>
      <c r="G60" s="18" t="s">
        <v>98</v>
      </c>
      <c r="H60" s="2" t="s">
        <v>99</v>
      </c>
      <c r="I60" s="2" t="str">
        <f t="shared" si="0"/>
        <v>EUG</v>
      </c>
      <c r="J60" s="2" t="str">
        <f t="shared" si="1"/>
        <v>OR</v>
      </c>
      <c r="K60" s="19">
        <v>41977</v>
      </c>
    </row>
    <row r="61" spans="1:11" x14ac:dyDescent="0.3">
      <c r="A61" s="13" t="s">
        <v>471</v>
      </c>
      <c r="B61" s="14" t="s">
        <v>472</v>
      </c>
      <c r="C61" s="15">
        <v>20141020</v>
      </c>
      <c r="G61" s="18" t="s">
        <v>577</v>
      </c>
      <c r="H61" s="2" t="s">
        <v>578</v>
      </c>
      <c r="I61" s="2" t="str">
        <f t="shared" si="0"/>
        <v>SFO</v>
      </c>
      <c r="J61" s="2" t="str">
        <f t="shared" si="1"/>
        <v>CA</v>
      </c>
      <c r="K61" s="19">
        <v>41932</v>
      </c>
    </row>
    <row r="62" spans="1:11" x14ac:dyDescent="0.3">
      <c r="A62" s="10" t="s">
        <v>473</v>
      </c>
      <c r="B62" s="11" t="s">
        <v>474</v>
      </c>
      <c r="C62" s="12">
        <v>20140204</v>
      </c>
      <c r="G62" s="18" t="s">
        <v>100</v>
      </c>
      <c r="H62" s="2" t="s">
        <v>101</v>
      </c>
      <c r="I62" s="2" t="str">
        <f t="shared" si="0"/>
        <v>SAN</v>
      </c>
      <c r="J62" s="2" t="str">
        <f t="shared" si="1"/>
        <v>CA</v>
      </c>
      <c r="K62" s="19">
        <v>41674</v>
      </c>
    </row>
    <row r="63" spans="1:11" x14ac:dyDescent="0.3">
      <c r="A63" s="13" t="s">
        <v>475</v>
      </c>
      <c r="B63" s="14" t="s">
        <v>476</v>
      </c>
      <c r="C63" s="15">
        <v>20141212</v>
      </c>
      <c r="G63" s="18" t="s">
        <v>102</v>
      </c>
      <c r="H63" s="2" t="s">
        <v>103</v>
      </c>
      <c r="I63" s="2" t="str">
        <f t="shared" si="0"/>
        <v>EUG</v>
      </c>
      <c r="J63" s="2" t="str">
        <f t="shared" si="1"/>
        <v>OR</v>
      </c>
      <c r="K63" s="19">
        <v>41985</v>
      </c>
    </row>
    <row r="64" spans="1:11" x14ac:dyDescent="0.3">
      <c r="A64" s="10" t="s">
        <v>477</v>
      </c>
      <c r="B64" s="11" t="s">
        <v>478</v>
      </c>
      <c r="C64" s="12">
        <v>20140310</v>
      </c>
      <c r="G64" s="18" t="s">
        <v>104</v>
      </c>
      <c r="H64" s="2" t="s">
        <v>105</v>
      </c>
      <c r="I64" s="2" t="str">
        <f t="shared" si="0"/>
        <v>LAX</v>
      </c>
      <c r="J64" s="2" t="str">
        <f t="shared" si="1"/>
        <v>CA</v>
      </c>
      <c r="K64" s="19">
        <v>41708</v>
      </c>
    </row>
    <row r="65" spans="1:11" x14ac:dyDescent="0.3">
      <c r="A65" s="13" t="s">
        <v>479</v>
      </c>
      <c r="B65" s="14" t="s">
        <v>480</v>
      </c>
      <c r="C65" s="15">
        <v>20140129</v>
      </c>
      <c r="G65" s="18" t="s">
        <v>106</v>
      </c>
      <c r="H65" s="2" t="s">
        <v>107</v>
      </c>
      <c r="I65" s="2" t="str">
        <f t="shared" si="0"/>
        <v>SAN</v>
      </c>
      <c r="J65" s="2" t="str">
        <f t="shared" si="1"/>
        <v>CA</v>
      </c>
      <c r="K65" s="19">
        <v>41668</v>
      </c>
    </row>
    <row r="66" spans="1:11" x14ac:dyDescent="0.3">
      <c r="A66" s="10" t="s">
        <v>481</v>
      </c>
      <c r="B66" s="11" t="s">
        <v>482</v>
      </c>
      <c r="C66" s="12">
        <v>20140915</v>
      </c>
      <c r="G66" s="18" t="s">
        <v>108</v>
      </c>
      <c r="H66" s="2" t="s">
        <v>109</v>
      </c>
      <c r="I66" s="2" t="str">
        <f t="shared" si="0"/>
        <v>LAX</v>
      </c>
      <c r="J66" s="2" t="str">
        <f t="shared" si="1"/>
        <v>CA</v>
      </c>
      <c r="K66" s="19">
        <v>41897</v>
      </c>
    </row>
    <row r="67" spans="1:11" x14ac:dyDescent="0.3">
      <c r="A67" s="13" t="s">
        <v>483</v>
      </c>
      <c r="B67" s="14" t="s">
        <v>484</v>
      </c>
      <c r="C67" s="15">
        <v>20141205</v>
      </c>
      <c r="G67" s="18" t="s">
        <v>110</v>
      </c>
      <c r="H67" s="2" t="s">
        <v>111</v>
      </c>
      <c r="I67" s="2" t="str">
        <f t="shared" ref="I67:I100" si="2">LEFT(B67,3)</f>
        <v>EUG</v>
      </c>
      <c r="J67" s="2" t="str">
        <f t="shared" ref="J67:J100" si="3">RIGHT(B67,2)</f>
        <v>OR</v>
      </c>
      <c r="K67" s="19">
        <v>41978</v>
      </c>
    </row>
    <row r="68" spans="1:11" x14ac:dyDescent="0.3">
      <c r="A68" s="10" t="s">
        <v>485</v>
      </c>
      <c r="B68" s="11" t="s">
        <v>486</v>
      </c>
      <c r="C68" s="12">
        <v>20140122</v>
      </c>
      <c r="G68" s="18" t="s">
        <v>112</v>
      </c>
      <c r="H68" s="2" t="s">
        <v>113</v>
      </c>
      <c r="I68" s="2" t="str">
        <f t="shared" si="2"/>
        <v>PDX</v>
      </c>
      <c r="J68" s="2" t="str">
        <f t="shared" si="3"/>
        <v>OR</v>
      </c>
      <c r="K68" s="19">
        <v>41661</v>
      </c>
    </row>
    <row r="69" spans="1:11" x14ac:dyDescent="0.3">
      <c r="A69" s="13" t="s">
        <v>487</v>
      </c>
      <c r="B69" s="14" t="s">
        <v>488</v>
      </c>
      <c r="C69" s="15">
        <v>20141201</v>
      </c>
      <c r="G69" s="18" t="s">
        <v>114</v>
      </c>
      <c r="H69" s="2" t="s">
        <v>115</v>
      </c>
      <c r="I69" s="2" t="str">
        <f t="shared" si="2"/>
        <v>LAX</v>
      </c>
      <c r="J69" s="2" t="str">
        <f t="shared" si="3"/>
        <v>CA</v>
      </c>
      <c r="K69" s="19">
        <v>41974</v>
      </c>
    </row>
    <row r="70" spans="1:11" x14ac:dyDescent="0.3">
      <c r="A70" s="10" t="s">
        <v>489</v>
      </c>
      <c r="B70" s="11" t="s">
        <v>490</v>
      </c>
      <c r="C70" s="12">
        <v>20140722</v>
      </c>
      <c r="G70" s="18" t="s">
        <v>116</v>
      </c>
      <c r="H70" s="2" t="s">
        <v>117</v>
      </c>
      <c r="I70" s="2" t="str">
        <f t="shared" si="2"/>
        <v>PDX</v>
      </c>
      <c r="J70" s="2" t="str">
        <f t="shared" si="3"/>
        <v>OR</v>
      </c>
      <c r="K70" s="19">
        <v>41842</v>
      </c>
    </row>
    <row r="71" spans="1:11" x14ac:dyDescent="0.3">
      <c r="A71" s="13" t="s">
        <v>491</v>
      </c>
      <c r="B71" s="14" t="s">
        <v>492</v>
      </c>
      <c r="C71" s="15">
        <v>20140714</v>
      </c>
      <c r="G71" s="18" t="s">
        <v>118</v>
      </c>
      <c r="H71" s="2" t="s">
        <v>119</v>
      </c>
      <c r="I71" s="2" t="str">
        <f t="shared" si="2"/>
        <v>SAN</v>
      </c>
      <c r="J71" s="2" t="str">
        <f t="shared" si="3"/>
        <v>CA</v>
      </c>
      <c r="K71" s="19">
        <v>41834</v>
      </c>
    </row>
    <row r="72" spans="1:11" x14ac:dyDescent="0.3">
      <c r="A72" s="10" t="s">
        <v>493</v>
      </c>
      <c r="B72" s="11" t="s">
        <v>494</v>
      </c>
      <c r="C72" s="12">
        <v>20140305</v>
      </c>
      <c r="G72" s="18" t="s">
        <v>97</v>
      </c>
      <c r="H72" s="2" t="s">
        <v>120</v>
      </c>
      <c r="I72" s="2" t="str">
        <f t="shared" si="2"/>
        <v>SEA</v>
      </c>
      <c r="J72" s="2" t="str">
        <f t="shared" si="3"/>
        <v>WA</v>
      </c>
      <c r="K72" s="19">
        <v>41703</v>
      </c>
    </row>
    <row r="73" spans="1:11" x14ac:dyDescent="0.3">
      <c r="A73" s="13" t="s">
        <v>495</v>
      </c>
      <c r="B73" s="14" t="s">
        <v>496</v>
      </c>
      <c r="C73" s="15">
        <v>20140401</v>
      </c>
      <c r="G73" s="18" t="s">
        <v>121</v>
      </c>
      <c r="H73" s="2" t="s">
        <v>122</v>
      </c>
      <c r="I73" s="2" t="str">
        <f t="shared" si="2"/>
        <v>LAX</v>
      </c>
      <c r="J73" s="2" t="str">
        <f t="shared" si="3"/>
        <v>CA</v>
      </c>
      <c r="K73" s="19">
        <v>41730</v>
      </c>
    </row>
    <row r="74" spans="1:11" x14ac:dyDescent="0.3">
      <c r="A74" s="10" t="s">
        <v>497</v>
      </c>
      <c r="B74" s="11" t="s">
        <v>498</v>
      </c>
      <c r="C74" s="12">
        <v>20140212</v>
      </c>
      <c r="G74" s="18" t="s">
        <v>579</v>
      </c>
      <c r="H74" s="2" t="s">
        <v>580</v>
      </c>
      <c r="I74" s="2" t="str">
        <f t="shared" si="2"/>
        <v>SFO</v>
      </c>
      <c r="J74" s="2" t="str">
        <f t="shared" si="3"/>
        <v>CA</v>
      </c>
      <c r="K74" s="19">
        <v>41682</v>
      </c>
    </row>
    <row r="75" spans="1:11" x14ac:dyDescent="0.3">
      <c r="A75" s="13" t="s">
        <v>499</v>
      </c>
      <c r="B75" s="14" t="s">
        <v>500</v>
      </c>
      <c r="C75" s="15">
        <v>20140617</v>
      </c>
      <c r="G75" s="18" t="s">
        <v>123</v>
      </c>
      <c r="H75" s="2" t="s">
        <v>124</v>
      </c>
      <c r="I75" s="2" t="str">
        <f t="shared" si="2"/>
        <v>LAX</v>
      </c>
      <c r="J75" s="2" t="str">
        <f t="shared" si="3"/>
        <v>CA</v>
      </c>
      <c r="K75" s="19">
        <v>41807</v>
      </c>
    </row>
    <row r="76" spans="1:11" x14ac:dyDescent="0.3">
      <c r="A76" s="10" t="s">
        <v>501</v>
      </c>
      <c r="B76" s="11" t="s">
        <v>502</v>
      </c>
      <c r="C76" s="12">
        <v>20140328</v>
      </c>
      <c r="G76" s="18" t="s">
        <v>125</v>
      </c>
      <c r="H76" s="2" t="s">
        <v>126</v>
      </c>
      <c r="I76" s="2" t="str">
        <f t="shared" si="2"/>
        <v>SAN</v>
      </c>
      <c r="J76" s="2" t="str">
        <f t="shared" si="3"/>
        <v>CA</v>
      </c>
      <c r="K76" s="19">
        <v>41726</v>
      </c>
    </row>
    <row r="77" spans="1:11" x14ac:dyDescent="0.3">
      <c r="A77" s="13" t="s">
        <v>503</v>
      </c>
      <c r="B77" s="14" t="s">
        <v>504</v>
      </c>
      <c r="C77" s="15">
        <v>20140826</v>
      </c>
      <c r="G77" s="18" t="s">
        <v>127</v>
      </c>
      <c r="H77" s="2" t="s">
        <v>128</v>
      </c>
      <c r="I77" s="2" t="str">
        <f t="shared" si="2"/>
        <v>SEA</v>
      </c>
      <c r="J77" s="2" t="str">
        <f t="shared" si="3"/>
        <v>WA</v>
      </c>
      <c r="K77" s="19">
        <v>41877</v>
      </c>
    </row>
    <row r="78" spans="1:11" x14ac:dyDescent="0.3">
      <c r="A78" s="10" t="s">
        <v>505</v>
      </c>
      <c r="B78" s="11" t="s">
        <v>506</v>
      </c>
      <c r="C78" s="12">
        <v>20140804</v>
      </c>
      <c r="G78" s="18" t="s">
        <v>129</v>
      </c>
      <c r="H78" s="2" t="s">
        <v>130</v>
      </c>
      <c r="I78" s="2" t="str">
        <f t="shared" si="2"/>
        <v>SAN</v>
      </c>
      <c r="J78" s="2" t="str">
        <f t="shared" si="3"/>
        <v>CA</v>
      </c>
      <c r="K78" s="19">
        <v>41855</v>
      </c>
    </row>
    <row r="79" spans="1:11" x14ac:dyDescent="0.3">
      <c r="A79" s="13" t="s">
        <v>507</v>
      </c>
      <c r="B79" s="14" t="s">
        <v>508</v>
      </c>
      <c r="C79" s="15">
        <v>20140722</v>
      </c>
      <c r="G79" s="18" t="s">
        <v>581</v>
      </c>
      <c r="H79" s="2" t="s">
        <v>582</v>
      </c>
      <c r="I79" s="2" t="str">
        <f t="shared" si="2"/>
        <v>SEA</v>
      </c>
      <c r="J79" s="2" t="str">
        <f t="shared" si="3"/>
        <v>WA</v>
      </c>
      <c r="K79" s="19">
        <v>41842</v>
      </c>
    </row>
    <row r="80" spans="1:11" x14ac:dyDescent="0.3">
      <c r="A80" s="10" t="s">
        <v>509</v>
      </c>
      <c r="B80" s="11" t="s">
        <v>510</v>
      </c>
      <c r="C80" s="12">
        <v>20140509</v>
      </c>
      <c r="G80" s="18" t="s">
        <v>131</v>
      </c>
      <c r="H80" s="2" t="s">
        <v>132</v>
      </c>
      <c r="I80" s="2" t="str">
        <f t="shared" si="2"/>
        <v>GEG</v>
      </c>
      <c r="J80" s="2" t="str">
        <f t="shared" si="3"/>
        <v>WA</v>
      </c>
      <c r="K80" s="19">
        <v>41768</v>
      </c>
    </row>
    <row r="81" spans="1:11" x14ac:dyDescent="0.3">
      <c r="A81" s="13" t="s">
        <v>511</v>
      </c>
      <c r="B81" s="14" t="s">
        <v>512</v>
      </c>
      <c r="C81" s="15">
        <v>20140901</v>
      </c>
      <c r="G81" s="18" t="s">
        <v>133</v>
      </c>
      <c r="H81" s="2" t="s">
        <v>134</v>
      </c>
      <c r="I81" s="2" t="str">
        <f t="shared" si="2"/>
        <v>SFO</v>
      </c>
      <c r="J81" s="2" t="str">
        <f t="shared" si="3"/>
        <v>CA</v>
      </c>
      <c r="K81" s="19">
        <v>41883</v>
      </c>
    </row>
    <row r="82" spans="1:11" x14ac:dyDescent="0.3">
      <c r="A82" s="10" t="s">
        <v>513</v>
      </c>
      <c r="B82" s="11" t="s">
        <v>514</v>
      </c>
      <c r="C82" s="12">
        <v>20141230</v>
      </c>
      <c r="G82" s="18" t="s">
        <v>135</v>
      </c>
      <c r="H82" s="2" t="s">
        <v>136</v>
      </c>
      <c r="I82" s="2" t="str">
        <f t="shared" si="2"/>
        <v>LAX</v>
      </c>
      <c r="J82" s="2" t="str">
        <f t="shared" si="3"/>
        <v>CA</v>
      </c>
      <c r="K82" s="19">
        <v>42003</v>
      </c>
    </row>
    <row r="83" spans="1:11" x14ac:dyDescent="0.3">
      <c r="A83" s="13" t="s">
        <v>515</v>
      </c>
      <c r="B83" s="14" t="s">
        <v>516</v>
      </c>
      <c r="C83" s="15">
        <v>20140609</v>
      </c>
      <c r="G83" s="18" t="s">
        <v>583</v>
      </c>
      <c r="H83" s="2" t="s">
        <v>584</v>
      </c>
      <c r="I83" s="2" t="str">
        <f t="shared" si="2"/>
        <v>SEA</v>
      </c>
      <c r="J83" s="2" t="str">
        <f t="shared" si="3"/>
        <v>WA</v>
      </c>
      <c r="K83" s="19">
        <v>41799</v>
      </c>
    </row>
    <row r="84" spans="1:11" x14ac:dyDescent="0.3">
      <c r="A84" s="10" t="s">
        <v>517</v>
      </c>
      <c r="B84" s="11" t="s">
        <v>518</v>
      </c>
      <c r="C84" s="12">
        <v>20140707</v>
      </c>
      <c r="G84" s="18" t="s">
        <v>137</v>
      </c>
      <c r="H84" s="2" t="s">
        <v>138</v>
      </c>
      <c r="I84" s="2" t="str">
        <f t="shared" si="2"/>
        <v>SAN</v>
      </c>
      <c r="J84" s="2" t="str">
        <f t="shared" si="3"/>
        <v>CA</v>
      </c>
      <c r="K84" s="19">
        <v>41827</v>
      </c>
    </row>
    <row r="85" spans="1:11" x14ac:dyDescent="0.3">
      <c r="A85" s="13" t="s">
        <v>519</v>
      </c>
      <c r="B85" s="14" t="s">
        <v>520</v>
      </c>
      <c r="C85" s="15">
        <v>20140212</v>
      </c>
      <c r="G85" s="18" t="s">
        <v>139</v>
      </c>
      <c r="H85" s="2" t="s">
        <v>140</v>
      </c>
      <c r="I85" s="2" t="str">
        <f t="shared" si="2"/>
        <v>SEA</v>
      </c>
      <c r="J85" s="2" t="str">
        <f t="shared" si="3"/>
        <v>WA</v>
      </c>
      <c r="K85" s="19">
        <v>41682</v>
      </c>
    </row>
    <row r="86" spans="1:11" x14ac:dyDescent="0.3">
      <c r="A86" s="10" t="s">
        <v>521</v>
      </c>
      <c r="B86" s="11" t="s">
        <v>522</v>
      </c>
      <c r="C86" s="12">
        <v>20141201</v>
      </c>
      <c r="G86" s="18" t="s">
        <v>585</v>
      </c>
      <c r="H86" s="2" t="s">
        <v>586</v>
      </c>
      <c r="I86" s="2" t="str">
        <f t="shared" si="2"/>
        <v>GEG</v>
      </c>
      <c r="J86" s="2" t="str">
        <f t="shared" si="3"/>
        <v>WA</v>
      </c>
      <c r="K86" s="19">
        <v>41974</v>
      </c>
    </row>
    <row r="87" spans="1:11" x14ac:dyDescent="0.3">
      <c r="A87" s="13" t="s">
        <v>523</v>
      </c>
      <c r="B87" s="14" t="s">
        <v>524</v>
      </c>
      <c r="C87" s="15">
        <v>20140908</v>
      </c>
      <c r="G87" s="18" t="s">
        <v>141</v>
      </c>
      <c r="H87" s="2" t="s">
        <v>142</v>
      </c>
      <c r="I87" s="2" t="str">
        <f t="shared" si="2"/>
        <v>PDX</v>
      </c>
      <c r="J87" s="2" t="str">
        <f t="shared" si="3"/>
        <v>OR</v>
      </c>
      <c r="K87" s="19">
        <v>41890</v>
      </c>
    </row>
    <row r="88" spans="1:11" x14ac:dyDescent="0.3">
      <c r="A88" s="10" t="s">
        <v>525</v>
      </c>
      <c r="B88" s="11" t="s">
        <v>526</v>
      </c>
      <c r="C88" s="12">
        <v>20141015</v>
      </c>
      <c r="G88" s="18" t="s">
        <v>143</v>
      </c>
      <c r="H88" s="2" t="s">
        <v>144</v>
      </c>
      <c r="I88" s="2" t="str">
        <f t="shared" si="2"/>
        <v>GEG</v>
      </c>
      <c r="J88" s="2" t="str">
        <f t="shared" si="3"/>
        <v>WA</v>
      </c>
      <c r="K88" s="19">
        <v>41927</v>
      </c>
    </row>
    <row r="89" spans="1:11" x14ac:dyDescent="0.3">
      <c r="A89" s="13" t="s">
        <v>527</v>
      </c>
      <c r="B89" s="14" t="s">
        <v>528</v>
      </c>
      <c r="C89" s="15">
        <v>20140611</v>
      </c>
      <c r="G89" s="18" t="s">
        <v>145</v>
      </c>
      <c r="H89" s="2" t="s">
        <v>146</v>
      </c>
      <c r="I89" s="2" t="str">
        <f t="shared" si="2"/>
        <v>LAX</v>
      </c>
      <c r="J89" s="2" t="str">
        <f t="shared" si="3"/>
        <v>CA</v>
      </c>
      <c r="K89" s="19">
        <v>41801</v>
      </c>
    </row>
    <row r="90" spans="1:11" x14ac:dyDescent="0.3">
      <c r="A90" s="10" t="s">
        <v>529</v>
      </c>
      <c r="B90" s="11" t="s">
        <v>530</v>
      </c>
      <c r="C90" s="12">
        <v>20141216</v>
      </c>
      <c r="G90" s="18" t="s">
        <v>147</v>
      </c>
      <c r="H90" s="2" t="s">
        <v>148</v>
      </c>
      <c r="I90" s="2" t="str">
        <f t="shared" si="2"/>
        <v>SEA</v>
      </c>
      <c r="J90" s="2" t="str">
        <f t="shared" si="3"/>
        <v>WA</v>
      </c>
      <c r="K90" s="19">
        <v>41989</v>
      </c>
    </row>
    <row r="91" spans="1:11" x14ac:dyDescent="0.3">
      <c r="A91" s="13" t="s">
        <v>531</v>
      </c>
      <c r="B91" s="14" t="s">
        <v>532</v>
      </c>
      <c r="C91" s="15">
        <v>20140403</v>
      </c>
      <c r="G91" s="18" t="s">
        <v>149</v>
      </c>
      <c r="H91" s="2" t="s">
        <v>150</v>
      </c>
      <c r="I91" s="2" t="str">
        <f t="shared" si="2"/>
        <v>PDX</v>
      </c>
      <c r="J91" s="2" t="str">
        <f t="shared" si="3"/>
        <v>OR</v>
      </c>
      <c r="K91" s="19">
        <v>41732</v>
      </c>
    </row>
    <row r="92" spans="1:11" x14ac:dyDescent="0.3">
      <c r="A92" s="10" t="s">
        <v>533</v>
      </c>
      <c r="B92" s="11" t="s">
        <v>534</v>
      </c>
      <c r="C92" s="12">
        <v>20140520</v>
      </c>
      <c r="G92" s="18" t="s">
        <v>151</v>
      </c>
      <c r="H92" s="2" t="s">
        <v>152</v>
      </c>
      <c r="I92" s="2" t="str">
        <f t="shared" si="2"/>
        <v>PDX</v>
      </c>
      <c r="J92" s="2" t="str">
        <f t="shared" si="3"/>
        <v>OR</v>
      </c>
      <c r="K92" s="19">
        <v>41779</v>
      </c>
    </row>
    <row r="93" spans="1:11" x14ac:dyDescent="0.3">
      <c r="A93" s="13" t="s">
        <v>535</v>
      </c>
      <c r="B93" s="14" t="s">
        <v>536</v>
      </c>
      <c r="C93" s="15">
        <v>20141111</v>
      </c>
      <c r="G93" s="18" t="s">
        <v>153</v>
      </c>
      <c r="H93" s="2" t="s">
        <v>154</v>
      </c>
      <c r="I93" s="2" t="str">
        <f t="shared" si="2"/>
        <v>SEA</v>
      </c>
      <c r="J93" s="2" t="str">
        <f t="shared" si="3"/>
        <v>WA</v>
      </c>
      <c r="K93" s="19">
        <v>41954</v>
      </c>
    </row>
    <row r="94" spans="1:11" x14ac:dyDescent="0.3">
      <c r="A94" s="10" t="s">
        <v>537</v>
      </c>
      <c r="B94" s="11" t="s">
        <v>538</v>
      </c>
      <c r="C94" s="12">
        <v>20140423</v>
      </c>
      <c r="G94" s="18" t="s">
        <v>155</v>
      </c>
      <c r="H94" s="2" t="s">
        <v>156</v>
      </c>
      <c r="I94" s="2" t="str">
        <f t="shared" si="2"/>
        <v>SFO</v>
      </c>
      <c r="J94" s="2" t="str">
        <f t="shared" si="3"/>
        <v>CA</v>
      </c>
      <c r="K94" s="19">
        <v>41752</v>
      </c>
    </row>
    <row r="95" spans="1:11" x14ac:dyDescent="0.3">
      <c r="A95" s="13" t="s">
        <v>539</v>
      </c>
      <c r="B95" s="14" t="s">
        <v>540</v>
      </c>
      <c r="C95" s="15">
        <v>20140609</v>
      </c>
      <c r="G95" s="18" t="s">
        <v>157</v>
      </c>
      <c r="H95" s="2" t="s">
        <v>158</v>
      </c>
      <c r="I95" s="2" t="str">
        <f t="shared" si="2"/>
        <v>GEG</v>
      </c>
      <c r="J95" s="2" t="str">
        <f t="shared" si="3"/>
        <v>WA</v>
      </c>
      <c r="K95" s="19">
        <v>41799</v>
      </c>
    </row>
    <row r="96" spans="1:11" x14ac:dyDescent="0.3">
      <c r="A96" s="10" t="s">
        <v>541</v>
      </c>
      <c r="B96" s="11" t="s">
        <v>542</v>
      </c>
      <c r="C96" s="12">
        <v>20140922</v>
      </c>
      <c r="G96" s="18" t="s">
        <v>587</v>
      </c>
      <c r="H96" s="2" t="s">
        <v>588</v>
      </c>
      <c r="I96" s="2" t="str">
        <f t="shared" si="2"/>
        <v>LAX</v>
      </c>
      <c r="J96" s="2" t="str">
        <f t="shared" si="3"/>
        <v>CA</v>
      </c>
      <c r="K96" s="19">
        <v>41904</v>
      </c>
    </row>
    <row r="97" spans="1:11" x14ac:dyDescent="0.3">
      <c r="A97" s="13" t="s">
        <v>543</v>
      </c>
      <c r="B97" s="14" t="s">
        <v>544</v>
      </c>
      <c r="C97" s="15">
        <v>20140109</v>
      </c>
      <c r="G97" s="18" t="s">
        <v>159</v>
      </c>
      <c r="H97" s="2" t="s">
        <v>160</v>
      </c>
      <c r="I97" s="2" t="str">
        <f t="shared" si="2"/>
        <v>GEG</v>
      </c>
      <c r="J97" s="2" t="str">
        <f t="shared" si="3"/>
        <v>WA</v>
      </c>
      <c r="K97" s="19">
        <v>41648</v>
      </c>
    </row>
    <row r="98" spans="1:11" x14ac:dyDescent="0.3">
      <c r="A98" s="10" t="s">
        <v>545</v>
      </c>
      <c r="B98" s="11" t="s">
        <v>546</v>
      </c>
      <c r="C98" s="12">
        <v>20140708</v>
      </c>
      <c r="G98" s="18" t="s">
        <v>161</v>
      </c>
      <c r="H98" s="2" t="s">
        <v>162</v>
      </c>
      <c r="I98" s="2" t="str">
        <f t="shared" si="2"/>
        <v>GEG</v>
      </c>
      <c r="J98" s="2" t="str">
        <f t="shared" si="3"/>
        <v>WA</v>
      </c>
      <c r="K98" s="19">
        <v>41828</v>
      </c>
    </row>
    <row r="99" spans="1:11" x14ac:dyDescent="0.3">
      <c r="A99" s="13" t="s">
        <v>547</v>
      </c>
      <c r="B99" s="14" t="s">
        <v>548</v>
      </c>
      <c r="C99" s="15">
        <v>20140923</v>
      </c>
      <c r="G99" s="18" t="s">
        <v>589</v>
      </c>
      <c r="H99" s="2" t="s">
        <v>590</v>
      </c>
      <c r="I99" s="2" t="str">
        <f t="shared" si="2"/>
        <v>SEA</v>
      </c>
      <c r="J99" s="2" t="str">
        <f t="shared" si="3"/>
        <v>WA</v>
      </c>
      <c r="K99" s="19">
        <v>41905</v>
      </c>
    </row>
    <row r="100" spans="1:11" x14ac:dyDescent="0.3">
      <c r="A100" s="16" t="s">
        <v>549</v>
      </c>
      <c r="B100" s="17" t="s">
        <v>550</v>
      </c>
      <c r="C100" s="6">
        <v>20140312</v>
      </c>
      <c r="G100" s="18" t="s">
        <v>591</v>
      </c>
      <c r="H100" s="2" t="s">
        <v>592</v>
      </c>
      <c r="I100" s="2" t="str">
        <f t="shared" si="2"/>
        <v>SEA</v>
      </c>
      <c r="J100" s="2" t="str">
        <f t="shared" si="3"/>
        <v>WA</v>
      </c>
      <c r="K100" s="19">
        <v>41710</v>
      </c>
    </row>
    <row r="1000" spans="648:648" ht="15.6" x14ac:dyDescent="0.3">
      <c r="XX1000" s="5">
        <v>85670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AD8F-FA7E-416A-A8DB-B48056A63C7F}">
  <dimension ref="A1:XW1000"/>
  <sheetViews>
    <sheetView topLeftCell="H1" workbookViewId="0">
      <selection activeCell="J32" sqref="J32"/>
    </sheetView>
  </sheetViews>
  <sheetFormatPr defaultRowHeight="14.4" x14ac:dyDescent="0.3"/>
  <cols>
    <col min="1" max="2" width="42.77734375" customWidth="1"/>
    <col min="3" max="6" width="9.77734375" customWidth="1"/>
    <col min="7" max="12" width="16.77734375" customWidth="1"/>
  </cols>
  <sheetData>
    <row r="1" spans="1:12" x14ac:dyDescent="0.3">
      <c r="A1" s="10" t="s">
        <v>595</v>
      </c>
      <c r="B1" s="20" t="s">
        <v>596</v>
      </c>
      <c r="G1" s="4" t="s">
        <v>0</v>
      </c>
      <c r="H1" s="4" t="s">
        <v>1</v>
      </c>
      <c r="I1" s="4" t="s">
        <v>5</v>
      </c>
      <c r="J1" s="4" t="s">
        <v>6</v>
      </c>
      <c r="K1" s="4" t="s">
        <v>7</v>
      </c>
      <c r="L1" s="4" t="s">
        <v>163</v>
      </c>
    </row>
    <row r="2" spans="1:12" x14ac:dyDescent="0.3">
      <c r="A2" s="13" t="s">
        <v>353</v>
      </c>
      <c r="B2" s="21" t="s">
        <v>597</v>
      </c>
      <c r="G2" s="18" t="s">
        <v>8</v>
      </c>
      <c r="H2" s="2" t="s">
        <v>9</v>
      </c>
      <c r="I2" s="18" t="s">
        <v>193</v>
      </c>
      <c r="J2" s="2" t="s">
        <v>194</v>
      </c>
      <c r="K2" s="2" t="s">
        <v>164</v>
      </c>
      <c r="L2" s="2">
        <v>83301</v>
      </c>
    </row>
    <row r="3" spans="1:12" x14ac:dyDescent="0.3">
      <c r="A3" s="10" t="s">
        <v>355</v>
      </c>
      <c r="B3" s="20" t="s">
        <v>598</v>
      </c>
      <c r="G3" s="18" t="s">
        <v>551</v>
      </c>
      <c r="H3" s="2" t="s">
        <v>552</v>
      </c>
      <c r="I3" s="18" t="s">
        <v>694</v>
      </c>
      <c r="J3" s="2" t="s">
        <v>695</v>
      </c>
      <c r="K3" s="2" t="s">
        <v>165</v>
      </c>
      <c r="L3" s="2">
        <v>44039</v>
      </c>
    </row>
    <row r="4" spans="1:12" x14ac:dyDescent="0.3">
      <c r="A4" s="13" t="s">
        <v>357</v>
      </c>
      <c r="B4" s="21" t="s">
        <v>599</v>
      </c>
      <c r="G4" s="18" t="s">
        <v>10</v>
      </c>
      <c r="H4" s="2" t="s">
        <v>11</v>
      </c>
      <c r="I4" s="18" t="s">
        <v>195</v>
      </c>
      <c r="J4" s="2" t="s">
        <v>196</v>
      </c>
      <c r="K4" s="2" t="s">
        <v>166</v>
      </c>
      <c r="L4" s="2">
        <v>60103</v>
      </c>
    </row>
    <row r="5" spans="1:12" x14ac:dyDescent="0.3">
      <c r="A5" s="10" t="s">
        <v>359</v>
      </c>
      <c r="B5" s="20" t="s">
        <v>600</v>
      </c>
      <c r="G5" s="18" t="s">
        <v>12</v>
      </c>
      <c r="H5" s="2" t="s">
        <v>13</v>
      </c>
      <c r="I5" s="18" t="s">
        <v>197</v>
      </c>
      <c r="J5" s="2" t="s">
        <v>198</v>
      </c>
      <c r="K5" s="2" t="s">
        <v>167</v>
      </c>
      <c r="L5" s="2">
        <v>78418</v>
      </c>
    </row>
    <row r="6" spans="1:12" x14ac:dyDescent="0.3">
      <c r="A6" s="13" t="s">
        <v>361</v>
      </c>
      <c r="B6" s="21" t="s">
        <v>601</v>
      </c>
      <c r="G6" s="18" t="s">
        <v>14</v>
      </c>
      <c r="H6" s="2" t="s">
        <v>15</v>
      </c>
      <c r="I6" s="18" t="s">
        <v>199</v>
      </c>
      <c r="J6" s="2" t="s">
        <v>200</v>
      </c>
      <c r="K6" s="2" t="s">
        <v>168</v>
      </c>
      <c r="L6" s="2">
        <v>55016</v>
      </c>
    </row>
    <row r="7" spans="1:12" x14ac:dyDescent="0.3">
      <c r="A7" s="10" t="s">
        <v>363</v>
      </c>
      <c r="B7" s="20" t="s">
        <v>602</v>
      </c>
      <c r="G7" s="18" t="s">
        <v>16</v>
      </c>
      <c r="H7" s="2" t="s">
        <v>17</v>
      </c>
      <c r="I7" s="18" t="s">
        <v>201</v>
      </c>
      <c r="J7" s="2" t="s">
        <v>202</v>
      </c>
      <c r="K7" s="2" t="s">
        <v>169</v>
      </c>
      <c r="L7" s="2">
        <v>68107</v>
      </c>
    </row>
    <row r="8" spans="1:12" x14ac:dyDescent="0.3">
      <c r="A8" s="13" t="s">
        <v>365</v>
      </c>
      <c r="B8" s="21" t="s">
        <v>603</v>
      </c>
      <c r="G8" s="18" t="s">
        <v>18</v>
      </c>
      <c r="H8" s="2" t="s">
        <v>19</v>
      </c>
      <c r="I8" s="18" t="s">
        <v>203</v>
      </c>
      <c r="J8" s="2" t="s">
        <v>204</v>
      </c>
      <c r="K8" s="2" t="s">
        <v>170</v>
      </c>
      <c r="L8" s="2">
        <v>32578</v>
      </c>
    </row>
    <row r="9" spans="1:12" x14ac:dyDescent="0.3">
      <c r="A9" s="10" t="s">
        <v>367</v>
      </c>
      <c r="B9" s="20" t="s">
        <v>604</v>
      </c>
      <c r="G9" s="18" t="s">
        <v>20</v>
      </c>
      <c r="H9" s="2" t="s">
        <v>21</v>
      </c>
      <c r="I9" s="18" t="s">
        <v>205</v>
      </c>
      <c r="J9" s="2" t="s">
        <v>206</v>
      </c>
      <c r="K9" s="2" t="s">
        <v>171</v>
      </c>
      <c r="L9" s="2">
        <v>37379</v>
      </c>
    </row>
    <row r="10" spans="1:12" x14ac:dyDescent="0.3">
      <c r="A10" s="13" t="s">
        <v>369</v>
      </c>
      <c r="B10" s="21" t="s">
        <v>605</v>
      </c>
      <c r="G10" s="18" t="s">
        <v>22</v>
      </c>
      <c r="H10" s="2" t="s">
        <v>23</v>
      </c>
      <c r="I10" s="18" t="s">
        <v>207</v>
      </c>
      <c r="J10" s="2" t="s">
        <v>208</v>
      </c>
      <c r="K10" s="2" t="s">
        <v>166</v>
      </c>
      <c r="L10" s="2">
        <v>60085</v>
      </c>
    </row>
    <row r="11" spans="1:12" x14ac:dyDescent="0.3">
      <c r="A11" s="10" t="s">
        <v>371</v>
      </c>
      <c r="B11" s="20" t="s">
        <v>606</v>
      </c>
      <c r="G11" s="18" t="s">
        <v>24</v>
      </c>
      <c r="H11" s="2" t="s">
        <v>25</v>
      </c>
      <c r="I11" s="18" t="s">
        <v>209</v>
      </c>
      <c r="J11" s="2" t="s">
        <v>210</v>
      </c>
      <c r="K11" s="2" t="s">
        <v>172</v>
      </c>
      <c r="L11" s="2">
        <v>92111</v>
      </c>
    </row>
    <row r="12" spans="1:12" x14ac:dyDescent="0.3">
      <c r="A12" s="13" t="s">
        <v>373</v>
      </c>
      <c r="B12" s="21" t="s">
        <v>607</v>
      </c>
      <c r="G12" s="18" t="s">
        <v>26</v>
      </c>
      <c r="H12" s="2" t="s">
        <v>27</v>
      </c>
      <c r="I12" s="18" t="s">
        <v>211</v>
      </c>
      <c r="J12" s="2" t="s">
        <v>212</v>
      </c>
      <c r="K12" s="2" t="s">
        <v>173</v>
      </c>
      <c r="L12" s="2">
        <v>53051</v>
      </c>
    </row>
    <row r="13" spans="1:12" x14ac:dyDescent="0.3">
      <c r="A13" s="10" t="s">
        <v>375</v>
      </c>
      <c r="B13" s="20" t="s">
        <v>608</v>
      </c>
      <c r="G13" s="18" t="s">
        <v>28</v>
      </c>
      <c r="H13" s="2" t="s">
        <v>29</v>
      </c>
      <c r="I13" s="18" t="s">
        <v>213</v>
      </c>
      <c r="J13" s="2" t="s">
        <v>214</v>
      </c>
      <c r="K13" s="2" t="s">
        <v>174</v>
      </c>
      <c r="L13" s="2">
        <v>80123</v>
      </c>
    </row>
    <row r="14" spans="1:12" x14ac:dyDescent="0.3">
      <c r="A14" s="13" t="s">
        <v>377</v>
      </c>
      <c r="B14" s="21" t="s">
        <v>609</v>
      </c>
      <c r="G14" s="18" t="s">
        <v>30</v>
      </c>
      <c r="H14" s="2" t="s">
        <v>31</v>
      </c>
      <c r="I14" s="18" t="s">
        <v>215</v>
      </c>
      <c r="J14" s="2" t="s">
        <v>216</v>
      </c>
      <c r="K14" s="2" t="s">
        <v>175</v>
      </c>
      <c r="L14" s="2">
        <v>52402</v>
      </c>
    </row>
    <row r="15" spans="1:12" x14ac:dyDescent="0.3">
      <c r="A15" s="10" t="s">
        <v>379</v>
      </c>
      <c r="B15" s="20" t="s">
        <v>610</v>
      </c>
      <c r="G15" s="18" t="s">
        <v>32</v>
      </c>
      <c r="H15" s="2" t="s">
        <v>33</v>
      </c>
      <c r="I15" s="18" t="s">
        <v>217</v>
      </c>
      <c r="J15" s="2" t="s">
        <v>218</v>
      </c>
      <c r="K15" s="2" t="s">
        <v>176</v>
      </c>
      <c r="L15" s="2">
        <v>16335</v>
      </c>
    </row>
    <row r="16" spans="1:12" x14ac:dyDescent="0.3">
      <c r="A16" s="13" t="s">
        <v>381</v>
      </c>
      <c r="B16" s="21" t="s">
        <v>611</v>
      </c>
      <c r="G16" s="18" t="s">
        <v>553</v>
      </c>
      <c r="H16" s="2" t="s">
        <v>554</v>
      </c>
      <c r="I16" s="18" t="s">
        <v>696</v>
      </c>
      <c r="J16" s="2" t="s">
        <v>697</v>
      </c>
      <c r="K16" s="2" t="s">
        <v>177</v>
      </c>
      <c r="L16" s="2">
        <v>23223</v>
      </c>
    </row>
    <row r="17" spans="1:12" x14ac:dyDescent="0.3">
      <c r="A17" s="10" t="s">
        <v>383</v>
      </c>
      <c r="B17" s="20" t="s">
        <v>612</v>
      </c>
      <c r="G17" s="18" t="s">
        <v>34</v>
      </c>
      <c r="H17" s="2" t="s">
        <v>35</v>
      </c>
      <c r="I17" s="18" t="s">
        <v>219</v>
      </c>
      <c r="J17" s="2" t="s">
        <v>220</v>
      </c>
      <c r="K17" s="2" t="s">
        <v>178</v>
      </c>
      <c r="L17" s="2">
        <v>58102</v>
      </c>
    </row>
    <row r="18" spans="1:12" x14ac:dyDescent="0.3">
      <c r="A18" s="13" t="s">
        <v>385</v>
      </c>
      <c r="B18" s="21" t="s">
        <v>613</v>
      </c>
      <c r="G18" s="18" t="s">
        <v>36</v>
      </c>
      <c r="H18" s="2" t="s">
        <v>37</v>
      </c>
      <c r="I18" s="18" t="s">
        <v>221</v>
      </c>
      <c r="J18" s="2" t="s">
        <v>222</v>
      </c>
      <c r="K18" s="2" t="s">
        <v>179</v>
      </c>
      <c r="L18" s="2">
        <v>59715</v>
      </c>
    </row>
    <row r="19" spans="1:12" x14ac:dyDescent="0.3">
      <c r="A19" s="10" t="s">
        <v>387</v>
      </c>
      <c r="B19" s="20" t="s">
        <v>614</v>
      </c>
      <c r="G19" s="18" t="s">
        <v>38</v>
      </c>
      <c r="H19" s="2" t="s">
        <v>39</v>
      </c>
      <c r="I19" s="18" t="s">
        <v>223</v>
      </c>
      <c r="J19" s="2" t="s">
        <v>224</v>
      </c>
      <c r="K19" s="2" t="s">
        <v>180</v>
      </c>
      <c r="L19" s="2">
        <v>29841</v>
      </c>
    </row>
    <row r="20" spans="1:12" x14ac:dyDescent="0.3">
      <c r="A20" s="13" t="s">
        <v>389</v>
      </c>
      <c r="B20" s="21" t="s">
        <v>615</v>
      </c>
      <c r="G20" s="18" t="s">
        <v>40</v>
      </c>
      <c r="H20" s="2" t="s">
        <v>41</v>
      </c>
      <c r="I20" s="18" t="s">
        <v>225</v>
      </c>
      <c r="J20" s="2" t="s">
        <v>226</v>
      </c>
      <c r="K20" s="2" t="s">
        <v>181</v>
      </c>
      <c r="L20" s="2">
        <v>1887</v>
      </c>
    </row>
    <row r="21" spans="1:12" x14ac:dyDescent="0.3">
      <c r="A21" s="10" t="s">
        <v>391</v>
      </c>
      <c r="B21" s="20" t="s">
        <v>616</v>
      </c>
      <c r="G21" s="18" t="s">
        <v>555</v>
      </c>
      <c r="H21" s="2" t="s">
        <v>556</v>
      </c>
      <c r="I21" s="18" t="s">
        <v>698</v>
      </c>
      <c r="J21" s="2" t="s">
        <v>699</v>
      </c>
      <c r="K21" s="2" t="s">
        <v>165</v>
      </c>
      <c r="L21" s="2">
        <v>45840</v>
      </c>
    </row>
    <row r="22" spans="1:12" x14ac:dyDescent="0.3">
      <c r="A22" s="13" t="s">
        <v>393</v>
      </c>
      <c r="B22" s="21" t="s">
        <v>617</v>
      </c>
      <c r="G22" s="18" t="s">
        <v>42</v>
      </c>
      <c r="H22" s="2" t="s">
        <v>43</v>
      </c>
      <c r="I22" s="18" t="s">
        <v>227</v>
      </c>
      <c r="J22" s="2" t="s">
        <v>228</v>
      </c>
      <c r="K22" s="2" t="s">
        <v>182</v>
      </c>
      <c r="L22" s="2">
        <v>6770</v>
      </c>
    </row>
    <row r="23" spans="1:12" x14ac:dyDescent="0.3">
      <c r="A23" s="10" t="s">
        <v>395</v>
      </c>
      <c r="B23" s="20" t="s">
        <v>618</v>
      </c>
      <c r="G23" s="18" t="s">
        <v>44</v>
      </c>
      <c r="H23" s="2" t="s">
        <v>45</v>
      </c>
      <c r="I23" s="18" t="s">
        <v>229</v>
      </c>
      <c r="J23" s="2" t="s">
        <v>230</v>
      </c>
      <c r="K23" s="2" t="s">
        <v>176</v>
      </c>
      <c r="L23" s="2">
        <v>19013</v>
      </c>
    </row>
    <row r="24" spans="1:12" x14ac:dyDescent="0.3">
      <c r="A24" s="13" t="s">
        <v>397</v>
      </c>
      <c r="B24" s="21" t="s">
        <v>619</v>
      </c>
      <c r="G24" s="18" t="s">
        <v>46</v>
      </c>
      <c r="H24" s="2" t="s">
        <v>47</v>
      </c>
      <c r="I24" s="18" t="s">
        <v>231</v>
      </c>
      <c r="J24" s="2" t="s">
        <v>232</v>
      </c>
      <c r="K24" s="2" t="s">
        <v>170</v>
      </c>
      <c r="L24" s="2">
        <v>32806</v>
      </c>
    </row>
    <row r="25" spans="1:12" x14ac:dyDescent="0.3">
      <c r="A25" s="10" t="s">
        <v>399</v>
      </c>
      <c r="B25" s="20" t="s">
        <v>620</v>
      </c>
      <c r="G25" s="18" t="s">
        <v>557</v>
      </c>
      <c r="H25" s="2" t="s">
        <v>558</v>
      </c>
      <c r="I25" s="18" t="s">
        <v>700</v>
      </c>
      <c r="J25" s="2" t="s">
        <v>701</v>
      </c>
      <c r="K25" s="2" t="s">
        <v>175</v>
      </c>
      <c r="L25" s="2">
        <v>50322</v>
      </c>
    </row>
    <row r="26" spans="1:12" x14ac:dyDescent="0.3">
      <c r="A26" s="13" t="s">
        <v>401</v>
      </c>
      <c r="B26" s="21" t="s">
        <v>621</v>
      </c>
      <c r="G26" s="18" t="s">
        <v>48</v>
      </c>
      <c r="H26" s="2" t="s">
        <v>49</v>
      </c>
      <c r="I26" s="18" t="s">
        <v>233</v>
      </c>
      <c r="J26" s="2" t="s">
        <v>234</v>
      </c>
      <c r="K26" s="2" t="s">
        <v>183</v>
      </c>
      <c r="L26" s="2">
        <v>48101</v>
      </c>
    </row>
    <row r="27" spans="1:12" x14ac:dyDescent="0.3">
      <c r="A27" s="10" t="s">
        <v>403</v>
      </c>
      <c r="B27" s="20" t="s">
        <v>622</v>
      </c>
      <c r="G27" s="18" t="s">
        <v>50</v>
      </c>
      <c r="H27" s="2" t="s">
        <v>51</v>
      </c>
      <c r="I27" s="18" t="s">
        <v>235</v>
      </c>
      <c r="J27" s="2" t="s">
        <v>236</v>
      </c>
      <c r="K27" s="2" t="s">
        <v>184</v>
      </c>
      <c r="L27" s="2">
        <v>30813</v>
      </c>
    </row>
    <row r="28" spans="1:12" x14ac:dyDescent="0.3">
      <c r="A28" s="13" t="s">
        <v>405</v>
      </c>
      <c r="B28" s="21" t="s">
        <v>623</v>
      </c>
      <c r="G28" s="18" t="s">
        <v>52</v>
      </c>
      <c r="H28" s="2" t="s">
        <v>53</v>
      </c>
      <c r="I28" s="18" t="s">
        <v>237</v>
      </c>
      <c r="J28" s="2" t="s">
        <v>238</v>
      </c>
      <c r="K28" s="2" t="s">
        <v>185</v>
      </c>
      <c r="L28" s="2">
        <v>21228</v>
      </c>
    </row>
    <row r="29" spans="1:12" x14ac:dyDescent="0.3">
      <c r="A29" s="10" t="s">
        <v>407</v>
      </c>
      <c r="B29" s="20" t="s">
        <v>624</v>
      </c>
      <c r="G29" s="18" t="s">
        <v>559</v>
      </c>
      <c r="H29" s="2" t="s">
        <v>560</v>
      </c>
      <c r="I29" s="18" t="s">
        <v>702</v>
      </c>
      <c r="J29" s="2" t="s">
        <v>703</v>
      </c>
      <c r="K29" s="2" t="s">
        <v>185</v>
      </c>
      <c r="L29" s="2">
        <v>20782</v>
      </c>
    </row>
    <row r="30" spans="1:12" x14ac:dyDescent="0.3">
      <c r="A30" s="13" t="s">
        <v>409</v>
      </c>
      <c r="B30" s="21" t="s">
        <v>625</v>
      </c>
      <c r="G30" s="18" t="s">
        <v>54</v>
      </c>
      <c r="H30" s="2" t="s">
        <v>55</v>
      </c>
      <c r="I30" s="18" t="s">
        <v>239</v>
      </c>
      <c r="J30" s="2" t="s">
        <v>240</v>
      </c>
      <c r="K30" s="2" t="s">
        <v>166</v>
      </c>
      <c r="L30" s="2">
        <v>60060</v>
      </c>
    </row>
    <row r="31" spans="1:12" x14ac:dyDescent="0.3">
      <c r="A31" s="10" t="s">
        <v>411</v>
      </c>
      <c r="B31" s="20" t="s">
        <v>626</v>
      </c>
      <c r="G31" s="18" t="s">
        <v>561</v>
      </c>
      <c r="H31" s="2" t="s">
        <v>562</v>
      </c>
      <c r="I31" s="18" t="s">
        <v>704</v>
      </c>
      <c r="J31" s="2" t="s">
        <v>705</v>
      </c>
      <c r="K31" s="2" t="s">
        <v>170</v>
      </c>
      <c r="L31" s="2">
        <v>32003</v>
      </c>
    </row>
    <row r="32" spans="1:12" x14ac:dyDescent="0.3">
      <c r="A32" s="13" t="s">
        <v>413</v>
      </c>
      <c r="B32" s="21" t="s">
        <v>627</v>
      </c>
      <c r="G32" s="18" t="s">
        <v>56</v>
      </c>
      <c r="H32" s="2" t="s">
        <v>57</v>
      </c>
      <c r="I32" s="18" t="s">
        <v>241</v>
      </c>
      <c r="J32" s="2" t="s">
        <v>242</v>
      </c>
      <c r="K32" s="2" t="s">
        <v>186</v>
      </c>
      <c r="L32" s="2">
        <v>12866</v>
      </c>
    </row>
    <row r="33" spans="1:12" x14ac:dyDescent="0.3">
      <c r="A33" s="10" t="s">
        <v>415</v>
      </c>
      <c r="B33" s="20" t="s">
        <v>628</v>
      </c>
      <c r="G33" s="18" t="s">
        <v>58</v>
      </c>
      <c r="H33" s="2" t="s">
        <v>59</v>
      </c>
      <c r="I33" s="18" t="s">
        <v>243</v>
      </c>
      <c r="J33" s="2" t="s">
        <v>244</v>
      </c>
      <c r="K33" s="2" t="s">
        <v>186</v>
      </c>
      <c r="L33" s="2">
        <v>10977</v>
      </c>
    </row>
    <row r="34" spans="1:12" x14ac:dyDescent="0.3">
      <c r="A34" s="13" t="s">
        <v>417</v>
      </c>
      <c r="B34" s="21" t="s">
        <v>629</v>
      </c>
      <c r="G34" s="18" t="s">
        <v>60</v>
      </c>
      <c r="H34" s="2" t="s">
        <v>61</v>
      </c>
      <c r="I34" s="18" t="s">
        <v>245</v>
      </c>
      <c r="J34" s="2" t="s">
        <v>246</v>
      </c>
      <c r="K34" s="2" t="s">
        <v>184</v>
      </c>
      <c r="L34" s="2">
        <v>30188</v>
      </c>
    </row>
    <row r="35" spans="1:12" x14ac:dyDescent="0.3">
      <c r="A35" s="10" t="s">
        <v>419</v>
      </c>
      <c r="B35" s="20" t="s">
        <v>630</v>
      </c>
      <c r="G35" s="18" t="s">
        <v>563</v>
      </c>
      <c r="H35" s="2" t="s">
        <v>564</v>
      </c>
      <c r="I35" s="18" t="s">
        <v>706</v>
      </c>
      <c r="J35" s="2" t="s">
        <v>707</v>
      </c>
      <c r="K35" s="2" t="s">
        <v>186</v>
      </c>
      <c r="L35" s="2">
        <v>11419</v>
      </c>
    </row>
    <row r="36" spans="1:12" x14ac:dyDescent="0.3">
      <c r="A36" s="13" t="s">
        <v>421</v>
      </c>
      <c r="B36" s="21" t="s">
        <v>631</v>
      </c>
      <c r="G36" s="18" t="s">
        <v>565</v>
      </c>
      <c r="H36" s="2" t="s">
        <v>566</v>
      </c>
      <c r="I36" s="18" t="s">
        <v>708</v>
      </c>
      <c r="J36" s="2" t="s">
        <v>709</v>
      </c>
      <c r="K36" s="2" t="s">
        <v>187</v>
      </c>
      <c r="L36" s="2">
        <v>7039</v>
      </c>
    </row>
    <row r="37" spans="1:12" x14ac:dyDescent="0.3">
      <c r="A37" s="10" t="s">
        <v>423</v>
      </c>
      <c r="B37" s="20" t="s">
        <v>632</v>
      </c>
      <c r="G37" s="18" t="s">
        <v>62</v>
      </c>
      <c r="H37" s="2" t="s">
        <v>63</v>
      </c>
      <c r="I37" s="18" t="s">
        <v>247</v>
      </c>
      <c r="J37" s="2" t="s">
        <v>248</v>
      </c>
      <c r="K37" s="2" t="s">
        <v>170</v>
      </c>
      <c r="L37" s="2">
        <v>32127</v>
      </c>
    </row>
    <row r="38" spans="1:12" x14ac:dyDescent="0.3">
      <c r="A38" s="13" t="s">
        <v>425</v>
      </c>
      <c r="B38" s="21" t="s">
        <v>633</v>
      </c>
      <c r="G38" s="18" t="s">
        <v>64</v>
      </c>
      <c r="H38" s="2" t="s">
        <v>65</v>
      </c>
      <c r="I38" s="18" t="s">
        <v>249</v>
      </c>
      <c r="J38" s="2" t="s">
        <v>250</v>
      </c>
      <c r="K38" s="2" t="s">
        <v>188</v>
      </c>
      <c r="L38" s="2">
        <v>2920</v>
      </c>
    </row>
    <row r="39" spans="1:12" x14ac:dyDescent="0.3">
      <c r="A39" s="10" t="s">
        <v>427</v>
      </c>
      <c r="B39" s="20" t="s">
        <v>634</v>
      </c>
      <c r="G39" s="18" t="s">
        <v>66</v>
      </c>
      <c r="H39" s="2" t="s">
        <v>67</v>
      </c>
      <c r="I39" s="18" t="s">
        <v>251</v>
      </c>
      <c r="J39" s="2" t="s">
        <v>252</v>
      </c>
      <c r="K39" s="2" t="s">
        <v>181</v>
      </c>
      <c r="L39" s="2">
        <v>1844</v>
      </c>
    </row>
    <row r="40" spans="1:12" x14ac:dyDescent="0.3">
      <c r="A40" s="13" t="s">
        <v>429</v>
      </c>
      <c r="B40" s="21" t="s">
        <v>635</v>
      </c>
      <c r="G40" s="18" t="s">
        <v>68</v>
      </c>
      <c r="H40" s="2" t="s">
        <v>69</v>
      </c>
      <c r="I40" s="18" t="s">
        <v>253</v>
      </c>
      <c r="J40" s="2" t="s">
        <v>254</v>
      </c>
      <c r="K40" s="2" t="s">
        <v>186</v>
      </c>
      <c r="L40" s="2">
        <v>12553</v>
      </c>
    </row>
    <row r="41" spans="1:12" x14ac:dyDescent="0.3">
      <c r="A41" s="10" t="s">
        <v>431</v>
      </c>
      <c r="B41" s="20" t="s">
        <v>636</v>
      </c>
      <c r="G41" s="18" t="s">
        <v>70</v>
      </c>
      <c r="H41" s="2" t="s">
        <v>71</v>
      </c>
      <c r="I41" s="18" t="s">
        <v>255</v>
      </c>
      <c r="J41" s="2" t="s">
        <v>256</v>
      </c>
      <c r="K41" s="2" t="s">
        <v>186</v>
      </c>
      <c r="L41" s="2">
        <v>10550</v>
      </c>
    </row>
    <row r="42" spans="1:12" x14ac:dyDescent="0.3">
      <c r="A42" s="13" t="s">
        <v>433</v>
      </c>
      <c r="B42" s="21" t="s">
        <v>637</v>
      </c>
      <c r="G42" s="18" t="s">
        <v>72</v>
      </c>
      <c r="H42" s="2" t="s">
        <v>73</v>
      </c>
      <c r="I42" s="18" t="s">
        <v>257</v>
      </c>
      <c r="J42" s="2" t="s">
        <v>258</v>
      </c>
      <c r="K42" s="2" t="s">
        <v>186</v>
      </c>
      <c r="L42" s="2">
        <v>14424</v>
      </c>
    </row>
    <row r="43" spans="1:12" x14ac:dyDescent="0.3">
      <c r="A43" s="10" t="s">
        <v>435</v>
      </c>
      <c r="B43" s="20" t="s">
        <v>638</v>
      </c>
      <c r="G43" s="18" t="s">
        <v>74</v>
      </c>
      <c r="H43" s="2" t="s">
        <v>75</v>
      </c>
      <c r="I43" s="18" t="s">
        <v>259</v>
      </c>
      <c r="J43" s="2" t="s">
        <v>260</v>
      </c>
      <c r="K43" s="2" t="s">
        <v>184</v>
      </c>
      <c r="L43" s="2">
        <v>30012</v>
      </c>
    </row>
    <row r="44" spans="1:12" x14ac:dyDescent="0.3">
      <c r="A44" s="13" t="s">
        <v>437</v>
      </c>
      <c r="B44" s="21" t="s">
        <v>639</v>
      </c>
      <c r="G44" s="18" t="s">
        <v>76</v>
      </c>
      <c r="H44" s="2" t="s">
        <v>77</v>
      </c>
      <c r="I44" s="18" t="s">
        <v>261</v>
      </c>
      <c r="J44" s="2" t="s">
        <v>262</v>
      </c>
      <c r="K44" s="2" t="s">
        <v>166</v>
      </c>
      <c r="L44" s="2">
        <v>60030</v>
      </c>
    </row>
    <row r="45" spans="1:12" x14ac:dyDescent="0.3">
      <c r="A45" s="10" t="s">
        <v>439</v>
      </c>
      <c r="B45" s="20" t="s">
        <v>640</v>
      </c>
      <c r="G45" s="18" t="s">
        <v>567</v>
      </c>
      <c r="H45" s="2" t="s">
        <v>568</v>
      </c>
      <c r="I45" s="18" t="s">
        <v>710</v>
      </c>
      <c r="J45" s="2" t="s">
        <v>711</v>
      </c>
      <c r="K45" s="2" t="s">
        <v>177</v>
      </c>
      <c r="L45" s="2">
        <v>23666</v>
      </c>
    </row>
    <row r="46" spans="1:12" x14ac:dyDescent="0.3">
      <c r="A46" s="13" t="s">
        <v>441</v>
      </c>
      <c r="B46" s="21" t="s">
        <v>641</v>
      </c>
      <c r="G46" s="18" t="s">
        <v>78</v>
      </c>
      <c r="H46" s="2" t="s">
        <v>79</v>
      </c>
      <c r="I46" s="18" t="s">
        <v>263</v>
      </c>
      <c r="J46" s="2" t="s">
        <v>264</v>
      </c>
      <c r="K46" s="2" t="s">
        <v>176</v>
      </c>
      <c r="L46" s="2">
        <v>17013</v>
      </c>
    </row>
    <row r="47" spans="1:12" x14ac:dyDescent="0.3">
      <c r="A47" s="10" t="s">
        <v>443</v>
      </c>
      <c r="B47" s="20" t="s">
        <v>642</v>
      </c>
      <c r="G47" s="18" t="s">
        <v>569</v>
      </c>
      <c r="H47" s="2" t="s">
        <v>570</v>
      </c>
      <c r="I47" s="18" t="s">
        <v>712</v>
      </c>
      <c r="J47" s="2" t="s">
        <v>713</v>
      </c>
      <c r="K47" s="2" t="s">
        <v>732</v>
      </c>
      <c r="L47" s="2">
        <v>46123</v>
      </c>
    </row>
    <row r="48" spans="1:12" x14ac:dyDescent="0.3">
      <c r="A48" s="13" t="s">
        <v>445</v>
      </c>
      <c r="B48" s="21" t="s">
        <v>643</v>
      </c>
      <c r="G48" s="18" t="s">
        <v>80</v>
      </c>
      <c r="H48" s="2" t="s">
        <v>81</v>
      </c>
      <c r="I48" s="18" t="s">
        <v>265</v>
      </c>
      <c r="J48" s="2" t="s">
        <v>266</v>
      </c>
      <c r="K48" s="2" t="s">
        <v>189</v>
      </c>
      <c r="L48" s="2">
        <v>39564</v>
      </c>
    </row>
    <row r="49" spans="1:12" x14ac:dyDescent="0.3">
      <c r="A49" s="10" t="s">
        <v>447</v>
      </c>
      <c r="B49" s="20" t="s">
        <v>644</v>
      </c>
      <c r="G49" s="18" t="s">
        <v>82</v>
      </c>
      <c r="H49" s="2" t="s">
        <v>83</v>
      </c>
      <c r="I49" s="18" t="s">
        <v>267</v>
      </c>
      <c r="J49" s="2" t="s">
        <v>268</v>
      </c>
      <c r="K49" s="2" t="s">
        <v>187</v>
      </c>
      <c r="L49" s="2">
        <v>8021</v>
      </c>
    </row>
    <row r="50" spans="1:12" x14ac:dyDescent="0.3">
      <c r="A50" s="13" t="s">
        <v>449</v>
      </c>
      <c r="B50" s="21" t="s">
        <v>645</v>
      </c>
      <c r="G50" s="18" t="s">
        <v>84</v>
      </c>
      <c r="H50" s="2" t="s">
        <v>85</v>
      </c>
      <c r="I50" s="18" t="s">
        <v>269</v>
      </c>
      <c r="J50" s="2" t="s">
        <v>270</v>
      </c>
      <c r="K50" s="2" t="s">
        <v>176</v>
      </c>
      <c r="L50" s="2">
        <v>15206</v>
      </c>
    </row>
    <row r="51" spans="1:12" x14ac:dyDescent="0.3">
      <c r="A51" s="10" t="s">
        <v>451</v>
      </c>
      <c r="B51" s="20" t="s">
        <v>646</v>
      </c>
      <c r="G51" s="18" t="s">
        <v>86</v>
      </c>
      <c r="H51" s="2" t="s">
        <v>87</v>
      </c>
      <c r="I51" s="18" t="s">
        <v>271</v>
      </c>
      <c r="J51" s="2" t="s">
        <v>272</v>
      </c>
      <c r="K51" s="2" t="s">
        <v>190</v>
      </c>
      <c r="L51" s="2">
        <v>28092</v>
      </c>
    </row>
    <row r="52" spans="1:12" x14ac:dyDescent="0.3">
      <c r="A52" s="13" t="s">
        <v>453</v>
      </c>
      <c r="B52" s="21" t="s">
        <v>647</v>
      </c>
      <c r="G52" s="18" t="s">
        <v>571</v>
      </c>
      <c r="H52" s="2" t="s">
        <v>572</v>
      </c>
      <c r="I52" s="18" t="s">
        <v>714</v>
      </c>
      <c r="J52" s="2" t="s">
        <v>715</v>
      </c>
      <c r="K52" s="2" t="s">
        <v>183</v>
      </c>
      <c r="L52" s="2">
        <v>49503</v>
      </c>
    </row>
    <row r="53" spans="1:12" x14ac:dyDescent="0.3">
      <c r="A53" s="10" t="s">
        <v>455</v>
      </c>
      <c r="B53" s="20" t="s">
        <v>648</v>
      </c>
      <c r="G53" s="18" t="s">
        <v>88</v>
      </c>
      <c r="H53" s="2" t="s">
        <v>89</v>
      </c>
      <c r="I53" s="18" t="s">
        <v>273</v>
      </c>
      <c r="J53" s="2" t="s">
        <v>274</v>
      </c>
      <c r="K53" s="2" t="s">
        <v>186</v>
      </c>
      <c r="L53" s="2">
        <v>11377</v>
      </c>
    </row>
    <row r="54" spans="1:12" x14ac:dyDescent="0.3">
      <c r="A54" s="13" t="s">
        <v>457</v>
      </c>
      <c r="B54" s="21" t="s">
        <v>649</v>
      </c>
      <c r="G54" s="18" t="s">
        <v>573</v>
      </c>
      <c r="H54" s="2" t="s">
        <v>574</v>
      </c>
      <c r="I54" s="18" t="s">
        <v>716</v>
      </c>
      <c r="J54" s="2" t="s">
        <v>717</v>
      </c>
      <c r="K54" s="2" t="s">
        <v>183</v>
      </c>
      <c r="L54" s="2">
        <v>48146</v>
      </c>
    </row>
    <row r="55" spans="1:12" x14ac:dyDescent="0.3">
      <c r="A55" s="10" t="s">
        <v>459</v>
      </c>
      <c r="B55" s="20" t="s">
        <v>650</v>
      </c>
      <c r="G55" s="18" t="s">
        <v>575</v>
      </c>
      <c r="H55" s="2" t="s">
        <v>576</v>
      </c>
      <c r="I55" s="18" t="s">
        <v>718</v>
      </c>
      <c r="J55" s="2" t="s">
        <v>719</v>
      </c>
      <c r="K55" s="2" t="s">
        <v>176</v>
      </c>
      <c r="L55" s="2">
        <v>15146</v>
      </c>
    </row>
    <row r="56" spans="1:12" x14ac:dyDescent="0.3">
      <c r="A56" s="13" t="s">
        <v>461</v>
      </c>
      <c r="B56" s="21" t="s">
        <v>651</v>
      </c>
      <c r="G56" s="18" t="s">
        <v>90</v>
      </c>
      <c r="H56" s="2" t="s">
        <v>91</v>
      </c>
      <c r="I56" s="18" t="s">
        <v>275</v>
      </c>
      <c r="J56" s="2" t="s">
        <v>276</v>
      </c>
      <c r="K56" s="2" t="s">
        <v>183</v>
      </c>
      <c r="L56" s="2">
        <v>48021</v>
      </c>
    </row>
    <row r="57" spans="1:12" x14ac:dyDescent="0.3">
      <c r="A57" s="10" t="s">
        <v>463</v>
      </c>
      <c r="B57" s="20" t="s">
        <v>652</v>
      </c>
      <c r="G57" s="18" t="s">
        <v>92</v>
      </c>
      <c r="H57" s="2" t="s">
        <v>93</v>
      </c>
      <c r="I57" s="18" t="s">
        <v>277</v>
      </c>
      <c r="J57" s="2" t="s">
        <v>278</v>
      </c>
      <c r="K57" s="2" t="s">
        <v>188</v>
      </c>
      <c r="L57" s="2">
        <v>2816</v>
      </c>
    </row>
    <row r="58" spans="1:12" x14ac:dyDescent="0.3">
      <c r="A58" s="13" t="s">
        <v>465</v>
      </c>
      <c r="B58" s="21" t="s">
        <v>653</v>
      </c>
      <c r="G58" s="18" t="s">
        <v>94</v>
      </c>
      <c r="H58" s="2" t="s">
        <v>95</v>
      </c>
      <c r="I58" s="18" t="s">
        <v>279</v>
      </c>
      <c r="J58" s="2" t="s">
        <v>280</v>
      </c>
      <c r="K58" s="2" t="s">
        <v>170</v>
      </c>
      <c r="L58" s="2">
        <v>33510</v>
      </c>
    </row>
    <row r="59" spans="1:12" x14ac:dyDescent="0.3">
      <c r="A59" s="10" t="s">
        <v>467</v>
      </c>
      <c r="B59" s="20" t="s">
        <v>654</v>
      </c>
      <c r="G59" s="18" t="s">
        <v>96</v>
      </c>
      <c r="H59" s="2" t="s">
        <v>97</v>
      </c>
      <c r="I59" s="18" t="s">
        <v>281</v>
      </c>
      <c r="J59" s="2" t="s">
        <v>282</v>
      </c>
      <c r="K59" s="2" t="s">
        <v>181</v>
      </c>
      <c r="L59" s="2">
        <v>2048</v>
      </c>
    </row>
    <row r="60" spans="1:12" x14ac:dyDescent="0.3">
      <c r="A60" s="13" t="s">
        <v>469</v>
      </c>
      <c r="B60" s="21" t="s">
        <v>655</v>
      </c>
      <c r="G60" s="18" t="s">
        <v>98</v>
      </c>
      <c r="H60" s="2" t="s">
        <v>99</v>
      </c>
      <c r="I60" s="18" t="s">
        <v>283</v>
      </c>
      <c r="J60" s="2" t="s">
        <v>284</v>
      </c>
      <c r="K60" s="2" t="s">
        <v>165</v>
      </c>
      <c r="L60" s="2">
        <v>44601</v>
      </c>
    </row>
    <row r="61" spans="1:12" x14ac:dyDescent="0.3">
      <c r="A61" s="10" t="s">
        <v>471</v>
      </c>
      <c r="B61" s="20" t="s">
        <v>656</v>
      </c>
      <c r="G61" s="18" t="s">
        <v>577</v>
      </c>
      <c r="H61" s="2" t="s">
        <v>578</v>
      </c>
      <c r="I61" s="18" t="s">
        <v>720</v>
      </c>
      <c r="J61" s="2" t="s">
        <v>721</v>
      </c>
      <c r="K61" s="2" t="s">
        <v>166</v>
      </c>
      <c r="L61" s="2">
        <v>61350</v>
      </c>
    </row>
    <row r="62" spans="1:12" x14ac:dyDescent="0.3">
      <c r="A62" s="13" t="s">
        <v>473</v>
      </c>
      <c r="B62" s="21" t="s">
        <v>657</v>
      </c>
      <c r="G62" s="18" t="s">
        <v>100</v>
      </c>
      <c r="H62" s="2" t="s">
        <v>101</v>
      </c>
      <c r="I62" s="18" t="s">
        <v>285</v>
      </c>
      <c r="J62" s="2" t="s">
        <v>286</v>
      </c>
      <c r="K62" s="2" t="s">
        <v>165</v>
      </c>
      <c r="L62" s="2">
        <v>44095</v>
      </c>
    </row>
    <row r="63" spans="1:12" x14ac:dyDescent="0.3">
      <c r="A63" s="10" t="s">
        <v>475</v>
      </c>
      <c r="B63" s="20" t="s">
        <v>658</v>
      </c>
      <c r="G63" s="18" t="s">
        <v>102</v>
      </c>
      <c r="H63" s="2" t="s">
        <v>103</v>
      </c>
      <c r="I63" s="18" t="s">
        <v>287</v>
      </c>
      <c r="J63" s="2" t="s">
        <v>288</v>
      </c>
      <c r="K63" s="2" t="s">
        <v>180</v>
      </c>
      <c r="L63" s="2">
        <v>29440</v>
      </c>
    </row>
    <row r="64" spans="1:12" x14ac:dyDescent="0.3">
      <c r="A64" s="13" t="s">
        <v>477</v>
      </c>
      <c r="B64" s="21" t="s">
        <v>659</v>
      </c>
      <c r="G64" s="18" t="s">
        <v>104</v>
      </c>
      <c r="H64" s="2" t="s">
        <v>105</v>
      </c>
      <c r="I64" s="18" t="s">
        <v>289</v>
      </c>
      <c r="J64" s="2" t="s">
        <v>290</v>
      </c>
      <c r="K64" s="2" t="s">
        <v>182</v>
      </c>
      <c r="L64" s="2">
        <v>6492</v>
      </c>
    </row>
    <row r="65" spans="1:12" x14ac:dyDescent="0.3">
      <c r="A65" s="10" t="s">
        <v>479</v>
      </c>
      <c r="B65" s="20" t="s">
        <v>660</v>
      </c>
      <c r="G65" s="18" t="s">
        <v>106</v>
      </c>
      <c r="H65" s="2" t="s">
        <v>107</v>
      </c>
      <c r="I65" s="18" t="s">
        <v>291</v>
      </c>
      <c r="J65" s="2" t="s">
        <v>292</v>
      </c>
      <c r="K65" s="2" t="s">
        <v>181</v>
      </c>
      <c r="L65" s="2">
        <v>2131</v>
      </c>
    </row>
    <row r="66" spans="1:12" x14ac:dyDescent="0.3">
      <c r="A66" s="13" t="s">
        <v>481</v>
      </c>
      <c r="B66" s="21" t="s">
        <v>661</v>
      </c>
      <c r="G66" s="18" t="s">
        <v>108</v>
      </c>
      <c r="H66" s="2" t="s">
        <v>109</v>
      </c>
      <c r="I66" s="18" t="s">
        <v>293</v>
      </c>
      <c r="J66" s="2" t="s">
        <v>294</v>
      </c>
      <c r="K66" s="2" t="s">
        <v>173</v>
      </c>
      <c r="L66" s="2">
        <v>54901</v>
      </c>
    </row>
    <row r="67" spans="1:12" x14ac:dyDescent="0.3">
      <c r="A67" s="10" t="s">
        <v>483</v>
      </c>
      <c r="B67" s="20" t="s">
        <v>662</v>
      </c>
      <c r="G67" s="18" t="s">
        <v>110</v>
      </c>
      <c r="H67" s="2" t="s">
        <v>111</v>
      </c>
      <c r="I67" s="18" t="s">
        <v>295</v>
      </c>
      <c r="J67" s="2" t="s">
        <v>296</v>
      </c>
      <c r="K67" s="2" t="s">
        <v>187</v>
      </c>
      <c r="L67" s="2">
        <v>7450</v>
      </c>
    </row>
    <row r="68" spans="1:12" x14ac:dyDescent="0.3">
      <c r="A68" s="13" t="s">
        <v>485</v>
      </c>
      <c r="B68" s="21" t="s">
        <v>663</v>
      </c>
      <c r="G68" s="18" t="s">
        <v>112</v>
      </c>
      <c r="H68" s="2" t="s">
        <v>113</v>
      </c>
      <c r="I68" s="18" t="s">
        <v>297</v>
      </c>
      <c r="J68" s="2" t="s">
        <v>298</v>
      </c>
      <c r="K68" s="2" t="s">
        <v>170</v>
      </c>
      <c r="L68" s="2">
        <v>33020</v>
      </c>
    </row>
    <row r="69" spans="1:12" x14ac:dyDescent="0.3">
      <c r="A69" s="10" t="s">
        <v>487</v>
      </c>
      <c r="B69" s="20" t="s">
        <v>664</v>
      </c>
      <c r="G69" s="18" t="s">
        <v>114</v>
      </c>
      <c r="H69" s="2" t="s">
        <v>115</v>
      </c>
      <c r="I69" s="18" t="s">
        <v>299</v>
      </c>
      <c r="J69" s="2" t="s">
        <v>47</v>
      </c>
      <c r="K69" s="2" t="s">
        <v>190</v>
      </c>
      <c r="L69" s="2">
        <v>27529</v>
      </c>
    </row>
    <row r="70" spans="1:12" x14ac:dyDescent="0.3">
      <c r="A70" s="13" t="s">
        <v>489</v>
      </c>
      <c r="B70" s="21" t="s">
        <v>665</v>
      </c>
      <c r="G70" s="18" t="s">
        <v>116</v>
      </c>
      <c r="H70" s="2" t="s">
        <v>117</v>
      </c>
      <c r="I70" s="18" t="s">
        <v>300</v>
      </c>
      <c r="J70" s="2" t="s">
        <v>301</v>
      </c>
      <c r="K70" s="2" t="s">
        <v>190</v>
      </c>
      <c r="L70" s="2">
        <v>27893</v>
      </c>
    </row>
    <row r="71" spans="1:12" x14ac:dyDescent="0.3">
      <c r="A71" s="10" t="s">
        <v>491</v>
      </c>
      <c r="B71" s="20" t="s">
        <v>666</v>
      </c>
      <c r="G71" s="18" t="s">
        <v>118</v>
      </c>
      <c r="H71" s="2" t="s">
        <v>119</v>
      </c>
      <c r="I71" s="18" t="s">
        <v>302</v>
      </c>
      <c r="J71" s="2" t="s">
        <v>303</v>
      </c>
      <c r="K71" s="2" t="s">
        <v>186</v>
      </c>
      <c r="L71" s="2">
        <v>11756</v>
      </c>
    </row>
    <row r="72" spans="1:12" x14ac:dyDescent="0.3">
      <c r="A72" s="13" t="s">
        <v>493</v>
      </c>
      <c r="B72" s="21" t="s">
        <v>667</v>
      </c>
      <c r="G72" s="18" t="s">
        <v>97</v>
      </c>
      <c r="H72" s="2" t="s">
        <v>120</v>
      </c>
      <c r="I72" s="18" t="s">
        <v>304</v>
      </c>
      <c r="J72" s="2" t="s">
        <v>305</v>
      </c>
      <c r="K72" s="2" t="s">
        <v>183</v>
      </c>
      <c r="L72" s="2">
        <v>49341</v>
      </c>
    </row>
    <row r="73" spans="1:12" x14ac:dyDescent="0.3">
      <c r="A73" s="10" t="s">
        <v>495</v>
      </c>
      <c r="B73" s="20" t="s">
        <v>668</v>
      </c>
      <c r="G73" s="18" t="s">
        <v>121</v>
      </c>
      <c r="H73" s="2" t="s">
        <v>122</v>
      </c>
      <c r="I73" s="18" t="s">
        <v>306</v>
      </c>
      <c r="J73" s="2" t="s">
        <v>307</v>
      </c>
      <c r="K73" s="2" t="s">
        <v>166</v>
      </c>
      <c r="L73" s="2">
        <v>60187</v>
      </c>
    </row>
    <row r="74" spans="1:12" x14ac:dyDescent="0.3">
      <c r="A74" s="13" t="s">
        <v>497</v>
      </c>
      <c r="B74" s="21" t="s">
        <v>669</v>
      </c>
      <c r="G74" s="18" t="s">
        <v>579</v>
      </c>
      <c r="H74" s="2" t="s">
        <v>580</v>
      </c>
      <c r="I74" s="18" t="s">
        <v>722</v>
      </c>
      <c r="J74" s="2" t="s">
        <v>723</v>
      </c>
      <c r="K74" s="2" t="s">
        <v>186</v>
      </c>
      <c r="L74" s="2">
        <v>11542</v>
      </c>
    </row>
    <row r="75" spans="1:12" x14ac:dyDescent="0.3">
      <c r="A75" s="10" t="s">
        <v>499</v>
      </c>
      <c r="B75" s="20" t="s">
        <v>670</v>
      </c>
      <c r="G75" s="18" t="s">
        <v>123</v>
      </c>
      <c r="H75" s="2" t="s">
        <v>124</v>
      </c>
      <c r="I75" s="18" t="s">
        <v>308</v>
      </c>
      <c r="J75" s="2" t="s">
        <v>309</v>
      </c>
      <c r="K75" s="2" t="s">
        <v>187</v>
      </c>
      <c r="L75" s="2">
        <v>8060</v>
      </c>
    </row>
    <row r="76" spans="1:12" x14ac:dyDescent="0.3">
      <c r="A76" s="13" t="s">
        <v>501</v>
      </c>
      <c r="B76" s="21" t="s">
        <v>671</v>
      </c>
      <c r="G76" s="18" t="s">
        <v>125</v>
      </c>
      <c r="H76" s="2" t="s">
        <v>126</v>
      </c>
      <c r="I76" s="18" t="s">
        <v>310</v>
      </c>
      <c r="J76" s="2" t="s">
        <v>311</v>
      </c>
      <c r="K76" s="2" t="s">
        <v>177</v>
      </c>
      <c r="L76" s="2">
        <v>20120</v>
      </c>
    </row>
    <row r="77" spans="1:12" x14ac:dyDescent="0.3">
      <c r="A77" s="10" t="s">
        <v>503</v>
      </c>
      <c r="B77" s="20" t="s">
        <v>672</v>
      </c>
      <c r="G77" s="18" t="s">
        <v>127</v>
      </c>
      <c r="H77" s="2" t="s">
        <v>128</v>
      </c>
      <c r="I77" s="18" t="s">
        <v>312</v>
      </c>
      <c r="J77" s="2" t="s">
        <v>313</v>
      </c>
      <c r="K77" s="2" t="s">
        <v>176</v>
      </c>
      <c r="L77" s="2">
        <v>15044</v>
      </c>
    </row>
    <row r="78" spans="1:12" x14ac:dyDescent="0.3">
      <c r="A78" s="13" t="s">
        <v>505</v>
      </c>
      <c r="B78" s="21" t="s">
        <v>673</v>
      </c>
      <c r="G78" s="18" t="s">
        <v>129</v>
      </c>
      <c r="H78" s="2" t="s">
        <v>130</v>
      </c>
      <c r="I78" s="18" t="s">
        <v>314</v>
      </c>
      <c r="J78" s="2" t="s">
        <v>315</v>
      </c>
      <c r="K78" s="2" t="s">
        <v>180</v>
      </c>
      <c r="L78" s="2">
        <v>29445</v>
      </c>
    </row>
    <row r="79" spans="1:12" x14ac:dyDescent="0.3">
      <c r="A79" s="10" t="s">
        <v>507</v>
      </c>
      <c r="B79" s="20" t="s">
        <v>674</v>
      </c>
      <c r="G79" s="18" t="s">
        <v>581</v>
      </c>
      <c r="H79" s="2" t="s">
        <v>582</v>
      </c>
      <c r="I79" s="18" t="s">
        <v>724</v>
      </c>
      <c r="J79" s="2" t="s">
        <v>725</v>
      </c>
      <c r="K79" s="2" t="s">
        <v>187</v>
      </c>
      <c r="L79" s="2">
        <v>7410</v>
      </c>
    </row>
    <row r="80" spans="1:12" x14ac:dyDescent="0.3">
      <c r="A80" s="13" t="s">
        <v>509</v>
      </c>
      <c r="B80" s="21" t="s">
        <v>675</v>
      </c>
      <c r="G80" s="18" t="s">
        <v>131</v>
      </c>
      <c r="H80" s="2" t="s">
        <v>132</v>
      </c>
      <c r="I80" s="18" t="s">
        <v>316</v>
      </c>
      <c r="J80" s="2" t="s">
        <v>317</v>
      </c>
      <c r="K80" s="2" t="s">
        <v>191</v>
      </c>
      <c r="L80" s="2">
        <v>57103</v>
      </c>
    </row>
    <row r="81" spans="1:12" x14ac:dyDescent="0.3">
      <c r="A81" s="10" t="s">
        <v>511</v>
      </c>
      <c r="B81" s="20" t="s">
        <v>676</v>
      </c>
      <c r="G81" s="18" t="s">
        <v>133</v>
      </c>
      <c r="H81" s="2" t="s">
        <v>134</v>
      </c>
      <c r="I81" s="18" t="s">
        <v>318</v>
      </c>
      <c r="J81" s="2" t="s">
        <v>319</v>
      </c>
      <c r="K81" s="2" t="s">
        <v>185</v>
      </c>
      <c r="L81" s="2">
        <v>20877</v>
      </c>
    </row>
    <row r="82" spans="1:12" x14ac:dyDescent="0.3">
      <c r="A82" s="13" t="s">
        <v>513</v>
      </c>
      <c r="B82" s="21" t="s">
        <v>677</v>
      </c>
      <c r="G82" s="18" t="s">
        <v>135</v>
      </c>
      <c r="H82" s="2" t="s">
        <v>136</v>
      </c>
      <c r="I82" s="18" t="s">
        <v>320</v>
      </c>
      <c r="J82" s="2" t="s">
        <v>321</v>
      </c>
      <c r="K82" s="2" t="s">
        <v>186</v>
      </c>
      <c r="L82" s="2">
        <v>13501</v>
      </c>
    </row>
    <row r="83" spans="1:12" x14ac:dyDescent="0.3">
      <c r="A83" s="10" t="s">
        <v>515</v>
      </c>
      <c r="B83" s="20" t="s">
        <v>678</v>
      </c>
      <c r="G83" s="18" t="s">
        <v>583</v>
      </c>
      <c r="H83" s="2" t="s">
        <v>584</v>
      </c>
      <c r="I83" s="18" t="s">
        <v>726</v>
      </c>
      <c r="J83" s="2" t="s">
        <v>727</v>
      </c>
      <c r="K83" s="2" t="s">
        <v>176</v>
      </c>
      <c r="L83" s="2">
        <v>17042</v>
      </c>
    </row>
    <row r="84" spans="1:12" x14ac:dyDescent="0.3">
      <c r="A84" s="13" t="s">
        <v>517</v>
      </c>
      <c r="B84" s="21" t="s">
        <v>679</v>
      </c>
      <c r="G84" s="18" t="s">
        <v>137</v>
      </c>
      <c r="H84" s="2" t="s">
        <v>138</v>
      </c>
      <c r="I84" s="18" t="s">
        <v>322</v>
      </c>
      <c r="J84" s="2" t="s">
        <v>323</v>
      </c>
      <c r="K84" s="2" t="s">
        <v>184</v>
      </c>
      <c r="L84" s="2">
        <v>30281</v>
      </c>
    </row>
    <row r="85" spans="1:12" x14ac:dyDescent="0.3">
      <c r="A85" s="10" t="s">
        <v>519</v>
      </c>
      <c r="B85" s="20" t="s">
        <v>680</v>
      </c>
      <c r="G85" s="18" t="s">
        <v>139</v>
      </c>
      <c r="H85" s="2" t="s">
        <v>140</v>
      </c>
      <c r="I85" s="18" t="s">
        <v>324</v>
      </c>
      <c r="J85" s="2" t="s">
        <v>325</v>
      </c>
      <c r="K85" s="2" t="s">
        <v>171</v>
      </c>
      <c r="L85" s="2">
        <v>37918</v>
      </c>
    </row>
    <row r="86" spans="1:12" x14ac:dyDescent="0.3">
      <c r="A86" s="13" t="s">
        <v>521</v>
      </c>
      <c r="B86" s="21" t="s">
        <v>681</v>
      </c>
      <c r="G86" s="18" t="s">
        <v>585</v>
      </c>
      <c r="H86" s="2" t="s">
        <v>586</v>
      </c>
      <c r="I86" s="18" t="s">
        <v>728</v>
      </c>
      <c r="J86" s="2" t="s">
        <v>729</v>
      </c>
      <c r="K86" s="2" t="s">
        <v>166</v>
      </c>
      <c r="L86" s="2">
        <v>60409</v>
      </c>
    </row>
    <row r="87" spans="1:12" x14ac:dyDescent="0.3">
      <c r="A87" s="10" t="s">
        <v>523</v>
      </c>
      <c r="B87" s="20" t="s">
        <v>682</v>
      </c>
      <c r="G87" s="18" t="s">
        <v>141</v>
      </c>
      <c r="H87" s="2" t="s">
        <v>142</v>
      </c>
      <c r="I87" s="18" t="s">
        <v>326</v>
      </c>
      <c r="J87" s="2" t="s">
        <v>327</v>
      </c>
      <c r="K87" s="2" t="s">
        <v>166</v>
      </c>
      <c r="L87" s="2">
        <v>60402</v>
      </c>
    </row>
    <row r="88" spans="1:12" x14ac:dyDescent="0.3">
      <c r="A88" s="13" t="s">
        <v>525</v>
      </c>
      <c r="B88" s="21" t="s">
        <v>683</v>
      </c>
      <c r="G88" s="18" t="s">
        <v>143</v>
      </c>
      <c r="H88" s="2" t="s">
        <v>144</v>
      </c>
      <c r="I88" s="18" t="s">
        <v>328</v>
      </c>
      <c r="J88" s="2" t="s">
        <v>329</v>
      </c>
      <c r="K88" s="2" t="s">
        <v>166</v>
      </c>
      <c r="L88" s="2">
        <v>60007</v>
      </c>
    </row>
    <row r="89" spans="1:12" x14ac:dyDescent="0.3">
      <c r="A89" s="10" t="s">
        <v>527</v>
      </c>
      <c r="B89" s="20" t="s">
        <v>684</v>
      </c>
      <c r="G89" s="18" t="s">
        <v>145</v>
      </c>
      <c r="H89" s="2" t="s">
        <v>146</v>
      </c>
      <c r="I89" s="18" t="s">
        <v>330</v>
      </c>
      <c r="J89" s="2" t="s">
        <v>331</v>
      </c>
      <c r="K89" s="2" t="s">
        <v>184</v>
      </c>
      <c r="L89" s="2">
        <v>30127</v>
      </c>
    </row>
    <row r="90" spans="1:12" x14ac:dyDescent="0.3">
      <c r="A90" s="13" t="s">
        <v>529</v>
      </c>
      <c r="B90" s="21" t="s">
        <v>685</v>
      </c>
      <c r="G90" s="18" t="s">
        <v>147</v>
      </c>
      <c r="H90" s="2" t="s">
        <v>148</v>
      </c>
      <c r="I90" s="18" t="s">
        <v>332</v>
      </c>
      <c r="J90" s="2" t="s">
        <v>333</v>
      </c>
      <c r="K90" s="2" t="s">
        <v>165</v>
      </c>
      <c r="L90" s="2">
        <v>45066</v>
      </c>
    </row>
    <row r="91" spans="1:12" x14ac:dyDescent="0.3">
      <c r="A91" s="10" t="s">
        <v>531</v>
      </c>
      <c r="B91" s="20" t="s">
        <v>686</v>
      </c>
      <c r="G91" s="18" t="s">
        <v>149</v>
      </c>
      <c r="H91" s="2" t="s">
        <v>150</v>
      </c>
      <c r="I91" s="18" t="s">
        <v>334</v>
      </c>
      <c r="J91" s="2" t="s">
        <v>335</v>
      </c>
      <c r="K91" s="2" t="s">
        <v>192</v>
      </c>
      <c r="L91" s="2">
        <v>42301</v>
      </c>
    </row>
    <row r="92" spans="1:12" x14ac:dyDescent="0.3">
      <c r="A92" s="13" t="s">
        <v>533</v>
      </c>
      <c r="B92" s="21" t="s">
        <v>687</v>
      </c>
      <c r="G92" s="18" t="s">
        <v>151</v>
      </c>
      <c r="H92" s="2" t="s">
        <v>152</v>
      </c>
      <c r="I92" s="18" t="s">
        <v>336</v>
      </c>
      <c r="J92" s="2" t="s">
        <v>337</v>
      </c>
      <c r="K92" s="2" t="s">
        <v>171</v>
      </c>
      <c r="L92" s="2">
        <v>37343</v>
      </c>
    </row>
    <row r="93" spans="1:12" x14ac:dyDescent="0.3">
      <c r="A93" s="10" t="s">
        <v>535</v>
      </c>
      <c r="B93" s="20" t="s">
        <v>688</v>
      </c>
      <c r="G93" s="18" t="s">
        <v>153</v>
      </c>
      <c r="H93" s="2" t="s">
        <v>154</v>
      </c>
      <c r="I93" s="18" t="s">
        <v>338</v>
      </c>
      <c r="J93" s="2" t="s">
        <v>339</v>
      </c>
      <c r="K93" s="2" t="s">
        <v>177</v>
      </c>
      <c r="L93" s="2">
        <v>23059</v>
      </c>
    </row>
    <row r="94" spans="1:12" x14ac:dyDescent="0.3">
      <c r="A94" s="13" t="s">
        <v>537</v>
      </c>
      <c r="B94" s="21" t="s">
        <v>689</v>
      </c>
      <c r="G94" s="18" t="s">
        <v>155</v>
      </c>
      <c r="H94" s="2" t="s">
        <v>156</v>
      </c>
      <c r="I94" s="18" t="s">
        <v>340</v>
      </c>
      <c r="J94" s="2" t="s">
        <v>341</v>
      </c>
      <c r="K94" s="2" t="s">
        <v>176</v>
      </c>
      <c r="L94" s="2">
        <v>17050</v>
      </c>
    </row>
    <row r="95" spans="1:12" x14ac:dyDescent="0.3">
      <c r="A95" s="10" t="s">
        <v>539</v>
      </c>
      <c r="B95" s="20" t="s">
        <v>690</v>
      </c>
      <c r="G95" s="18" t="s">
        <v>157</v>
      </c>
      <c r="H95" s="2" t="s">
        <v>158</v>
      </c>
      <c r="I95" s="18" t="s">
        <v>342</v>
      </c>
      <c r="J95" s="2" t="s">
        <v>343</v>
      </c>
      <c r="K95" s="2" t="s">
        <v>167</v>
      </c>
      <c r="L95" s="2">
        <v>75043</v>
      </c>
    </row>
    <row r="96" spans="1:12" x14ac:dyDescent="0.3">
      <c r="A96" s="13" t="s">
        <v>541</v>
      </c>
      <c r="B96" s="21" t="s">
        <v>691</v>
      </c>
      <c r="G96" s="18" t="s">
        <v>587</v>
      </c>
      <c r="H96" s="2" t="s">
        <v>588</v>
      </c>
      <c r="I96" s="18" t="s">
        <v>730</v>
      </c>
      <c r="J96" s="2" t="s">
        <v>731</v>
      </c>
      <c r="K96" s="2" t="s">
        <v>190</v>
      </c>
      <c r="L96" s="2">
        <v>28803</v>
      </c>
    </row>
    <row r="97" spans="1:12" x14ac:dyDescent="0.3">
      <c r="A97" s="10" t="s">
        <v>543</v>
      </c>
      <c r="B97" s="20" t="s">
        <v>692</v>
      </c>
      <c r="G97" s="18" t="s">
        <v>159</v>
      </c>
      <c r="H97" s="2" t="s">
        <v>160</v>
      </c>
      <c r="I97" s="18" t="s">
        <v>344</v>
      </c>
      <c r="J97" s="2" t="s">
        <v>345</v>
      </c>
      <c r="K97" s="2" t="s">
        <v>166</v>
      </c>
      <c r="L97" s="2">
        <v>60067</v>
      </c>
    </row>
    <row r="98" spans="1:12" x14ac:dyDescent="0.3">
      <c r="A98" s="22" t="s">
        <v>545</v>
      </c>
      <c r="B98" s="23" t="s">
        <v>693</v>
      </c>
      <c r="G98" s="18" t="s">
        <v>161</v>
      </c>
      <c r="H98" s="2" t="s">
        <v>162</v>
      </c>
      <c r="I98" s="18" t="s">
        <v>346</v>
      </c>
      <c r="J98" s="2" t="s">
        <v>347</v>
      </c>
      <c r="K98" s="2" t="s">
        <v>167</v>
      </c>
      <c r="L98" s="2">
        <v>79106</v>
      </c>
    </row>
    <row r="1000" spans="647:647" ht="15.6" x14ac:dyDescent="0.3">
      <c r="XW1000" s="5">
        <v>85670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B80E-567A-4A60-B40B-4EB4F9023828}">
  <dimension ref="A1:XX1000"/>
  <sheetViews>
    <sheetView tabSelected="1" topLeftCell="G19" workbookViewId="0">
      <selection activeCell="H41" sqref="H41"/>
    </sheetView>
  </sheetViews>
  <sheetFormatPr defaultRowHeight="14.4" x14ac:dyDescent="0.3"/>
  <cols>
    <col min="1" max="2" width="15.44140625" customWidth="1"/>
    <col min="3" max="3" width="24.77734375" customWidth="1"/>
    <col min="4" max="4" width="15.44140625" customWidth="1"/>
    <col min="5" max="5" width="10.44140625" customWidth="1"/>
    <col min="7" max="8" width="40.21875" customWidth="1"/>
  </cols>
  <sheetData>
    <row r="1" spans="1:8" x14ac:dyDescent="0.3">
      <c r="A1" s="4" t="s">
        <v>0</v>
      </c>
      <c r="B1" s="4" t="s">
        <v>1</v>
      </c>
      <c r="C1" s="4" t="s">
        <v>348</v>
      </c>
      <c r="D1" s="4" t="s">
        <v>6</v>
      </c>
      <c r="E1" s="4" t="s">
        <v>7</v>
      </c>
      <c r="G1" s="4" t="s">
        <v>349</v>
      </c>
      <c r="H1" s="4" t="s">
        <v>350</v>
      </c>
    </row>
    <row r="2" spans="1:8" x14ac:dyDescent="0.3">
      <c r="A2" s="3" t="s">
        <v>88</v>
      </c>
      <c r="B2" s="3" t="s">
        <v>89</v>
      </c>
      <c r="C2" s="3" t="s">
        <v>273</v>
      </c>
      <c r="D2" s="3" t="s">
        <v>274</v>
      </c>
      <c r="E2" s="3" t="s">
        <v>186</v>
      </c>
      <c r="F2" t="str">
        <f>""</f>
        <v/>
      </c>
      <c r="G2" s="2" t="str">
        <f>CONCATENATE(B2, ", ",A2)</f>
        <v>Robbins, Yvonne</v>
      </c>
      <c r="H2" s="2" t="str">
        <f>C2&amp;", "&amp;D2&amp;", "&amp;E2</f>
        <v>877 Brandywine St, Woodside, NY</v>
      </c>
    </row>
    <row r="3" spans="1:8" x14ac:dyDescent="0.3">
      <c r="A3" s="3" t="s">
        <v>10</v>
      </c>
      <c r="B3" s="3" t="s">
        <v>11</v>
      </c>
      <c r="C3" s="3" t="s">
        <v>195</v>
      </c>
      <c r="D3" s="3" t="s">
        <v>196</v>
      </c>
      <c r="E3" s="3" t="s">
        <v>166</v>
      </c>
      <c r="F3" t="str">
        <f>""</f>
        <v/>
      </c>
      <c r="G3" s="2" t="str">
        <f t="shared" ref="G3:G66" si="0">CONCATENATE(B3, ", ",A3)</f>
        <v>Torres, Wilma</v>
      </c>
      <c r="H3" s="2" t="str">
        <f t="shared" ref="H3:H66" si="1">C3&amp;", "&amp;D3&amp;", "&amp;E3</f>
        <v>847 E Buckingham Lane, Bartlett, IL</v>
      </c>
    </row>
    <row r="4" spans="1:8" x14ac:dyDescent="0.3">
      <c r="A4" s="3" t="s">
        <v>97</v>
      </c>
      <c r="B4" s="3" t="s">
        <v>120</v>
      </c>
      <c r="C4" s="3" t="s">
        <v>304</v>
      </c>
      <c r="D4" s="3" t="s">
        <v>305</v>
      </c>
      <c r="E4" s="3" t="s">
        <v>183</v>
      </c>
      <c r="F4" t="str">
        <f>""</f>
        <v/>
      </c>
      <c r="G4" s="2" t="str">
        <f t="shared" si="0"/>
        <v>Chambers, Wade</v>
      </c>
      <c r="H4" s="2" t="str">
        <f t="shared" si="1"/>
        <v>8741 Shipley Lane, Rockford, MI</v>
      </c>
    </row>
    <row r="5" spans="1:8" x14ac:dyDescent="0.3">
      <c r="A5" s="3" t="s">
        <v>90</v>
      </c>
      <c r="B5" s="3" t="s">
        <v>91</v>
      </c>
      <c r="C5" s="3" t="s">
        <v>275</v>
      </c>
      <c r="D5" s="3" t="s">
        <v>276</v>
      </c>
      <c r="E5" s="3" t="s">
        <v>183</v>
      </c>
      <c r="F5" t="str">
        <f>""</f>
        <v/>
      </c>
      <c r="G5" s="2" t="str">
        <f t="shared" si="0"/>
        <v>Hardy, Velma</v>
      </c>
      <c r="H5" s="2" t="str">
        <f t="shared" si="1"/>
        <v>62 Lexington Drive, Eastpointe, MI</v>
      </c>
    </row>
    <row r="6" spans="1:8" x14ac:dyDescent="0.3">
      <c r="A6" s="3" t="s">
        <v>34</v>
      </c>
      <c r="B6" s="3" t="s">
        <v>35</v>
      </c>
      <c r="C6" s="3" t="s">
        <v>219</v>
      </c>
      <c r="D6" s="3" t="s">
        <v>220</v>
      </c>
      <c r="E6" s="3" t="s">
        <v>178</v>
      </c>
      <c r="F6" t="str">
        <f>""</f>
        <v/>
      </c>
      <c r="G6" s="2" t="str">
        <f t="shared" si="0"/>
        <v>Collier, Tyler</v>
      </c>
      <c r="H6" s="2" t="str">
        <f t="shared" si="1"/>
        <v>8591 SE Campfire Dr, Fargo, ND</v>
      </c>
    </row>
    <row r="7" spans="1:8" x14ac:dyDescent="0.3">
      <c r="A7" s="3" t="s">
        <v>151</v>
      </c>
      <c r="B7" s="3" t="s">
        <v>152</v>
      </c>
      <c r="C7" s="3" t="s">
        <v>336</v>
      </c>
      <c r="D7" s="3" t="s">
        <v>337</v>
      </c>
      <c r="E7" s="3" t="s">
        <v>171</v>
      </c>
      <c r="F7" t="str">
        <f>""</f>
        <v/>
      </c>
      <c r="G7" s="2" t="str">
        <f t="shared" si="0"/>
        <v>Taylor, Trevor</v>
      </c>
      <c r="H7" s="2" t="str">
        <f t="shared" si="1"/>
        <v>9793 East Inverness St, Hixson, TN</v>
      </c>
    </row>
    <row r="8" spans="1:8" x14ac:dyDescent="0.3">
      <c r="A8" s="3" t="s">
        <v>72</v>
      </c>
      <c r="B8" s="3" t="s">
        <v>73</v>
      </c>
      <c r="C8" s="3" t="s">
        <v>257</v>
      </c>
      <c r="D8" s="3" t="s">
        <v>258</v>
      </c>
      <c r="E8" s="3" t="s">
        <v>186</v>
      </c>
      <c r="F8" t="str">
        <f>""</f>
        <v/>
      </c>
      <c r="G8" s="2" t="str">
        <f t="shared" si="0"/>
        <v>Todd, Tonya</v>
      </c>
      <c r="H8" s="2" t="str">
        <f t="shared" si="1"/>
        <v>501 N College Drive, Canandaigua, NY</v>
      </c>
    </row>
    <row r="9" spans="1:8" x14ac:dyDescent="0.3">
      <c r="A9" s="3" t="s">
        <v>22</v>
      </c>
      <c r="B9" s="3" t="s">
        <v>23</v>
      </c>
      <c r="C9" s="3" t="s">
        <v>207</v>
      </c>
      <c r="D9" s="3" t="s">
        <v>208</v>
      </c>
      <c r="E9" s="3" t="s">
        <v>166</v>
      </c>
      <c r="F9" t="str">
        <f>""</f>
        <v/>
      </c>
      <c r="G9" s="2" t="str">
        <f t="shared" si="0"/>
        <v>Perez, Tony</v>
      </c>
      <c r="H9" s="2" t="str">
        <f t="shared" si="1"/>
        <v>193 3rd Dr, Waukegan, IL</v>
      </c>
    </row>
    <row r="10" spans="1:8" x14ac:dyDescent="0.3">
      <c r="A10" s="3" t="s">
        <v>108</v>
      </c>
      <c r="B10" s="3" t="s">
        <v>109</v>
      </c>
      <c r="C10" s="3" t="s">
        <v>293</v>
      </c>
      <c r="D10" s="3" t="s">
        <v>294</v>
      </c>
      <c r="E10" s="3" t="s">
        <v>173</v>
      </c>
      <c r="F10" t="str">
        <f>""</f>
        <v/>
      </c>
      <c r="G10" s="2" t="str">
        <f t="shared" si="0"/>
        <v>Tran, Tomas</v>
      </c>
      <c r="H10" s="2" t="str">
        <f t="shared" si="1"/>
        <v>7175 Carriage Ave, Oshkosh, WI</v>
      </c>
    </row>
    <row r="11" spans="1:8" x14ac:dyDescent="0.3">
      <c r="A11" s="3" t="s">
        <v>48</v>
      </c>
      <c r="B11" s="3" t="s">
        <v>49</v>
      </c>
      <c r="C11" s="3" t="s">
        <v>233</v>
      </c>
      <c r="D11" s="3" t="s">
        <v>234</v>
      </c>
      <c r="E11" s="3" t="s">
        <v>183</v>
      </c>
      <c r="F11" t="str">
        <f>""</f>
        <v/>
      </c>
      <c r="G11" s="2" t="str">
        <f t="shared" si="0"/>
        <v>Cannon, Tina</v>
      </c>
      <c r="H11" s="2" t="str">
        <f t="shared" si="1"/>
        <v>960 Winding Way St, Allen Park, MI</v>
      </c>
    </row>
    <row r="12" spans="1:8" x14ac:dyDescent="0.3">
      <c r="A12" s="3" t="s">
        <v>157</v>
      </c>
      <c r="B12" s="3" t="s">
        <v>158</v>
      </c>
      <c r="C12" s="3" t="s">
        <v>342</v>
      </c>
      <c r="D12" s="3" t="s">
        <v>343</v>
      </c>
      <c r="E12" s="3" t="s">
        <v>167</v>
      </c>
      <c r="F12" t="str">
        <f>""</f>
        <v/>
      </c>
      <c r="G12" s="2" t="str">
        <f t="shared" si="0"/>
        <v>Howell, Timmy</v>
      </c>
      <c r="H12" s="2" t="str">
        <f t="shared" si="1"/>
        <v>852 Saxton St, Garland, TX</v>
      </c>
    </row>
    <row r="13" spans="1:8" x14ac:dyDescent="0.3">
      <c r="A13" s="3" t="s">
        <v>100</v>
      </c>
      <c r="B13" s="3" t="s">
        <v>101</v>
      </c>
      <c r="C13" s="3" t="s">
        <v>285</v>
      </c>
      <c r="D13" s="3" t="s">
        <v>286</v>
      </c>
      <c r="E13" s="3" t="s">
        <v>165</v>
      </c>
      <c r="F13" t="str">
        <f>""</f>
        <v/>
      </c>
      <c r="G13" s="2" t="str">
        <f t="shared" si="0"/>
        <v>Hale, Theresa</v>
      </c>
      <c r="H13" s="2" t="str">
        <f t="shared" si="1"/>
        <v>195 Fawn Ave, Eastlake, OH</v>
      </c>
    </row>
    <row r="14" spans="1:8" x14ac:dyDescent="0.3">
      <c r="A14" s="3" t="s">
        <v>135</v>
      </c>
      <c r="B14" s="3" t="s">
        <v>136</v>
      </c>
      <c r="C14" s="3" t="s">
        <v>320</v>
      </c>
      <c r="D14" s="3" t="s">
        <v>321</v>
      </c>
      <c r="E14" s="3" t="s">
        <v>186</v>
      </c>
      <c r="F14" t="str">
        <f>""</f>
        <v/>
      </c>
      <c r="G14" s="2" t="str">
        <f t="shared" si="0"/>
        <v>Hunter, Terrance</v>
      </c>
      <c r="H14" s="2" t="str">
        <f t="shared" si="1"/>
        <v>524 West Hickory Dr, Utica, NY</v>
      </c>
    </row>
    <row r="15" spans="1:8" x14ac:dyDescent="0.3">
      <c r="A15" s="3" t="s">
        <v>137</v>
      </c>
      <c r="B15" s="3" t="s">
        <v>138</v>
      </c>
      <c r="C15" s="3" t="s">
        <v>322</v>
      </c>
      <c r="D15" s="3" t="s">
        <v>323</v>
      </c>
      <c r="E15" s="3" t="s">
        <v>184</v>
      </c>
      <c r="F15" t="str">
        <f>""</f>
        <v/>
      </c>
      <c r="G15" s="2" t="str">
        <f t="shared" si="0"/>
        <v>Tate, Suzanne</v>
      </c>
      <c r="H15" s="2" t="str">
        <f t="shared" si="1"/>
        <v>505 Bradford St, Stockbridge, GA</v>
      </c>
    </row>
    <row r="16" spans="1:8" x14ac:dyDescent="0.3">
      <c r="A16" s="3" t="s">
        <v>86</v>
      </c>
      <c r="B16" s="3" t="s">
        <v>87</v>
      </c>
      <c r="C16" s="3" t="s">
        <v>271</v>
      </c>
      <c r="D16" s="3" t="s">
        <v>272</v>
      </c>
      <c r="E16" s="3" t="s">
        <v>190</v>
      </c>
      <c r="F16" t="str">
        <f>""</f>
        <v/>
      </c>
      <c r="G16" s="2" t="str">
        <f t="shared" si="0"/>
        <v>Berry, Stewart</v>
      </c>
      <c r="H16" s="2" t="str">
        <f t="shared" si="1"/>
        <v>8290 Albany Street, Lincolnton, NC</v>
      </c>
    </row>
    <row r="17" spans="1:8" x14ac:dyDescent="0.3">
      <c r="A17" s="3" t="s">
        <v>24</v>
      </c>
      <c r="B17" s="3" t="s">
        <v>25</v>
      </c>
      <c r="C17" s="3" t="s">
        <v>209</v>
      </c>
      <c r="D17" s="3" t="s">
        <v>210</v>
      </c>
      <c r="E17" s="3" t="s">
        <v>172</v>
      </c>
      <c r="F17" t="str">
        <f>""</f>
        <v/>
      </c>
      <c r="G17" s="2" t="str">
        <f t="shared" si="0"/>
        <v>Boone, Steven</v>
      </c>
      <c r="H17" s="2" t="str">
        <f t="shared" si="1"/>
        <v>119 Winchester Drive, San Diego, CA</v>
      </c>
    </row>
    <row r="18" spans="1:8" x14ac:dyDescent="0.3">
      <c r="A18" s="3" t="s">
        <v>98</v>
      </c>
      <c r="B18" s="3" t="s">
        <v>99</v>
      </c>
      <c r="C18" s="3" t="s">
        <v>283</v>
      </c>
      <c r="D18" s="3" t="s">
        <v>284</v>
      </c>
      <c r="E18" s="3" t="s">
        <v>165</v>
      </c>
      <c r="F18" t="str">
        <f>""</f>
        <v/>
      </c>
      <c r="G18" s="2" t="str">
        <f t="shared" si="0"/>
        <v>Smith, Stacy</v>
      </c>
      <c r="H18" s="2" t="str">
        <f t="shared" si="1"/>
        <v>583 Rockaway St, Alliance, OH</v>
      </c>
    </row>
    <row r="19" spans="1:8" x14ac:dyDescent="0.3">
      <c r="A19" s="3" t="s">
        <v>40</v>
      </c>
      <c r="B19" s="3" t="s">
        <v>41</v>
      </c>
      <c r="C19" s="3" t="s">
        <v>225</v>
      </c>
      <c r="D19" s="3" t="s">
        <v>226</v>
      </c>
      <c r="E19" s="3" t="s">
        <v>181</v>
      </c>
      <c r="F19" t="str">
        <f>""</f>
        <v/>
      </c>
      <c r="G19" s="2" t="str">
        <f t="shared" si="0"/>
        <v>Mckinney, Sophia</v>
      </c>
      <c r="H19" s="2" t="str">
        <f t="shared" si="1"/>
        <v>16 Clark St, Wilmington, MA</v>
      </c>
    </row>
    <row r="20" spans="1:8" x14ac:dyDescent="0.3">
      <c r="A20" s="3" t="s">
        <v>8</v>
      </c>
      <c r="B20" s="3" t="s">
        <v>9</v>
      </c>
      <c r="C20" s="3" t="s">
        <v>193</v>
      </c>
      <c r="D20" s="3" t="s">
        <v>194</v>
      </c>
      <c r="E20" s="3" t="s">
        <v>164</v>
      </c>
      <c r="F20" t="str">
        <f>""</f>
        <v/>
      </c>
      <c r="G20" s="2" t="str">
        <f t="shared" si="0"/>
        <v>Allison, Shawna</v>
      </c>
      <c r="H20" s="2" t="str">
        <f t="shared" si="1"/>
        <v>671 Thomas Dr, Twin Falls, ID</v>
      </c>
    </row>
    <row r="21" spans="1:8" x14ac:dyDescent="0.3">
      <c r="A21" s="3" t="s">
        <v>141</v>
      </c>
      <c r="B21" s="3" t="s">
        <v>142</v>
      </c>
      <c r="C21" s="3" t="s">
        <v>326</v>
      </c>
      <c r="D21" s="3" t="s">
        <v>327</v>
      </c>
      <c r="E21" s="3" t="s">
        <v>166</v>
      </c>
      <c r="F21" t="str">
        <f>""</f>
        <v/>
      </c>
      <c r="G21" s="2" t="str">
        <f t="shared" si="0"/>
        <v>Butler, Shaun</v>
      </c>
      <c r="H21" s="2" t="str">
        <f t="shared" si="1"/>
        <v>12 Carriage Ave, Berwyn, IL</v>
      </c>
    </row>
    <row r="22" spans="1:8" x14ac:dyDescent="0.3">
      <c r="A22" s="3" t="s">
        <v>44</v>
      </c>
      <c r="B22" s="3" t="s">
        <v>45</v>
      </c>
      <c r="C22" s="3" t="s">
        <v>229</v>
      </c>
      <c r="D22" s="3" t="s">
        <v>230</v>
      </c>
      <c r="E22" s="3" t="s">
        <v>176</v>
      </c>
      <c r="F22" t="str">
        <f>""</f>
        <v/>
      </c>
      <c r="G22" s="2" t="str">
        <f t="shared" si="0"/>
        <v>Harrington, Shannon</v>
      </c>
      <c r="H22" s="2" t="str">
        <f t="shared" si="1"/>
        <v>216 Bear Hill St, Chester, PA</v>
      </c>
    </row>
    <row r="23" spans="1:8" x14ac:dyDescent="0.3">
      <c r="A23" s="3" t="s">
        <v>26</v>
      </c>
      <c r="B23" s="3" t="s">
        <v>27</v>
      </c>
      <c r="C23" s="3" t="s">
        <v>211</v>
      </c>
      <c r="D23" s="3" t="s">
        <v>212</v>
      </c>
      <c r="E23" s="3" t="s">
        <v>173</v>
      </c>
      <c r="F23" t="str">
        <f>""</f>
        <v/>
      </c>
      <c r="G23" s="2" t="str">
        <f t="shared" si="0"/>
        <v>Gray, Rickey</v>
      </c>
      <c r="H23" s="2" t="str">
        <f t="shared" si="1"/>
        <v>34 Carson Rd, Menomonee Falls, WI</v>
      </c>
    </row>
    <row r="24" spans="1:8" x14ac:dyDescent="0.3">
      <c r="A24" s="3" t="s">
        <v>143</v>
      </c>
      <c r="B24" s="3" t="s">
        <v>144</v>
      </c>
      <c r="C24" s="3" t="s">
        <v>328</v>
      </c>
      <c r="D24" s="3" t="s">
        <v>329</v>
      </c>
      <c r="E24" s="3" t="s">
        <v>166</v>
      </c>
      <c r="F24" t="str">
        <f>""</f>
        <v/>
      </c>
      <c r="G24" s="2" t="str">
        <f t="shared" si="0"/>
        <v>Blair, Ricardo</v>
      </c>
      <c r="H24" s="2" t="str">
        <f t="shared" si="1"/>
        <v>271 Old Glen Ridge St, Elk Grove Village, IL</v>
      </c>
    </row>
    <row r="25" spans="1:8" x14ac:dyDescent="0.3">
      <c r="A25" s="3" t="s">
        <v>145</v>
      </c>
      <c r="B25" s="3" t="s">
        <v>146</v>
      </c>
      <c r="C25" s="3" t="s">
        <v>330</v>
      </c>
      <c r="D25" s="3" t="s">
        <v>331</v>
      </c>
      <c r="E25" s="3" t="s">
        <v>184</v>
      </c>
      <c r="F25" t="str">
        <f>""</f>
        <v/>
      </c>
      <c r="G25" s="2" t="str">
        <f t="shared" si="0"/>
        <v>Vasquez, Renee</v>
      </c>
      <c r="H25" s="2" t="str">
        <f t="shared" si="1"/>
        <v>7566 Shadow Brook Rd, Powder Springs, GA</v>
      </c>
    </row>
    <row r="26" spans="1:8" x14ac:dyDescent="0.3">
      <c r="A26" s="3" t="s">
        <v>153</v>
      </c>
      <c r="B26" s="3" t="s">
        <v>154</v>
      </c>
      <c r="C26" s="3" t="s">
        <v>338</v>
      </c>
      <c r="D26" s="3" t="s">
        <v>339</v>
      </c>
      <c r="E26" s="3" t="s">
        <v>177</v>
      </c>
      <c r="F26" t="str">
        <f>""</f>
        <v/>
      </c>
      <c r="G26" s="2" t="str">
        <f t="shared" si="0"/>
        <v>Potter, Raquel</v>
      </c>
      <c r="H26" s="2" t="str">
        <f t="shared" si="1"/>
        <v>7257 Blackburn Road, Glen Allen, VA</v>
      </c>
    </row>
    <row r="27" spans="1:8" x14ac:dyDescent="0.3">
      <c r="A27" s="3" t="s">
        <v>64</v>
      </c>
      <c r="B27" s="3" t="s">
        <v>65</v>
      </c>
      <c r="C27" s="3" t="s">
        <v>249</v>
      </c>
      <c r="D27" s="3" t="s">
        <v>250</v>
      </c>
      <c r="E27" s="3" t="s">
        <v>188</v>
      </c>
      <c r="F27" t="str">
        <f>""</f>
        <v/>
      </c>
      <c r="G27" s="2" t="str">
        <f t="shared" si="0"/>
        <v>Obrien, Randall</v>
      </c>
      <c r="H27" s="2" t="str">
        <f t="shared" si="1"/>
        <v>8197 Fremont St, Cranston, RI</v>
      </c>
    </row>
    <row r="28" spans="1:8" x14ac:dyDescent="0.3">
      <c r="A28" s="3" t="s">
        <v>58</v>
      </c>
      <c r="B28" s="3" t="s">
        <v>59</v>
      </c>
      <c r="C28" s="3" t="s">
        <v>243</v>
      </c>
      <c r="D28" s="3" t="s">
        <v>244</v>
      </c>
      <c r="E28" s="3" t="s">
        <v>186</v>
      </c>
      <c r="F28" t="str">
        <f>""</f>
        <v/>
      </c>
      <c r="G28" s="2" t="str">
        <f t="shared" si="0"/>
        <v>Douglas, Ramona</v>
      </c>
      <c r="H28" s="2" t="str">
        <f t="shared" si="1"/>
        <v>231 Piper Drive, Spring Valley, NY</v>
      </c>
    </row>
    <row r="29" spans="1:8" x14ac:dyDescent="0.3">
      <c r="A29" s="3" t="s">
        <v>123</v>
      </c>
      <c r="B29" s="3" t="s">
        <v>124</v>
      </c>
      <c r="C29" s="3" t="s">
        <v>308</v>
      </c>
      <c r="D29" s="3" t="s">
        <v>309</v>
      </c>
      <c r="E29" s="3" t="s">
        <v>187</v>
      </c>
      <c r="F29" t="str">
        <f>""</f>
        <v/>
      </c>
      <c r="G29" s="2" t="str">
        <f t="shared" si="0"/>
        <v>Lucas, Peggy</v>
      </c>
      <c r="H29" s="2" t="str">
        <f t="shared" si="1"/>
        <v>2 North Argyle Ave, Mount Holly, NJ</v>
      </c>
    </row>
    <row r="30" spans="1:8" x14ac:dyDescent="0.3">
      <c r="A30" s="3" t="s">
        <v>127</v>
      </c>
      <c r="B30" s="3" t="s">
        <v>128</v>
      </c>
      <c r="C30" s="3" t="s">
        <v>312</v>
      </c>
      <c r="D30" s="3" t="s">
        <v>313</v>
      </c>
      <c r="E30" s="3" t="s">
        <v>176</v>
      </c>
      <c r="F30" t="str">
        <f>""</f>
        <v/>
      </c>
      <c r="G30" s="2" t="str">
        <f t="shared" si="0"/>
        <v>Waters, Pearl</v>
      </c>
      <c r="H30" s="2" t="str">
        <f t="shared" si="1"/>
        <v>18 Illinois St, Gibsonia, PA</v>
      </c>
    </row>
    <row r="31" spans="1:8" x14ac:dyDescent="0.3">
      <c r="A31" s="3" t="s">
        <v>125</v>
      </c>
      <c r="B31" s="3" t="s">
        <v>126</v>
      </c>
      <c r="C31" s="3" t="s">
        <v>310</v>
      </c>
      <c r="D31" s="3" t="s">
        <v>311</v>
      </c>
      <c r="E31" s="3" t="s">
        <v>177</v>
      </c>
      <c r="F31" t="str">
        <f>""</f>
        <v/>
      </c>
      <c r="G31" s="2" t="str">
        <f t="shared" si="0"/>
        <v>Bradley, Noah</v>
      </c>
      <c r="H31" s="2" t="str">
        <f t="shared" si="1"/>
        <v>9150 North Myers Street, Centreville, VA</v>
      </c>
    </row>
    <row r="32" spans="1:8" x14ac:dyDescent="0.3">
      <c r="A32" s="3" t="s">
        <v>80</v>
      </c>
      <c r="B32" s="3" t="s">
        <v>81</v>
      </c>
      <c r="C32" s="3" t="s">
        <v>265</v>
      </c>
      <c r="D32" s="3" t="s">
        <v>266</v>
      </c>
      <c r="E32" s="3" t="s">
        <v>189</v>
      </c>
      <c r="F32" t="str">
        <f>""</f>
        <v/>
      </c>
      <c r="G32" s="2" t="str">
        <f t="shared" si="0"/>
        <v>Wood, Myron</v>
      </c>
      <c r="H32" s="2" t="str">
        <f t="shared" si="1"/>
        <v>852 Albany Road, Ocean Springs, MS</v>
      </c>
    </row>
    <row r="33" spans="1:8" x14ac:dyDescent="0.3">
      <c r="A33" s="3" t="s">
        <v>30</v>
      </c>
      <c r="B33" s="3" t="s">
        <v>31</v>
      </c>
      <c r="C33" s="3" t="s">
        <v>215</v>
      </c>
      <c r="D33" s="3" t="s">
        <v>216</v>
      </c>
      <c r="E33" s="3" t="s">
        <v>175</v>
      </c>
      <c r="F33" t="str">
        <f>""</f>
        <v/>
      </c>
      <c r="G33" s="2" t="str">
        <f t="shared" si="0"/>
        <v>Greene, Morris</v>
      </c>
      <c r="H33" s="2" t="str">
        <f t="shared" si="1"/>
        <v>135 S Creek Drive, Cedar Rapids, IA</v>
      </c>
    </row>
    <row r="34" spans="1:8" x14ac:dyDescent="0.3">
      <c r="A34" s="3" t="s">
        <v>149</v>
      </c>
      <c r="B34" s="3" t="s">
        <v>150</v>
      </c>
      <c r="C34" s="3" t="s">
        <v>334</v>
      </c>
      <c r="D34" s="3" t="s">
        <v>335</v>
      </c>
      <c r="E34" s="3" t="s">
        <v>192</v>
      </c>
      <c r="F34" t="str">
        <f>""</f>
        <v/>
      </c>
      <c r="G34" s="2" t="str">
        <f t="shared" si="0"/>
        <v>Pearson, Monique</v>
      </c>
      <c r="H34" s="2" t="str">
        <f t="shared" si="1"/>
        <v>426 Marconi St, Owensboro, KY</v>
      </c>
    </row>
    <row r="35" spans="1:8" x14ac:dyDescent="0.3">
      <c r="A35" s="3" t="s">
        <v>28</v>
      </c>
      <c r="B35" s="3" t="s">
        <v>29</v>
      </c>
      <c r="C35" s="3" t="s">
        <v>213</v>
      </c>
      <c r="D35" s="3" t="s">
        <v>214</v>
      </c>
      <c r="E35" s="3" t="s">
        <v>174</v>
      </c>
      <c r="F35" t="str">
        <f>""</f>
        <v/>
      </c>
      <c r="G35" s="2" t="str">
        <f t="shared" si="0"/>
        <v>Kim, Milton</v>
      </c>
      <c r="H35" s="2" t="str">
        <f t="shared" si="1"/>
        <v>100 Brown Lane, Littleton, CO</v>
      </c>
    </row>
    <row r="36" spans="1:8" x14ac:dyDescent="0.3">
      <c r="A36" s="3" t="s">
        <v>42</v>
      </c>
      <c r="B36" s="3" t="s">
        <v>43</v>
      </c>
      <c r="C36" s="3" t="s">
        <v>227</v>
      </c>
      <c r="D36" s="3" t="s">
        <v>228</v>
      </c>
      <c r="E36" s="3" t="s">
        <v>182</v>
      </c>
      <c r="F36" t="str">
        <f>""</f>
        <v/>
      </c>
      <c r="G36" s="2" t="str">
        <f t="shared" si="0"/>
        <v>Bates, Miguel</v>
      </c>
      <c r="H36" s="2" t="str">
        <f t="shared" si="1"/>
        <v>709 Princeton Ave, Naugatuck, CT</v>
      </c>
    </row>
    <row r="37" spans="1:8" x14ac:dyDescent="0.3">
      <c r="A37" s="3" t="s">
        <v>104</v>
      </c>
      <c r="B37" s="3" t="s">
        <v>105</v>
      </c>
      <c r="C37" s="3" t="s">
        <v>289</v>
      </c>
      <c r="D37" s="3" t="s">
        <v>290</v>
      </c>
      <c r="E37" s="3" t="s">
        <v>182</v>
      </c>
      <c r="F37" t="str">
        <f>""</f>
        <v/>
      </c>
      <c r="G37" s="2" t="str">
        <f t="shared" si="0"/>
        <v>Moran, Melba</v>
      </c>
      <c r="H37" s="2" t="str">
        <f t="shared" si="1"/>
        <v>22 E Acacia Ave, Wallingford, CT</v>
      </c>
    </row>
    <row r="38" spans="1:8" x14ac:dyDescent="0.3">
      <c r="A38" s="3" t="s">
        <v>68</v>
      </c>
      <c r="B38" s="3" t="s">
        <v>69</v>
      </c>
      <c r="C38" s="3" t="s">
        <v>253</v>
      </c>
      <c r="D38" s="3" t="s">
        <v>254</v>
      </c>
      <c r="E38" s="3" t="s">
        <v>186</v>
      </c>
      <c r="F38" t="str">
        <f>""</f>
        <v/>
      </c>
      <c r="G38" s="2" t="str">
        <f t="shared" si="0"/>
        <v>Guzman, Melanie</v>
      </c>
      <c r="H38" s="2" t="str">
        <f t="shared" si="1"/>
        <v>9231 Oak Valley St, New Windsor, NY</v>
      </c>
    </row>
    <row r="39" spans="1:8" x14ac:dyDescent="0.3">
      <c r="A39" s="3" t="s">
        <v>129</v>
      </c>
      <c r="B39" s="3" t="s">
        <v>130</v>
      </c>
      <c r="C39" s="3" t="s">
        <v>314</v>
      </c>
      <c r="D39" s="3" t="s">
        <v>315</v>
      </c>
      <c r="E39" s="3" t="s">
        <v>180</v>
      </c>
      <c r="F39" t="str">
        <f>""</f>
        <v/>
      </c>
      <c r="G39" s="2" t="str">
        <f t="shared" si="0"/>
        <v>Burgess, Meghan</v>
      </c>
      <c r="H39" s="2" t="str">
        <f t="shared" si="1"/>
        <v>925 St Louis Road, Goose Creek, SC</v>
      </c>
    </row>
    <row r="40" spans="1:8" x14ac:dyDescent="0.3">
      <c r="A40" s="3" t="s">
        <v>96</v>
      </c>
      <c r="B40" s="3" t="s">
        <v>97</v>
      </c>
      <c r="C40" s="3" t="s">
        <v>281</v>
      </c>
      <c r="D40" s="3" t="s">
        <v>282</v>
      </c>
      <c r="E40" s="3" t="s">
        <v>181</v>
      </c>
      <c r="F40" t="str">
        <f>""</f>
        <v/>
      </c>
      <c r="G40" s="2" t="str">
        <f t="shared" si="0"/>
        <v>Wade, Marian</v>
      </c>
      <c r="H40" s="2" t="str">
        <f t="shared" si="1"/>
        <v>8648 North Arch Street, Mansfield, MA</v>
      </c>
    </row>
    <row r="41" spans="1:8" x14ac:dyDescent="0.3">
      <c r="A41" s="3" t="s">
        <v>52</v>
      </c>
      <c r="B41" s="3" t="s">
        <v>53</v>
      </c>
      <c r="C41" s="3" t="s">
        <v>237</v>
      </c>
      <c r="D41" s="3" t="s">
        <v>238</v>
      </c>
      <c r="E41" s="3" t="s">
        <v>185</v>
      </c>
      <c r="F41" t="str">
        <f>""</f>
        <v/>
      </c>
      <c r="G41" s="2" t="str">
        <f t="shared" si="0"/>
        <v>Dennis, Mabel</v>
      </c>
      <c r="H41" s="2" t="str">
        <f t="shared" si="1"/>
        <v>119 Logan Street, Catonsville, MD</v>
      </c>
    </row>
    <row r="42" spans="1:8" x14ac:dyDescent="0.3">
      <c r="A42" s="3" t="s">
        <v>114</v>
      </c>
      <c r="B42" s="3" t="s">
        <v>115</v>
      </c>
      <c r="C42" s="3" t="s">
        <v>299</v>
      </c>
      <c r="D42" s="3" t="s">
        <v>47</v>
      </c>
      <c r="E42" s="3" t="s">
        <v>190</v>
      </c>
      <c r="F42" t="str">
        <f>""</f>
        <v/>
      </c>
      <c r="G42" s="2" t="str">
        <f t="shared" si="0"/>
        <v>Guerrero, Lori</v>
      </c>
      <c r="H42" s="2" t="str">
        <f t="shared" si="1"/>
        <v>221 Water Rd, Garner, NC</v>
      </c>
    </row>
    <row r="43" spans="1:8" x14ac:dyDescent="0.3">
      <c r="A43" s="3" t="s">
        <v>94</v>
      </c>
      <c r="B43" s="3" t="s">
        <v>95</v>
      </c>
      <c r="C43" s="3" t="s">
        <v>279</v>
      </c>
      <c r="D43" s="3" t="s">
        <v>280</v>
      </c>
      <c r="E43" s="3" t="s">
        <v>170</v>
      </c>
      <c r="F43" t="str">
        <f>""</f>
        <v/>
      </c>
      <c r="G43" s="2" t="str">
        <f t="shared" si="0"/>
        <v>Walters, Lisa</v>
      </c>
      <c r="H43" s="2" t="str">
        <f t="shared" si="1"/>
        <v>59 Ketch Harbour St, Brandon, FL</v>
      </c>
    </row>
    <row r="44" spans="1:8" x14ac:dyDescent="0.3">
      <c r="A44" s="3" t="s">
        <v>12</v>
      </c>
      <c r="B44" s="3" t="s">
        <v>13</v>
      </c>
      <c r="C44" s="3" t="s">
        <v>197</v>
      </c>
      <c r="D44" s="3" t="s">
        <v>198</v>
      </c>
      <c r="E44" s="3" t="s">
        <v>167</v>
      </c>
      <c r="F44" t="str">
        <f>""</f>
        <v/>
      </c>
      <c r="G44" s="2" t="str">
        <f t="shared" si="0"/>
        <v>Patterson, Lionel</v>
      </c>
      <c r="H44" s="2" t="str">
        <f t="shared" si="1"/>
        <v>42 W Sleepy Hollow Road, Corpus Christi, TX</v>
      </c>
    </row>
    <row r="45" spans="1:8" x14ac:dyDescent="0.3">
      <c r="A45" s="3" t="s">
        <v>20</v>
      </c>
      <c r="B45" s="3" t="s">
        <v>21</v>
      </c>
      <c r="C45" s="3" t="s">
        <v>205</v>
      </c>
      <c r="D45" s="3" t="s">
        <v>206</v>
      </c>
      <c r="E45" s="3" t="s">
        <v>171</v>
      </c>
      <c r="F45" t="str">
        <f>""</f>
        <v/>
      </c>
      <c r="G45" s="2" t="str">
        <f t="shared" si="0"/>
        <v>Figueroa, Leah</v>
      </c>
      <c r="H45" s="2" t="str">
        <f t="shared" si="1"/>
        <v>57 Glendale Lane, Soddy Daisy, TN</v>
      </c>
    </row>
    <row r="46" spans="1:8" x14ac:dyDescent="0.3">
      <c r="A46" s="3" t="s">
        <v>118</v>
      </c>
      <c r="B46" s="3" t="s">
        <v>119</v>
      </c>
      <c r="C46" s="3" t="s">
        <v>302</v>
      </c>
      <c r="D46" s="3" t="s">
        <v>303</v>
      </c>
      <c r="E46" s="3" t="s">
        <v>186</v>
      </c>
      <c r="F46" t="str">
        <f>""</f>
        <v/>
      </c>
      <c r="G46" s="2" t="str">
        <f t="shared" si="0"/>
        <v>Tucker, Kyle</v>
      </c>
      <c r="H46" s="2" t="str">
        <f t="shared" si="1"/>
        <v>9043 High Ridge Dr, Levittown, NY</v>
      </c>
    </row>
    <row r="47" spans="1:8" x14ac:dyDescent="0.3">
      <c r="A47" s="3" t="s">
        <v>36</v>
      </c>
      <c r="B47" s="3" t="s">
        <v>37</v>
      </c>
      <c r="C47" s="3" t="s">
        <v>221</v>
      </c>
      <c r="D47" s="3" t="s">
        <v>222</v>
      </c>
      <c r="E47" s="3" t="s">
        <v>179</v>
      </c>
      <c r="F47" t="str">
        <f>""</f>
        <v/>
      </c>
      <c r="G47" s="2" t="str">
        <f t="shared" si="0"/>
        <v>Curry, Kristin</v>
      </c>
      <c r="H47" s="2" t="str">
        <f t="shared" si="1"/>
        <v>623 Dunbar Lane, Bozeman, MT</v>
      </c>
    </row>
    <row r="48" spans="1:8" x14ac:dyDescent="0.3">
      <c r="A48" s="3" t="s">
        <v>106</v>
      </c>
      <c r="B48" s="3" t="s">
        <v>107</v>
      </c>
      <c r="C48" s="3" t="s">
        <v>291</v>
      </c>
      <c r="D48" s="3" t="s">
        <v>292</v>
      </c>
      <c r="E48" s="3" t="s">
        <v>181</v>
      </c>
      <c r="F48" t="str">
        <f>""</f>
        <v/>
      </c>
      <c r="G48" s="2" t="str">
        <f t="shared" si="0"/>
        <v>Reyes, Kenneth</v>
      </c>
      <c r="H48" s="2" t="str">
        <f t="shared" si="1"/>
        <v>59 Pin Oak St, Roslindale, MA</v>
      </c>
    </row>
    <row r="49" spans="1:8" x14ac:dyDescent="0.3">
      <c r="A49" s="3" t="s">
        <v>76</v>
      </c>
      <c r="B49" s="3" t="s">
        <v>77</v>
      </c>
      <c r="C49" s="3" t="s">
        <v>261</v>
      </c>
      <c r="D49" s="3" t="s">
        <v>262</v>
      </c>
      <c r="E49" s="3" t="s">
        <v>166</v>
      </c>
      <c r="F49" t="str">
        <f>""</f>
        <v/>
      </c>
      <c r="G49" s="2" t="str">
        <f t="shared" si="0"/>
        <v>Roberson, Kendra</v>
      </c>
      <c r="H49" s="2" t="str">
        <f t="shared" si="1"/>
        <v>8581 Glendale Drive, Grayslake, IL</v>
      </c>
    </row>
    <row r="50" spans="1:8" x14ac:dyDescent="0.3">
      <c r="A50" s="3" t="s">
        <v>133</v>
      </c>
      <c r="B50" s="3" t="s">
        <v>134</v>
      </c>
      <c r="C50" s="3" t="s">
        <v>318</v>
      </c>
      <c r="D50" s="3" t="s">
        <v>319</v>
      </c>
      <c r="E50" s="3" t="s">
        <v>185</v>
      </c>
      <c r="F50" t="str">
        <f>""</f>
        <v/>
      </c>
      <c r="G50" s="2" t="str">
        <f t="shared" si="0"/>
        <v>Holland, Kelvin</v>
      </c>
      <c r="H50" s="2" t="str">
        <f t="shared" si="1"/>
        <v>8775 10th St, Gaithersburg, MD</v>
      </c>
    </row>
    <row r="51" spans="1:8" x14ac:dyDescent="0.3">
      <c r="A51" s="3" t="s">
        <v>62</v>
      </c>
      <c r="B51" s="3" t="s">
        <v>63</v>
      </c>
      <c r="C51" s="3" t="s">
        <v>247</v>
      </c>
      <c r="D51" s="3" t="s">
        <v>248</v>
      </c>
      <c r="E51" s="3" t="s">
        <v>170</v>
      </c>
      <c r="F51" t="str">
        <f>""</f>
        <v/>
      </c>
      <c r="G51" s="2" t="str">
        <f t="shared" si="0"/>
        <v>Bryan, Kellie</v>
      </c>
      <c r="H51" s="2" t="str">
        <f t="shared" si="1"/>
        <v>949 NE Vernon Road, Port Orange, FL</v>
      </c>
    </row>
    <row r="52" spans="1:8" x14ac:dyDescent="0.3">
      <c r="A52" s="3" t="s">
        <v>32</v>
      </c>
      <c r="B52" s="3" t="s">
        <v>33</v>
      </c>
      <c r="C52" s="3" t="s">
        <v>217</v>
      </c>
      <c r="D52" s="3" t="s">
        <v>218</v>
      </c>
      <c r="E52" s="3" t="s">
        <v>176</v>
      </c>
      <c r="F52" t="str">
        <f>""</f>
        <v/>
      </c>
      <c r="G52" s="2" t="str">
        <f t="shared" si="0"/>
        <v>Silva, Kelley</v>
      </c>
      <c r="H52" s="2" t="str">
        <f t="shared" si="1"/>
        <v>27 Marlborough Lane, Meadville, PA</v>
      </c>
    </row>
    <row r="53" spans="1:8" x14ac:dyDescent="0.3">
      <c r="A53" s="3" t="s">
        <v>16</v>
      </c>
      <c r="B53" s="3" t="s">
        <v>17</v>
      </c>
      <c r="C53" s="3" t="s">
        <v>201</v>
      </c>
      <c r="D53" s="3" t="s">
        <v>202</v>
      </c>
      <c r="E53" s="3" t="s">
        <v>169</v>
      </c>
      <c r="F53" t="str">
        <f>""</f>
        <v/>
      </c>
      <c r="G53" s="2" t="str">
        <f t="shared" si="0"/>
        <v>Graves, Judy</v>
      </c>
      <c r="H53" s="2" t="str">
        <f t="shared" si="1"/>
        <v>7711 Colonial Drive, Omaha, NE</v>
      </c>
    </row>
    <row r="54" spans="1:8" x14ac:dyDescent="0.3">
      <c r="A54" s="3" t="s">
        <v>161</v>
      </c>
      <c r="B54" s="3" t="s">
        <v>162</v>
      </c>
      <c r="C54" s="3" t="s">
        <v>346</v>
      </c>
      <c r="D54" s="3" t="s">
        <v>347</v>
      </c>
      <c r="E54" s="3" t="s">
        <v>167</v>
      </c>
      <c r="F54" t="str">
        <f>""</f>
        <v/>
      </c>
      <c r="G54" s="2" t="str">
        <f t="shared" si="0"/>
        <v>Phelps, Juanita</v>
      </c>
      <c r="H54" s="2" t="str">
        <f t="shared" si="1"/>
        <v>49 Wentworth Street, Amarillo, TX</v>
      </c>
    </row>
    <row r="55" spans="1:8" x14ac:dyDescent="0.3">
      <c r="A55" s="3" t="s">
        <v>84</v>
      </c>
      <c r="B55" s="3" t="s">
        <v>85</v>
      </c>
      <c r="C55" s="3" t="s">
        <v>269</v>
      </c>
      <c r="D55" s="3" t="s">
        <v>270</v>
      </c>
      <c r="E55" s="3" t="s">
        <v>176</v>
      </c>
      <c r="F55" t="str">
        <f>""</f>
        <v/>
      </c>
      <c r="G55" s="2" t="str">
        <f t="shared" si="0"/>
        <v>Peters, Juan</v>
      </c>
      <c r="H55" s="2" t="str">
        <f t="shared" si="1"/>
        <v>24 Addison Avenue, Pittsburgh, PA</v>
      </c>
    </row>
    <row r="56" spans="1:8" x14ac:dyDescent="0.3">
      <c r="A56" s="3" t="s">
        <v>92</v>
      </c>
      <c r="B56" s="3" t="s">
        <v>93</v>
      </c>
      <c r="C56" s="3" t="s">
        <v>277</v>
      </c>
      <c r="D56" s="3" t="s">
        <v>278</v>
      </c>
      <c r="E56" s="3" t="s">
        <v>188</v>
      </c>
      <c r="F56" t="str">
        <f>""</f>
        <v/>
      </c>
      <c r="G56" s="2" t="str">
        <f t="shared" si="0"/>
        <v>Griffin, Joanna</v>
      </c>
      <c r="H56" s="2" t="str">
        <f t="shared" si="1"/>
        <v>846 Sierra St, Coventry, RI</v>
      </c>
    </row>
    <row r="57" spans="1:8" x14ac:dyDescent="0.3">
      <c r="A57" s="3" t="s">
        <v>155</v>
      </c>
      <c r="B57" s="3" t="s">
        <v>156</v>
      </c>
      <c r="C57" s="3" t="s">
        <v>340</v>
      </c>
      <c r="D57" s="3" t="s">
        <v>341</v>
      </c>
      <c r="E57" s="3" t="s">
        <v>176</v>
      </c>
      <c r="F57" t="str">
        <f>""</f>
        <v/>
      </c>
      <c r="G57" s="2" t="str">
        <f t="shared" si="0"/>
        <v>Adams, Jasmine</v>
      </c>
      <c r="H57" s="2" t="str">
        <f t="shared" si="1"/>
        <v>66 Smith Store St, Mechanicsburg, PA</v>
      </c>
    </row>
    <row r="58" spans="1:8" x14ac:dyDescent="0.3">
      <c r="A58" s="3" t="s">
        <v>70</v>
      </c>
      <c r="B58" s="3" t="s">
        <v>71</v>
      </c>
      <c r="C58" s="3" t="s">
        <v>255</v>
      </c>
      <c r="D58" s="3" t="s">
        <v>256</v>
      </c>
      <c r="E58" s="3" t="s">
        <v>186</v>
      </c>
      <c r="F58" t="str">
        <f>""</f>
        <v/>
      </c>
      <c r="G58" s="2" t="str">
        <f t="shared" si="0"/>
        <v>Stevenson, Janis</v>
      </c>
      <c r="H58" s="2" t="str">
        <f t="shared" si="1"/>
        <v>9996 Studebaker Rd, Mount Vernon, NY</v>
      </c>
    </row>
    <row r="59" spans="1:8" x14ac:dyDescent="0.3">
      <c r="A59" s="3" t="s">
        <v>121</v>
      </c>
      <c r="B59" s="3" t="s">
        <v>122</v>
      </c>
      <c r="C59" s="3" t="s">
        <v>306</v>
      </c>
      <c r="D59" s="3" t="s">
        <v>307</v>
      </c>
      <c r="E59" s="3" t="s">
        <v>166</v>
      </c>
      <c r="F59" t="str">
        <f>""</f>
        <v/>
      </c>
      <c r="G59" s="2" t="str">
        <f t="shared" si="0"/>
        <v>Rios, Jan</v>
      </c>
      <c r="H59" s="2" t="str">
        <f t="shared" si="1"/>
        <v>8 Fordham Ave, Wheaton, IL</v>
      </c>
    </row>
    <row r="60" spans="1:8" x14ac:dyDescent="0.3">
      <c r="A60" s="3" t="s">
        <v>131</v>
      </c>
      <c r="B60" s="3" t="s">
        <v>132</v>
      </c>
      <c r="C60" s="3" t="s">
        <v>316</v>
      </c>
      <c r="D60" s="3" t="s">
        <v>317</v>
      </c>
      <c r="E60" s="3" t="s">
        <v>191</v>
      </c>
      <c r="F60" t="str">
        <f>""</f>
        <v/>
      </c>
      <c r="G60" s="2" t="str">
        <f t="shared" si="0"/>
        <v>Bennett, James</v>
      </c>
      <c r="H60" s="2" t="str">
        <f t="shared" si="1"/>
        <v>9888 W Riverview St, Sioux Falls, SD</v>
      </c>
    </row>
    <row r="61" spans="1:8" x14ac:dyDescent="0.3">
      <c r="A61" s="3" t="s">
        <v>66</v>
      </c>
      <c r="B61" s="3" t="s">
        <v>67</v>
      </c>
      <c r="C61" s="3" t="s">
        <v>251</v>
      </c>
      <c r="D61" s="3" t="s">
        <v>252</v>
      </c>
      <c r="E61" s="3" t="s">
        <v>181</v>
      </c>
      <c r="F61" t="str">
        <f>""</f>
        <v/>
      </c>
      <c r="G61" s="2" t="str">
        <f t="shared" si="0"/>
        <v>Flores, Israel</v>
      </c>
      <c r="H61" s="2" t="str">
        <f t="shared" si="1"/>
        <v>325 Broad Drive, Methuen, MA</v>
      </c>
    </row>
    <row r="62" spans="1:8" x14ac:dyDescent="0.3">
      <c r="A62" s="3" t="s">
        <v>54</v>
      </c>
      <c r="B62" s="3" t="s">
        <v>55</v>
      </c>
      <c r="C62" s="3" t="s">
        <v>239</v>
      </c>
      <c r="D62" s="3" t="s">
        <v>240</v>
      </c>
      <c r="E62" s="3" t="s">
        <v>166</v>
      </c>
      <c r="F62" t="str">
        <f>""</f>
        <v/>
      </c>
      <c r="G62" s="2" t="str">
        <f t="shared" si="0"/>
        <v>Sparks, Irvin</v>
      </c>
      <c r="H62" s="2" t="str">
        <f t="shared" si="1"/>
        <v>85 Longbranch Street, Mundelein, IL</v>
      </c>
    </row>
    <row r="63" spans="1:8" x14ac:dyDescent="0.3">
      <c r="A63" s="3" t="s">
        <v>18</v>
      </c>
      <c r="B63" s="3" t="s">
        <v>19</v>
      </c>
      <c r="C63" s="3" t="s">
        <v>203</v>
      </c>
      <c r="D63" s="3" t="s">
        <v>204</v>
      </c>
      <c r="E63" s="3" t="s">
        <v>170</v>
      </c>
      <c r="F63" t="str">
        <f>""</f>
        <v/>
      </c>
      <c r="G63" s="2" t="str">
        <f t="shared" si="0"/>
        <v>Mendoza, Ian</v>
      </c>
      <c r="H63" s="2" t="str">
        <f t="shared" si="1"/>
        <v>178 Lincoln Road, Niceville, FL</v>
      </c>
    </row>
    <row r="64" spans="1:8" x14ac:dyDescent="0.3">
      <c r="A64" s="3" t="s">
        <v>56</v>
      </c>
      <c r="B64" s="3" t="s">
        <v>57</v>
      </c>
      <c r="C64" s="3" t="s">
        <v>241</v>
      </c>
      <c r="D64" s="3" t="s">
        <v>242</v>
      </c>
      <c r="E64" s="3" t="s">
        <v>186</v>
      </c>
      <c r="F64" t="str">
        <f>""</f>
        <v/>
      </c>
      <c r="G64" s="2" t="str">
        <f t="shared" si="0"/>
        <v>Logan, Gwendolyn</v>
      </c>
      <c r="H64" s="2" t="str">
        <f t="shared" si="1"/>
        <v>351 Broad Court, Saratoga Springs, NY</v>
      </c>
    </row>
    <row r="65" spans="1:8" x14ac:dyDescent="0.3">
      <c r="A65" s="3" t="s">
        <v>147</v>
      </c>
      <c r="B65" s="3" t="s">
        <v>148</v>
      </c>
      <c r="C65" s="3" t="s">
        <v>332</v>
      </c>
      <c r="D65" s="3" t="s">
        <v>333</v>
      </c>
      <c r="E65" s="3" t="s">
        <v>165</v>
      </c>
      <c r="F65" t="str">
        <f>""</f>
        <v/>
      </c>
      <c r="G65" s="2" t="str">
        <f t="shared" si="0"/>
        <v>Martinez, Guillermo</v>
      </c>
      <c r="H65" s="2" t="str">
        <f t="shared" si="1"/>
        <v>13 Cobblestone Rd, Springboro, OH</v>
      </c>
    </row>
    <row r="66" spans="1:8" x14ac:dyDescent="0.3">
      <c r="A66" s="3" t="s">
        <v>78</v>
      </c>
      <c r="B66" s="3" t="s">
        <v>79</v>
      </c>
      <c r="C66" s="3" t="s">
        <v>263</v>
      </c>
      <c r="D66" s="3" t="s">
        <v>264</v>
      </c>
      <c r="E66" s="3" t="s">
        <v>176</v>
      </c>
      <c r="F66" t="str">
        <f>""</f>
        <v/>
      </c>
      <c r="G66" s="2" t="str">
        <f t="shared" si="0"/>
        <v>Ortiz, Gretchen</v>
      </c>
      <c r="H66" s="2" t="str">
        <f t="shared" si="1"/>
        <v>84 Valley View Drive, Carlisle, PA</v>
      </c>
    </row>
    <row r="67" spans="1:8" x14ac:dyDescent="0.3">
      <c r="A67" s="3" t="s">
        <v>116</v>
      </c>
      <c r="B67" s="3" t="s">
        <v>117</v>
      </c>
      <c r="C67" s="3" t="s">
        <v>300</v>
      </c>
      <c r="D67" s="3" t="s">
        <v>301</v>
      </c>
      <c r="E67" s="3" t="s">
        <v>190</v>
      </c>
      <c r="F67" t="str">
        <f>""</f>
        <v/>
      </c>
      <c r="G67" s="2" t="str">
        <f t="shared" ref="G67:G79" si="2">CONCATENATE(B67, ", ",A67)</f>
        <v>Rogers, Gregg</v>
      </c>
      <c r="H67" s="2" t="str">
        <f t="shared" ref="H67:H79" si="3">C67&amp;", "&amp;D67&amp;", "&amp;E67</f>
        <v>14 Marvon Street, Wilson, NC</v>
      </c>
    </row>
    <row r="68" spans="1:8" x14ac:dyDescent="0.3">
      <c r="A68" s="3" t="s">
        <v>82</v>
      </c>
      <c r="B68" s="3" t="s">
        <v>83</v>
      </c>
      <c r="C68" s="3" t="s">
        <v>267</v>
      </c>
      <c r="D68" s="3" t="s">
        <v>268</v>
      </c>
      <c r="E68" s="3" t="s">
        <v>187</v>
      </c>
      <c r="F68" t="str">
        <f>""</f>
        <v/>
      </c>
      <c r="G68" s="2" t="str">
        <f t="shared" si="2"/>
        <v>Robertson, Gladys</v>
      </c>
      <c r="H68" s="2" t="str">
        <f t="shared" si="3"/>
        <v>688 South Riverview Street, Clementon, NJ</v>
      </c>
    </row>
    <row r="69" spans="1:8" x14ac:dyDescent="0.3">
      <c r="A69" s="3" t="s">
        <v>110</v>
      </c>
      <c r="B69" s="3" t="s">
        <v>111</v>
      </c>
      <c r="C69" s="3" t="s">
        <v>295</v>
      </c>
      <c r="D69" s="3" t="s">
        <v>296</v>
      </c>
      <c r="E69" s="3" t="s">
        <v>187</v>
      </c>
      <c r="F69" t="str">
        <f>""</f>
        <v/>
      </c>
      <c r="G69" s="2" t="str">
        <f t="shared" si="2"/>
        <v>Alvarez, Gene</v>
      </c>
      <c r="H69" s="2" t="str">
        <f t="shared" si="3"/>
        <v>123 East Tarkiln Hill St, Ridgewood, NJ</v>
      </c>
    </row>
    <row r="70" spans="1:8" x14ac:dyDescent="0.3">
      <c r="A70" s="3" t="s">
        <v>14</v>
      </c>
      <c r="B70" s="3" t="s">
        <v>15</v>
      </c>
      <c r="C70" s="3" t="s">
        <v>199</v>
      </c>
      <c r="D70" s="3" t="s">
        <v>200</v>
      </c>
      <c r="E70" s="3" t="s">
        <v>168</v>
      </c>
      <c r="F70" t="str">
        <f>""</f>
        <v/>
      </c>
      <c r="G70" s="2" t="str">
        <f t="shared" si="2"/>
        <v>Mcgee, Faith</v>
      </c>
      <c r="H70" s="2" t="str">
        <f t="shared" si="3"/>
        <v>9150 Main Street, Cottage Grove, MN</v>
      </c>
    </row>
    <row r="71" spans="1:8" x14ac:dyDescent="0.3">
      <c r="A71" s="3" t="s">
        <v>50</v>
      </c>
      <c r="B71" s="3" t="s">
        <v>51</v>
      </c>
      <c r="C71" s="3" t="s">
        <v>235</v>
      </c>
      <c r="D71" s="3" t="s">
        <v>236</v>
      </c>
      <c r="E71" s="3" t="s">
        <v>184</v>
      </c>
      <c r="F71" t="str">
        <f>""</f>
        <v/>
      </c>
      <c r="G71" s="2" t="str">
        <f t="shared" si="2"/>
        <v>Goodman, Ernesto</v>
      </c>
      <c r="H71" s="2" t="str">
        <f t="shared" si="3"/>
        <v>6 E Tailwater Rd, Grovetown, GA</v>
      </c>
    </row>
    <row r="72" spans="1:8" x14ac:dyDescent="0.3">
      <c r="A72" s="3" t="s">
        <v>74</v>
      </c>
      <c r="B72" s="3" t="s">
        <v>75</v>
      </c>
      <c r="C72" s="3" t="s">
        <v>259</v>
      </c>
      <c r="D72" s="3" t="s">
        <v>260</v>
      </c>
      <c r="E72" s="3" t="s">
        <v>184</v>
      </c>
      <c r="F72" t="str">
        <f>""</f>
        <v/>
      </c>
      <c r="G72" s="2" t="str">
        <f t="shared" si="2"/>
        <v>Knight, Edgar</v>
      </c>
      <c r="H72" s="2" t="str">
        <f t="shared" si="3"/>
        <v>102 SE Brandywine Dr, Conyers, GA</v>
      </c>
    </row>
    <row r="73" spans="1:8" x14ac:dyDescent="0.3">
      <c r="A73" s="3" t="s">
        <v>38</v>
      </c>
      <c r="B73" s="3" t="s">
        <v>39</v>
      </c>
      <c r="C73" s="3" t="s">
        <v>223</v>
      </c>
      <c r="D73" s="3" t="s">
        <v>224</v>
      </c>
      <c r="E73" s="3" t="s">
        <v>180</v>
      </c>
      <c r="F73" t="str">
        <f>""</f>
        <v/>
      </c>
      <c r="G73" s="2" t="str">
        <f t="shared" si="2"/>
        <v>Ball, Diane</v>
      </c>
      <c r="H73" s="2" t="str">
        <f t="shared" si="3"/>
        <v>7595 Annadale Rd, North Augusta, SC</v>
      </c>
    </row>
    <row r="74" spans="1:8" x14ac:dyDescent="0.3">
      <c r="A74" s="3" t="s">
        <v>102</v>
      </c>
      <c r="B74" s="3" t="s">
        <v>103</v>
      </c>
      <c r="C74" s="3" t="s">
        <v>287</v>
      </c>
      <c r="D74" s="3" t="s">
        <v>288</v>
      </c>
      <c r="E74" s="3" t="s">
        <v>180</v>
      </c>
      <c r="F74" t="str">
        <f>""</f>
        <v/>
      </c>
      <c r="G74" s="2" t="str">
        <f t="shared" si="2"/>
        <v>Rowe, Dewey</v>
      </c>
      <c r="H74" s="2" t="str">
        <f t="shared" si="3"/>
        <v>275 Poor House Drive, Georgetown, SC</v>
      </c>
    </row>
    <row r="75" spans="1:8" x14ac:dyDescent="0.3">
      <c r="A75" s="3" t="s">
        <v>60</v>
      </c>
      <c r="B75" s="3" t="s">
        <v>61</v>
      </c>
      <c r="C75" s="3" t="s">
        <v>245</v>
      </c>
      <c r="D75" s="3" t="s">
        <v>246</v>
      </c>
      <c r="E75" s="3" t="s">
        <v>184</v>
      </c>
      <c r="F75" t="str">
        <f>""</f>
        <v/>
      </c>
      <c r="G75" s="2" t="str">
        <f t="shared" si="2"/>
        <v>Turner, Desiree</v>
      </c>
      <c r="H75" s="2" t="str">
        <f t="shared" si="3"/>
        <v>480 Schoolhouse St, Woodstock, GA</v>
      </c>
    </row>
    <row r="76" spans="1:8" x14ac:dyDescent="0.3">
      <c r="A76" s="3" t="s">
        <v>46</v>
      </c>
      <c r="B76" s="3" t="s">
        <v>47</v>
      </c>
      <c r="C76" s="3" t="s">
        <v>231</v>
      </c>
      <c r="D76" s="3" t="s">
        <v>232</v>
      </c>
      <c r="E76" s="3" t="s">
        <v>170</v>
      </c>
      <c r="F76" t="str">
        <f>""</f>
        <v/>
      </c>
      <c r="G76" s="2" t="str">
        <f t="shared" si="2"/>
        <v>Garner, Deborah</v>
      </c>
      <c r="H76" s="2" t="str">
        <f t="shared" si="3"/>
        <v>455 Piper Court, Orlando, FL</v>
      </c>
    </row>
    <row r="77" spans="1:8" x14ac:dyDescent="0.3">
      <c r="A77" s="3" t="s">
        <v>139</v>
      </c>
      <c r="B77" s="3" t="s">
        <v>140</v>
      </c>
      <c r="C77" s="3" t="s">
        <v>324</v>
      </c>
      <c r="D77" s="3" t="s">
        <v>325</v>
      </c>
      <c r="E77" s="3" t="s">
        <v>171</v>
      </c>
      <c r="F77" t="str">
        <f>""</f>
        <v/>
      </c>
      <c r="G77" s="2" t="str">
        <f t="shared" si="2"/>
        <v>Jensen, David</v>
      </c>
      <c r="H77" s="2" t="str">
        <f t="shared" si="3"/>
        <v>988 Bedford St, Knoxville, TN</v>
      </c>
    </row>
    <row r="78" spans="1:8" x14ac:dyDescent="0.3">
      <c r="A78" s="3" t="s">
        <v>112</v>
      </c>
      <c r="B78" s="3" t="s">
        <v>113</v>
      </c>
      <c r="C78" s="3" t="s">
        <v>297</v>
      </c>
      <c r="D78" s="3" t="s">
        <v>298</v>
      </c>
      <c r="E78" s="3" t="s">
        <v>170</v>
      </c>
      <c r="F78" t="str">
        <f>""</f>
        <v/>
      </c>
      <c r="G78" s="2" t="str">
        <f t="shared" si="2"/>
        <v>Lindsey, Darla</v>
      </c>
      <c r="H78" s="2" t="str">
        <f t="shared" si="3"/>
        <v>96 Oklahoma St, Hollywood, FL</v>
      </c>
    </row>
    <row r="79" spans="1:8" x14ac:dyDescent="0.3">
      <c r="A79" s="3" t="s">
        <v>159</v>
      </c>
      <c r="B79" s="3" t="s">
        <v>160</v>
      </c>
      <c r="C79" s="3" t="s">
        <v>344</v>
      </c>
      <c r="D79" s="3" t="s">
        <v>345</v>
      </c>
      <c r="E79" s="3" t="s">
        <v>166</v>
      </c>
      <c r="F79" t="str">
        <f>""</f>
        <v/>
      </c>
      <c r="G79" s="2" t="str">
        <f t="shared" si="2"/>
        <v>Stanley, Dallas</v>
      </c>
      <c r="H79" s="2" t="str">
        <f t="shared" si="3"/>
        <v>907 Alton Dr, Palatine, IL</v>
      </c>
    </row>
    <row r="1000" spans="648:648" ht="15.6" x14ac:dyDescent="0.3">
      <c r="XX1000" s="5">
        <v>85670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3 7 4 a 7 5 - 0 7 8 8 - 4 b 4 f - b 0 c e - 8 c e 7 d e 1 1 2 4 a 2 "   x m l n s = " h t t p : / / s c h e m a s . m i c r o s o f t . c o m / D a t a M a s h u p " > A A A A A E k E A A B Q S w M E F A A C A A g A e 5 Z m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7 l m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5 Z m V 6 C V O o l E A Q A A d A I A A B M A H A B G b 3 J t d W x h c y 9 T Z W N 0 a W 9 u M S 5 t I K I Y A C i g F A A A A A A A A A A A A A A A A A A A A A A A A A A A A I W Q X U v D M B S G 7 w v 9 D 4 d 4 U y G U t V M E x y 5 m 5 3 A X D m H 1 A 6 x I 1 p 5 9 a J u M n F Q r Y / / d b K 0 M t 4 m 5 C X n f c H i e Q 5 i a h Z I w r u + g 4 z q u Q 3 O h M Y M T F p V k V I E a h n K q I H 6 K G X Q h R + M 6 Y M 9 Y l T p F m 0 T 0 4 f d V W h Y o j T d Y 5 O h H S h r 7 I I 9 F l 8 k 9 o a b k F p O + V s u J q p J W 8 H r V C 8 9 a E N k J h J S M 8 B P u t H q z E J Q 8 I r 7 D B c R Y G R i U c s t F S V 8 Y A V M 7 m 5 I D K t 9 U h p 3 y N m e M X 1 d G i w e R l 0 j + c C a V R h 6 E 5 + E p r 5 m t 0 1 z I m b W L v 5 a 4 0 Y n F x A L H W k i a K l 1 E K i 8 L u S n J q w X 5 a s X q N G A c j G 3 A W L Y 1 h 5 8 8 / C N v / 8 r X O w b r W i h j I W 5 Q Z H Y 5 O 4 6 m a X J v D 5 f D c / O h l + f j V O R C U 9 f o E l + O + w X / C B 4 h 2 d o 2 C z 7 Q G o k C D 8 J e l m k k 2 n N 1 n Y U 8 j t T 5 B l B L A Q I t A B Q A A g A I A H u W Z l d o R J S M o w A A A P Y A A A A S A A A A A A A A A A A A A A A A A A A A A A B D b 2 5 m a W c v U G F j a 2 F n Z S 5 4 b W x Q S w E C L Q A U A A I A C A B 7 l m Z X D 8 r p q 6 Q A A A D p A A A A E w A A A A A A A A A A A A A A A A D v A A A A W 0 N v b n R l b n R f V H l w Z X N d L n h t b F B L A Q I t A B Q A A g A I A H u W Z l e g l T q J R A E A A H Q C A A A T A A A A A A A A A A A A A A A A A O A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K A A A A A A A A e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S W 5 m b y U y M F R Y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F U M D E 6 N T E 6 M T Q u N j c 2 O D E 1 N 1 o i I C 8 + P E V u d H J 5 I F R 5 c G U 9 I k Z p b G x D b 2 x 1 b W 5 U e X B l c y I g V m F s d W U 9 I n N C Z 1 l H I i A v P j x F b n R y e S B U e X B l P S J G a W x s Q 2 9 s d W 1 u T m F t Z X M i I F Z h b H V l P S J z W y Z x d W 9 0 O 0 N 1 c 3 R v b W V y J n F 1 b 3 Q 7 L C Z x d W 9 0 O 0 5 h b W U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E l u Z m 8 g V F h U L 0 N o Y W 5 n Z W Q g V H l w Z T E u e 0 N 1 c 3 R v b W V y L D B 9 J n F 1 b 3 Q 7 L C Z x d W 9 0 O 1 N l Y 3 R p b 2 4 x L 0 N 1 c 3 R v b W V y I E l u Z m 8 g V F h U L 0 N o Y W 5 n Z W Q g V H l w Z T E u e 0 5 h b W U s M X 0 m c X V v d D s s J n F 1 b 3 Q 7 U 2 V j d G l v b j E v Q 3 V z d G 9 t Z X I g S W 5 m b y B U W F Q v Q 2 h h b m d l Z C B U e X B l M S 5 7 Q W R k c m V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d X N 0 b 2 1 l c i B J b m Z v I F R Y V C 9 D a G F u Z 2 V k I F R 5 c G U x L n t D d X N 0 b 2 1 l c i w w f S Z x d W 9 0 O y w m c X V v d D t T Z W N 0 a W 9 u M S 9 D d X N 0 b 2 1 l c i B J b m Z v I F R Y V C 9 D a G F u Z 2 V k I F R 5 c G U x L n t O Y W 1 l L D F 9 J n F 1 b 3 Q 7 L C Z x d W 9 0 O 1 N l Y 3 R p b 2 4 x L 0 N 1 c 3 R v b W V y I E l u Z m 8 g V F h U L 0 N o Y W 5 n Z W Q g V H l w Z T E u e 0 F k Z H J l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S W 5 m b y U y M F R Y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l u Z m 8 l M j B U W F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l u Z m 8 l M j B U W F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J b m Z v J T I w V F h U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A Z 3 b q p 5 f Q q + X D 8 j Z 0 L h l A A A A A A I A A A A A A B B m A A A A A Q A A I A A A A F 0 M Q l a K o H v 9 z B q f k L t 6 Q u I n 5 q 3 4 O 3 a 6 c A 6 H T G M Y 7 j E K A A A A A A 6 A A A A A A g A A I A A A A H K b y 2 d d u M 5 q L D / t b K 4 v Q E 4 f K K U 5 B X D F n O X h Z 9 9 y N 3 4 R U A A A A C 8 g z q 7 0 x Q 0 t E E 9 P A L 4 y t V w d 3 m 1 C K G 9 n + J 3 r c Z s M I P m 2 5 o w T 0 T V b R 5 S C 8 c x 8 L E W G S d N h b 2 5 u 2 P E 9 S x t 7 p g M K x / X Z 6 x H o L E / T Q O L u R 2 S + k z v B Q A A A A K r s 6 + w V H M 1 d U S a P y b P j Z Y B o a K 6 0 i E S K 8 l F o E b P h o 7 R B G m O 1 M G D n d V p B w k 9 k + m R S + n O r H c J 0 + K S X s L + 9 z d f b 9 U M = < / D a t a M a s h u p > 
</file>

<file path=customXml/itemProps1.xml><?xml version="1.0" encoding="utf-8"?>
<ds:datastoreItem xmlns:ds="http://schemas.openxmlformats.org/officeDocument/2006/customXml" ds:itemID="{4E3BF976-C0E6-4D2D-8EEF-6856ED1F0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Info CSV</vt:lpstr>
      <vt:lpstr>Customer Info CSV-1</vt:lpstr>
      <vt:lpstr>Import Order Info</vt:lpstr>
      <vt:lpstr>Import Customer Info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Andy Ho</cp:lastModifiedBy>
  <dcterms:created xsi:type="dcterms:W3CDTF">2020-07-31T23:55:34Z</dcterms:created>
  <dcterms:modified xsi:type="dcterms:W3CDTF">2023-11-07T03:10:45Z</dcterms:modified>
</cp:coreProperties>
</file>