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filterPrivacy="1" codeName="ThisWorkbook"/>
  <xr:revisionPtr revIDLastSave="0" documentId="13_ncr:1_{0E3A4930-D8AC-449D-B1E9-43A389E0EB45}" xr6:coauthVersionLast="43" xr6:coauthVersionMax="43"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5" i="11" l="1"/>
  <c r="I5" i="11" l="1"/>
  <c r="I13" i="11" s="1"/>
  <c r="H4" i="11"/>
  <c r="H16" i="11"/>
  <c r="H36" i="11"/>
  <c r="H10" i="11"/>
  <c r="H27" i="11"/>
  <c r="H21" i="11"/>
  <c r="H19" i="11"/>
  <c r="H17" i="11"/>
  <c r="H37" i="11"/>
  <c r="H12" i="11"/>
  <c r="H7" i="11"/>
  <c r="H11" i="11"/>
  <c r="H32" i="11"/>
  <c r="H9" i="11"/>
  <c r="H38" i="11"/>
  <c r="H39" i="11"/>
  <c r="H13" i="11"/>
  <c r="H35" i="11"/>
  <c r="H26" i="11"/>
  <c r="H31" i="11"/>
  <c r="H30" i="11"/>
  <c r="H18" i="11"/>
  <c r="H20" i="11"/>
  <c r="H6" i="11"/>
  <c r="H14" i="11"/>
  <c r="H34" i="11"/>
  <c r="H29" i="11"/>
  <c r="I7" i="11" l="1"/>
  <c r="I18" i="11"/>
  <c r="I10" i="11"/>
  <c r="I19" i="11"/>
  <c r="I16" i="11"/>
  <c r="I20" i="11"/>
  <c r="I21" i="11"/>
  <c r="I39" i="11"/>
  <c r="I31" i="11"/>
  <c r="I34" i="11"/>
  <c r="I14" i="11"/>
  <c r="I36" i="11"/>
  <c r="I11" i="11"/>
  <c r="I17" i="11"/>
  <c r="I35" i="11"/>
  <c r="I9" i="11"/>
  <c r="I29" i="11"/>
  <c r="I12" i="11"/>
  <c r="I30" i="11"/>
  <c r="I32" i="11"/>
  <c r="I26" i="11"/>
  <c r="I38" i="11"/>
  <c r="I37" i="11"/>
  <c r="I27" i="11"/>
  <c r="J5" i="11"/>
  <c r="J34" i="11" s="1"/>
  <c r="J29" i="11" l="1"/>
  <c r="J20" i="11"/>
  <c r="J21" i="11"/>
  <c r="J18" i="11"/>
  <c r="J9" i="11"/>
  <c r="J32" i="11"/>
  <c r="J39" i="11"/>
  <c r="J26" i="11"/>
  <c r="J11" i="11"/>
  <c r="J10" i="11"/>
  <c r="J35" i="11"/>
  <c r="J7" i="11"/>
  <c r="J31" i="11"/>
  <c r="J38" i="11"/>
  <c r="J13" i="11"/>
  <c r="J12" i="11"/>
  <c r="J30" i="11"/>
  <c r="J27" i="11"/>
  <c r="J37" i="11"/>
  <c r="J14" i="11"/>
  <c r="J36" i="11"/>
  <c r="J19" i="11"/>
  <c r="K5" i="11"/>
  <c r="K12" i="11" s="1"/>
  <c r="J17" i="11"/>
  <c r="J16" i="11"/>
  <c r="K31" i="11" l="1"/>
  <c r="K26" i="11"/>
  <c r="K18" i="11"/>
  <c r="K20" i="11"/>
  <c r="L5" i="11"/>
  <c r="L27" i="11" s="1"/>
  <c r="K32" i="11"/>
  <c r="K14" i="11"/>
  <c r="K16" i="11"/>
  <c r="K30" i="11"/>
  <c r="K36" i="11"/>
  <c r="K13" i="11"/>
  <c r="K29" i="11"/>
  <c r="K21" i="11"/>
  <c r="K34" i="11"/>
  <c r="K39" i="11"/>
  <c r="K27" i="11"/>
  <c r="K19" i="11"/>
  <c r="K9" i="11"/>
  <c r="K10" i="11"/>
  <c r="K7" i="11"/>
  <c r="K11" i="11"/>
  <c r="K38" i="11"/>
  <c r="K17" i="11"/>
  <c r="K37" i="11"/>
  <c r="K35" i="11"/>
  <c r="M5" i="11" l="1"/>
  <c r="M14" i="11" s="1"/>
  <c r="L34" i="11"/>
  <c r="L7" i="11"/>
  <c r="L39" i="11"/>
  <c r="L18" i="11"/>
  <c r="L35" i="11"/>
  <c r="L13" i="11"/>
  <c r="L30" i="11"/>
  <c r="L20" i="11"/>
  <c r="L21" i="11"/>
  <c r="L26" i="11"/>
  <c r="L16" i="11"/>
  <c r="L36" i="11"/>
  <c r="L37" i="11"/>
  <c r="L10" i="11"/>
  <c r="L14" i="11"/>
  <c r="L11" i="11"/>
  <c r="L12" i="11"/>
  <c r="L29" i="11"/>
  <c r="L9" i="11"/>
  <c r="L31" i="11"/>
  <c r="L19" i="11"/>
  <c r="L17" i="11"/>
  <c r="L38" i="11"/>
  <c r="L32" i="11"/>
  <c r="M12" i="11" l="1"/>
  <c r="M17" i="11"/>
  <c r="M32" i="11"/>
  <c r="M35" i="11"/>
  <c r="M18" i="11"/>
  <c r="M26" i="11"/>
  <c r="M27" i="11"/>
  <c r="M38" i="11"/>
  <c r="M20" i="11"/>
  <c r="M19" i="11"/>
  <c r="M37" i="11"/>
  <c r="M13" i="11"/>
  <c r="M39" i="11"/>
  <c r="M10" i="11"/>
  <c r="M16" i="11"/>
  <c r="M21" i="11"/>
  <c r="M29" i="11"/>
  <c r="M9" i="11"/>
  <c r="M7" i="11"/>
  <c r="M34" i="11"/>
  <c r="M31" i="11"/>
  <c r="M36" i="11"/>
  <c r="N5" i="11"/>
  <c r="O5" i="11" s="1"/>
  <c r="O17" i="11" s="1"/>
  <c r="M11" i="11"/>
  <c r="M30" i="11"/>
  <c r="O11" i="11" l="1"/>
  <c r="O31" i="11"/>
  <c r="N32" i="11"/>
  <c r="O39" i="11"/>
  <c r="O26" i="11"/>
  <c r="O14" i="11"/>
  <c r="O20" i="11"/>
  <c r="P5" i="11"/>
  <c r="P7" i="11" s="1"/>
  <c r="N19" i="11"/>
  <c r="N18" i="11"/>
  <c r="O9" i="11"/>
  <c r="N27" i="11"/>
  <c r="N37" i="11"/>
  <c r="N9" i="11"/>
  <c r="O6" i="11"/>
  <c r="O18" i="11"/>
  <c r="N13" i="11"/>
  <c r="O27" i="11"/>
  <c r="N20" i="11"/>
  <c r="O21" i="11"/>
  <c r="N35" i="11"/>
  <c r="O30" i="11"/>
  <c r="O4" i="11"/>
  <c r="N39" i="11"/>
  <c r="O10" i="11"/>
  <c r="N30" i="11"/>
  <c r="O38" i="11"/>
  <c r="N16" i="11"/>
  <c r="O34" i="11"/>
  <c r="O37" i="11"/>
  <c r="N38" i="11"/>
  <c r="O13" i="11"/>
  <c r="O12" i="11"/>
  <c r="N36" i="11"/>
  <c r="N21" i="11"/>
  <c r="O35" i="11"/>
  <c r="O19" i="11"/>
  <c r="N14" i="11"/>
  <c r="N26" i="11"/>
  <c r="O29" i="11"/>
  <c r="O36" i="11"/>
  <c r="N31" i="11"/>
  <c r="N10" i="11"/>
  <c r="O7" i="11"/>
  <c r="O32" i="11"/>
  <c r="N7" i="11"/>
  <c r="N17" i="11"/>
  <c r="N34" i="11"/>
  <c r="O16" i="11"/>
  <c r="N12" i="11"/>
  <c r="N11" i="11"/>
  <c r="N29" i="11"/>
  <c r="P32" i="11" l="1"/>
  <c r="P34" i="11"/>
  <c r="P37" i="11"/>
  <c r="P21" i="11"/>
  <c r="P16" i="11"/>
  <c r="P10" i="11"/>
  <c r="P36" i="11"/>
  <c r="P39" i="11"/>
  <c r="P13" i="11"/>
  <c r="P38" i="11"/>
  <c r="P17" i="11"/>
  <c r="P14" i="11"/>
  <c r="P35" i="11"/>
  <c r="P20" i="11"/>
  <c r="P31" i="11"/>
  <c r="P9" i="11"/>
  <c r="P12" i="11"/>
  <c r="P18" i="11"/>
  <c r="P30" i="11"/>
  <c r="P27" i="11"/>
  <c r="P11" i="11"/>
  <c r="Q5" i="11"/>
  <c r="Q13" i="11" s="1"/>
  <c r="P19" i="11"/>
  <c r="P26" i="11"/>
  <c r="P29" i="11"/>
  <c r="Q7" i="11" l="1"/>
  <c r="Q20" i="11"/>
  <c r="Q36" i="11"/>
  <c r="Q39" i="11"/>
  <c r="Q32" i="11"/>
  <c r="Q34" i="11"/>
  <c r="Q9" i="11"/>
  <c r="Q31" i="11"/>
  <c r="Q29" i="11"/>
  <c r="Q11" i="11"/>
  <c r="Q17" i="11"/>
  <c r="Q19" i="11"/>
  <c r="Q37" i="11"/>
  <c r="Q27" i="11"/>
  <c r="Q14" i="11"/>
  <c r="Q35" i="11"/>
  <c r="Q38" i="11"/>
  <c r="Q18" i="11"/>
  <c r="Q12" i="11"/>
  <c r="Q30" i="11"/>
  <c r="R5" i="11"/>
  <c r="R12" i="11" s="1"/>
  <c r="Q21" i="11"/>
  <c r="Q10" i="11"/>
  <c r="Q26" i="11"/>
  <c r="Q16" i="11"/>
  <c r="R13" i="11" l="1"/>
  <c r="R26" i="11"/>
  <c r="R29" i="11"/>
  <c r="R11" i="11"/>
  <c r="R36" i="11"/>
  <c r="R32" i="11"/>
  <c r="R38" i="11"/>
  <c r="R35" i="11"/>
  <c r="R9" i="11"/>
  <c r="R30" i="11"/>
  <c r="R14" i="11"/>
  <c r="R21" i="11"/>
  <c r="R16" i="11"/>
  <c r="R34" i="11"/>
  <c r="R17" i="11"/>
  <c r="R20" i="11"/>
  <c r="R31" i="11"/>
  <c r="S5" i="11"/>
  <c r="S9" i="11" s="1"/>
  <c r="R39" i="11"/>
  <c r="R18" i="11"/>
  <c r="R37" i="11"/>
  <c r="R10" i="11"/>
  <c r="R27" i="11"/>
  <c r="R19" i="11"/>
  <c r="R7" i="11"/>
  <c r="S16" i="11" l="1"/>
  <c r="S7" i="11"/>
  <c r="S20" i="11"/>
  <c r="S35" i="11"/>
  <c r="S11" i="11"/>
  <c r="S27" i="11"/>
  <c r="S10" i="11"/>
  <c r="S34" i="11"/>
  <c r="S39" i="11"/>
  <c r="S32" i="11"/>
  <c r="S26" i="11"/>
  <c r="S17" i="11"/>
  <c r="S37" i="11"/>
  <c r="S18" i="11"/>
  <c r="S36" i="11"/>
  <c r="S30" i="11"/>
  <c r="S14" i="11"/>
  <c r="S29" i="11"/>
  <c r="S21" i="11"/>
  <c r="S12" i="11"/>
  <c r="S13" i="11"/>
  <c r="S19" i="11"/>
  <c r="S31" i="11"/>
  <c r="S38" i="11"/>
  <c r="T5" i="11"/>
  <c r="T27" i="11" s="1"/>
  <c r="U5" i="11" l="1"/>
  <c r="U19" i="11" s="1"/>
  <c r="T29" i="11"/>
  <c r="T10" i="11"/>
  <c r="T26" i="11"/>
  <c r="T14" i="11"/>
  <c r="T34" i="11"/>
  <c r="T17" i="11"/>
  <c r="T38" i="11"/>
  <c r="T21" i="11"/>
  <c r="T7" i="11"/>
  <c r="T13" i="11"/>
  <c r="T32" i="11"/>
  <c r="T39" i="11"/>
  <c r="T19" i="11"/>
  <c r="T36" i="11"/>
  <c r="T20" i="11"/>
  <c r="T35" i="11"/>
  <c r="T12" i="11"/>
  <c r="T16" i="11"/>
  <c r="T30" i="11"/>
  <c r="T31" i="11"/>
  <c r="T37" i="11"/>
  <c r="T11" i="11"/>
  <c r="T18" i="11"/>
  <c r="T9" i="11"/>
  <c r="U36" i="11" l="1"/>
  <c r="U13" i="11"/>
  <c r="U16" i="11"/>
  <c r="U34" i="11"/>
  <c r="U21" i="11"/>
  <c r="U20" i="11"/>
  <c r="U26" i="11"/>
  <c r="U10" i="11"/>
  <c r="U38" i="11"/>
  <c r="U17" i="11"/>
  <c r="U11" i="11"/>
  <c r="U14" i="11"/>
  <c r="U29" i="11"/>
  <c r="U37" i="11"/>
  <c r="U12" i="11"/>
  <c r="U32" i="11"/>
  <c r="V5" i="11"/>
  <c r="V17" i="11" s="1"/>
  <c r="U18" i="11"/>
  <c r="U7" i="11"/>
  <c r="U27" i="11"/>
  <c r="U31" i="11"/>
  <c r="U9" i="11"/>
  <c r="U35" i="11"/>
  <c r="U30" i="11"/>
  <c r="U39" i="11"/>
  <c r="V27" i="11" l="1"/>
  <c r="V37" i="11"/>
  <c r="V26" i="11"/>
  <c r="V34" i="11"/>
  <c r="V29" i="11"/>
  <c r="V4" i="11"/>
  <c r="V38" i="11"/>
  <c r="V7" i="11"/>
  <c r="V16" i="11"/>
  <c r="V12" i="11"/>
  <c r="V32" i="11"/>
  <c r="V6" i="11"/>
  <c r="W5" i="11"/>
  <c r="X5" i="11" s="1"/>
  <c r="V35" i="11"/>
  <c r="V18" i="11"/>
  <c r="V30" i="11"/>
  <c r="V21" i="11"/>
  <c r="V10" i="11"/>
  <c r="V39" i="11"/>
  <c r="V9" i="11"/>
  <c r="V36" i="11"/>
  <c r="V14" i="11"/>
  <c r="V20" i="11"/>
  <c r="V13" i="11"/>
  <c r="V11" i="11"/>
  <c r="V31" i="11"/>
  <c r="V19" i="11"/>
  <c r="W7" i="11" l="1"/>
  <c r="W11" i="11"/>
  <c r="W34" i="11"/>
  <c r="W19" i="11"/>
  <c r="W38" i="11"/>
  <c r="W18" i="11"/>
  <c r="W21" i="11"/>
  <c r="W36" i="11"/>
  <c r="W12" i="11"/>
  <c r="W35" i="11"/>
  <c r="W39" i="11"/>
  <c r="W27" i="11"/>
  <c r="W10" i="11"/>
  <c r="W20" i="11"/>
  <c r="W31" i="11"/>
  <c r="W30" i="11"/>
  <c r="W17" i="11"/>
  <c r="W29" i="11"/>
  <c r="W32" i="11"/>
  <c r="W16" i="11"/>
  <c r="W26" i="11"/>
  <c r="W37" i="11"/>
  <c r="W14" i="11"/>
  <c r="W13" i="11"/>
  <c r="W9" i="11"/>
  <c r="Y5" i="11"/>
  <c r="X10" i="11"/>
  <c r="X35" i="11"/>
  <c r="X38" i="11"/>
  <c r="X36" i="11"/>
  <c r="X13" i="11"/>
  <c r="X11" i="11"/>
  <c r="X30" i="11"/>
  <c r="X39" i="11"/>
  <c r="X9" i="11"/>
  <c r="X29" i="11"/>
  <c r="X31" i="11"/>
  <c r="X19" i="11"/>
  <c r="X14" i="11"/>
  <c r="X34" i="11"/>
  <c r="X18" i="11"/>
  <c r="X12" i="11"/>
  <c r="X17" i="11"/>
  <c r="X27" i="11"/>
  <c r="X21" i="11"/>
  <c r="X16" i="11"/>
  <c r="X26" i="11"/>
  <c r="X37" i="11"/>
  <c r="X7" i="11"/>
  <c r="X20" i="11"/>
  <c r="X32" i="11"/>
  <c r="Y11" i="11" l="1"/>
  <c r="Y17" i="11"/>
  <c r="Y7" i="11"/>
  <c r="Y10" i="11"/>
  <c r="Y31" i="11"/>
  <c r="Y34" i="11"/>
  <c r="Y27" i="11"/>
  <c r="Y21" i="11"/>
  <c r="Y16" i="11"/>
  <c r="Y12" i="11"/>
  <c r="Y14" i="11"/>
  <c r="Y38" i="11"/>
  <c r="Y36" i="11"/>
  <c r="Y18" i="11"/>
  <c r="Y26" i="11"/>
  <c r="Y30" i="11"/>
  <c r="Y20" i="11"/>
  <c r="Y13" i="11"/>
  <c r="Y35" i="11"/>
  <c r="Y29" i="11"/>
  <c r="Y19" i="11"/>
  <c r="Y37" i="11"/>
  <c r="Y32" i="11"/>
  <c r="Z5" i="11"/>
  <c r="Y9" i="11"/>
  <c r="Y39" i="11"/>
  <c r="AA5" i="11" l="1"/>
  <c r="Z31" i="11"/>
  <c r="Z36" i="11"/>
  <c r="Z26" i="11"/>
  <c r="Z19" i="11"/>
  <c r="Z12" i="11"/>
  <c r="Z29" i="11"/>
  <c r="Z37" i="11"/>
  <c r="Z32" i="11"/>
  <c r="Z16" i="11"/>
  <c r="Z38" i="11"/>
  <c r="Z14" i="11"/>
  <c r="Z39" i="11"/>
  <c r="Z20" i="11"/>
  <c r="Z11" i="11"/>
  <c r="Z34" i="11"/>
  <c r="Z35" i="11"/>
  <c r="Z9" i="11"/>
  <c r="Z30" i="11"/>
  <c r="Z17" i="11"/>
  <c r="Z13" i="11"/>
  <c r="Z27" i="11"/>
  <c r="Z7" i="11"/>
  <c r="Z21" i="11"/>
  <c r="Z10" i="11"/>
  <c r="Z18" i="11"/>
  <c r="AB5" i="11" l="1"/>
  <c r="AA30" i="11"/>
  <c r="AA32" i="11"/>
  <c r="AA11" i="11"/>
  <c r="AA34" i="11"/>
  <c r="AA13" i="11"/>
  <c r="AA12" i="11"/>
  <c r="AA19" i="11"/>
  <c r="AA14" i="11"/>
  <c r="AA9" i="11"/>
  <c r="AA27" i="11"/>
  <c r="AA31" i="11"/>
  <c r="AA29" i="11"/>
  <c r="AA21" i="11"/>
  <c r="AA37" i="11"/>
  <c r="AA10" i="11"/>
  <c r="AA35" i="11"/>
  <c r="AA26" i="11"/>
  <c r="AA17" i="11"/>
  <c r="AA39" i="11"/>
  <c r="AA20" i="11"/>
  <c r="AA7" i="11"/>
  <c r="AA18" i="11"/>
  <c r="AA38" i="11"/>
  <c r="AA36" i="11"/>
  <c r="AA16" i="11"/>
  <c r="AC5" i="11" l="1"/>
  <c r="AB32" i="11"/>
  <c r="AB29" i="11"/>
  <c r="AB38" i="11"/>
  <c r="AB12" i="11"/>
  <c r="AB36" i="11"/>
  <c r="AB13" i="11"/>
  <c r="AB18" i="11"/>
  <c r="AB10" i="11"/>
  <c r="AB35" i="11"/>
  <c r="AB26" i="11"/>
  <c r="AB17" i="11"/>
  <c r="AB31" i="11"/>
  <c r="AB30" i="11"/>
  <c r="AB20" i="11"/>
  <c r="AB9" i="11"/>
  <c r="AB11" i="11"/>
  <c r="AB7" i="11"/>
  <c r="AB27" i="11"/>
  <c r="AB16" i="11"/>
  <c r="AB19" i="11"/>
  <c r="AB39" i="11"/>
  <c r="AB14" i="11"/>
  <c r="AB21" i="11"/>
  <c r="AB34" i="11"/>
  <c r="AB37" i="11"/>
  <c r="AC4" i="11" l="1"/>
  <c r="AD5" i="11"/>
  <c r="AC6" i="11"/>
  <c r="AC16" i="11"/>
  <c r="AC21" i="11"/>
  <c r="AC10" i="11"/>
  <c r="AC29" i="11"/>
  <c r="AC13" i="11"/>
  <c r="AC20" i="11"/>
  <c r="AC17" i="11"/>
  <c r="AC34" i="11"/>
  <c r="AC19" i="11"/>
  <c r="AC39" i="11"/>
  <c r="AC9" i="11"/>
  <c r="AC26" i="11"/>
  <c r="AC37" i="11"/>
  <c r="AC35" i="11"/>
  <c r="AC27" i="11"/>
  <c r="AC11" i="11"/>
  <c r="AC18" i="11"/>
  <c r="AC14" i="11"/>
  <c r="AC12" i="11"/>
  <c r="AC38" i="11"/>
  <c r="AC36" i="11"/>
  <c r="AC31" i="11"/>
  <c r="AC32" i="11"/>
  <c r="AC30" i="11"/>
  <c r="AC7" i="11"/>
  <c r="AE5" i="11" l="1"/>
  <c r="AD9" i="11"/>
  <c r="AD12" i="11"/>
  <c r="AD30" i="11"/>
  <c r="AD7" i="11"/>
  <c r="AD38" i="11"/>
  <c r="AD29" i="11"/>
  <c r="AD32" i="11"/>
  <c r="AD19" i="11"/>
  <c r="AD21" i="11"/>
  <c r="AD36" i="11"/>
  <c r="AD34" i="11"/>
  <c r="AD37" i="11"/>
  <c r="AD18" i="11"/>
  <c r="AD26" i="11"/>
  <c r="AD17" i="11"/>
  <c r="AD16" i="11"/>
  <c r="AD27" i="11"/>
  <c r="AD20" i="11"/>
  <c r="AD13" i="11"/>
  <c r="AD11" i="11"/>
  <c r="AD31" i="11"/>
  <c r="AD35" i="11"/>
  <c r="AD14" i="11"/>
  <c r="AD39" i="11"/>
  <c r="AD10" i="11"/>
  <c r="AF5" i="11" l="1"/>
  <c r="AE7" i="11"/>
  <c r="AE11" i="11"/>
  <c r="AE36" i="11"/>
  <c r="AE32" i="11"/>
  <c r="AE31" i="11"/>
  <c r="AE38" i="11"/>
  <c r="AE26" i="11"/>
  <c r="AE16" i="11"/>
  <c r="AE10" i="11"/>
  <c r="AE39" i="11"/>
  <c r="AE35" i="11"/>
  <c r="AE9" i="11"/>
  <c r="AE37" i="11"/>
  <c r="AE17" i="11"/>
  <c r="AE29" i="11"/>
  <c r="AE34" i="11"/>
  <c r="AE20" i="11"/>
  <c r="AE12" i="11"/>
  <c r="AE13" i="11"/>
  <c r="AE19" i="11"/>
  <c r="AE18" i="11"/>
  <c r="AE27" i="11"/>
  <c r="AE21" i="11"/>
  <c r="AE14" i="11"/>
  <c r="AE30" i="11"/>
  <c r="AG5" i="11" l="1"/>
  <c r="AF14" i="11"/>
  <c r="AF36" i="11"/>
  <c r="AF34" i="11"/>
  <c r="AF9" i="11"/>
  <c r="AF32" i="11"/>
  <c r="AF26" i="11"/>
  <c r="AF35" i="11"/>
  <c r="AF18" i="11"/>
  <c r="AF17" i="11"/>
  <c r="AF20" i="11"/>
  <c r="AF19" i="11"/>
  <c r="AF12" i="11"/>
  <c r="AF30" i="11"/>
  <c r="AF27" i="11"/>
  <c r="AF16" i="11"/>
  <c r="AF38" i="11"/>
  <c r="AF29" i="11"/>
  <c r="AF39" i="11"/>
  <c r="AF21" i="11"/>
  <c r="AF37" i="11"/>
  <c r="AF11" i="11"/>
  <c r="AF7" i="11"/>
  <c r="AF13" i="11"/>
  <c r="AF31" i="11"/>
  <c r="AF10" i="11"/>
  <c r="AG30" i="11" l="1"/>
  <c r="AG14" i="11"/>
  <c r="AG11" i="11"/>
  <c r="AG12" i="11"/>
  <c r="AG21" i="11"/>
  <c r="AG29" i="11"/>
  <c r="AG27" i="11"/>
  <c r="AG13" i="11"/>
  <c r="AG18" i="11"/>
  <c r="AG19" i="11"/>
  <c r="AG35" i="11"/>
  <c r="AG31" i="11"/>
  <c r="AH5" i="11"/>
  <c r="AG26" i="11"/>
  <c r="AG16" i="11"/>
  <c r="AG20" i="11"/>
  <c r="AG37" i="11"/>
  <c r="AG34" i="11"/>
  <c r="AG39" i="11"/>
  <c r="AG32" i="11"/>
  <c r="AG7" i="11"/>
  <c r="AG38" i="11"/>
  <c r="AG10" i="11"/>
  <c r="AG36" i="11"/>
  <c r="AG9" i="11"/>
  <c r="AG17" i="11"/>
  <c r="AI5" i="11" l="1"/>
  <c r="AH21" i="11"/>
  <c r="AH27" i="11"/>
  <c r="AH36" i="11"/>
  <c r="AH26" i="11"/>
  <c r="AH7" i="11"/>
  <c r="AH20" i="11"/>
  <c r="AH31" i="11"/>
  <c r="AH16" i="11"/>
  <c r="AH17" i="11"/>
  <c r="AH18" i="11"/>
  <c r="AH10" i="11"/>
  <c r="AH32" i="11"/>
  <c r="AH29" i="11"/>
  <c r="AH13" i="11"/>
  <c r="AH19" i="11"/>
  <c r="AH9" i="11"/>
  <c r="AH35" i="11"/>
  <c r="AH30" i="11"/>
  <c r="AH34" i="11"/>
  <c r="AH11" i="11"/>
  <c r="AH37" i="11"/>
  <c r="AH39" i="11"/>
  <c r="AH14" i="11"/>
  <c r="AH12" i="11"/>
  <c r="AH38" i="11"/>
  <c r="AJ5" i="11" l="1"/>
  <c r="AI26" i="11"/>
  <c r="AI34" i="11"/>
  <c r="AI30" i="11"/>
  <c r="AI7" i="11"/>
  <c r="AI12" i="11"/>
  <c r="AI18" i="11"/>
  <c r="AI19" i="11"/>
  <c r="AI32" i="11"/>
  <c r="AI39" i="11"/>
  <c r="AI35" i="11"/>
  <c r="AI9" i="11"/>
  <c r="AI37" i="11"/>
  <c r="AI27" i="11"/>
  <c r="AI21" i="11"/>
  <c r="AI29" i="11"/>
  <c r="AI38" i="11"/>
  <c r="AI16" i="11"/>
  <c r="AI36" i="11"/>
  <c r="AI11" i="11"/>
  <c r="AI14" i="11"/>
  <c r="AI17" i="11"/>
  <c r="AI20" i="11"/>
  <c r="AI13" i="11"/>
  <c r="AI10" i="11"/>
  <c r="AI31" i="11"/>
  <c r="AK5" i="11" l="1"/>
  <c r="AJ6" i="11"/>
  <c r="AJ4" i="11"/>
  <c r="AJ7" i="11"/>
  <c r="AJ18" i="11"/>
  <c r="AJ10" i="11"/>
  <c r="AJ16" i="11"/>
  <c r="AJ20" i="11"/>
  <c r="AJ21" i="11"/>
  <c r="AJ14" i="11"/>
  <c r="AJ29" i="11"/>
  <c r="AJ37" i="11"/>
  <c r="AJ9" i="11"/>
  <c r="AJ26" i="11"/>
  <c r="AJ32" i="11"/>
  <c r="AJ12" i="11"/>
  <c r="AJ34" i="11"/>
  <c r="AJ38" i="11"/>
  <c r="AJ27" i="11"/>
  <c r="AJ17" i="11"/>
  <c r="AJ30" i="11"/>
  <c r="AJ13" i="11"/>
  <c r="AJ19" i="11"/>
  <c r="AJ11" i="11"/>
  <c r="AJ31" i="11"/>
  <c r="AJ36" i="11"/>
  <c r="AJ35" i="11"/>
  <c r="AJ39" i="11"/>
  <c r="AL5" i="11" l="1"/>
  <c r="AK32" i="11"/>
  <c r="AK37" i="11"/>
  <c r="AK27" i="11"/>
  <c r="AK11" i="11"/>
  <c r="AK7" i="11"/>
  <c r="AK31" i="11"/>
  <c r="AK18" i="11"/>
  <c r="AK13" i="11"/>
  <c r="AK35" i="11"/>
  <c r="AK10" i="11"/>
  <c r="AK9" i="11"/>
  <c r="AK21" i="11"/>
  <c r="AK17" i="11"/>
  <c r="AK39" i="11"/>
  <c r="AK20" i="11"/>
  <c r="AK36" i="11"/>
  <c r="AK26" i="11"/>
  <c r="AK34" i="11"/>
  <c r="AK16" i="11"/>
  <c r="AK12" i="11"/>
  <c r="AK38" i="11"/>
  <c r="AK14" i="11"/>
  <c r="AK30" i="11"/>
  <c r="AK19" i="11"/>
  <c r="AK29" i="11"/>
  <c r="AM5" i="11" l="1"/>
  <c r="AL34" i="11"/>
  <c r="AL10" i="11"/>
  <c r="AL29" i="11"/>
  <c r="AL18" i="11"/>
  <c r="AL7" i="11"/>
  <c r="AL26" i="11"/>
  <c r="AL19" i="11"/>
  <c r="AL16" i="11"/>
  <c r="AL9" i="11"/>
  <c r="AL27" i="11"/>
  <c r="AL37" i="11"/>
  <c r="AL13" i="11"/>
  <c r="AL14" i="11"/>
  <c r="AL31" i="11"/>
  <c r="AL11" i="11"/>
  <c r="AL36" i="11"/>
  <c r="AL17" i="11"/>
  <c r="AL12" i="11"/>
  <c r="AL38" i="11"/>
  <c r="AL35" i="11"/>
  <c r="AL20" i="11"/>
  <c r="AL32" i="11"/>
  <c r="AL39" i="11"/>
  <c r="AL30" i="11"/>
  <c r="AL21" i="11"/>
  <c r="AN5" i="11" l="1"/>
  <c r="AM10" i="11"/>
  <c r="AM29" i="11"/>
  <c r="AM14" i="11"/>
  <c r="AM11" i="11"/>
  <c r="AM20" i="11"/>
  <c r="AM30" i="11"/>
  <c r="AM32" i="11"/>
  <c r="AM13" i="11"/>
  <c r="AM37" i="11"/>
  <c r="AM9" i="11"/>
  <c r="AM26" i="11"/>
  <c r="AM16" i="11"/>
  <c r="AM18" i="11"/>
  <c r="AM35" i="11"/>
  <c r="AM19" i="11"/>
  <c r="AM17" i="11"/>
  <c r="AM36" i="11"/>
  <c r="AM39" i="11"/>
  <c r="AM34" i="11"/>
  <c r="AM7" i="11"/>
  <c r="AM31" i="11"/>
  <c r="AM27" i="11"/>
  <c r="AM38" i="11"/>
  <c r="AM21" i="11"/>
  <c r="AM12" i="11"/>
  <c r="AO5" i="11" l="1"/>
  <c r="AN14" i="11"/>
  <c r="AN21" i="11"/>
  <c r="AN7" i="11"/>
  <c r="AN17" i="11"/>
  <c r="AN35" i="11"/>
  <c r="AN13" i="11"/>
  <c r="AN10" i="11"/>
  <c r="AN31" i="11"/>
  <c r="AN12" i="11"/>
  <c r="AN30" i="11"/>
  <c r="AN16" i="11"/>
  <c r="AN9" i="11"/>
  <c r="AN32" i="11"/>
  <c r="AN39" i="11"/>
  <c r="AN18" i="11"/>
  <c r="AN36" i="11"/>
  <c r="AN38" i="11"/>
  <c r="AN19" i="11"/>
  <c r="AN26" i="11"/>
  <c r="AN20" i="11"/>
  <c r="AN27" i="11"/>
  <c r="AN29" i="11"/>
  <c r="AN34" i="11"/>
  <c r="AN11" i="11"/>
  <c r="AN37" i="11"/>
  <c r="AO11" i="11" l="1"/>
  <c r="AO38" i="11"/>
  <c r="AO26" i="11"/>
  <c r="AO7" i="11"/>
  <c r="AO34" i="11"/>
  <c r="AO18" i="11"/>
  <c r="AO27" i="11"/>
  <c r="AO14" i="11"/>
  <c r="AO37" i="11"/>
  <c r="AO16" i="11"/>
  <c r="AO19" i="11"/>
  <c r="AO20" i="11"/>
  <c r="AO10" i="11"/>
  <c r="AO9" i="11"/>
  <c r="AO31" i="11"/>
  <c r="AO35" i="11"/>
  <c r="AO12" i="11"/>
  <c r="AO39" i="11"/>
  <c r="AO32" i="11"/>
  <c r="AO29" i="11"/>
  <c r="AP5" i="11"/>
  <c r="AO13" i="11"/>
  <c r="AO17" i="11"/>
  <c r="AO30" i="11"/>
  <c r="AO36" i="11"/>
  <c r="AO21" i="11"/>
  <c r="AQ5" i="11" l="1"/>
  <c r="AP12" i="11"/>
  <c r="AP38" i="11"/>
  <c r="AP13" i="11"/>
  <c r="AP10" i="11"/>
  <c r="AP20" i="11"/>
  <c r="AP30" i="11"/>
  <c r="AP37" i="11"/>
  <c r="AP32" i="11"/>
  <c r="AP29" i="11"/>
  <c r="AP31" i="11"/>
  <c r="AP14" i="11"/>
  <c r="AP17" i="11"/>
  <c r="AP39" i="11"/>
  <c r="AP26" i="11"/>
  <c r="AP21" i="11"/>
  <c r="AP19" i="11"/>
  <c r="AP7" i="11"/>
  <c r="AP34" i="11"/>
  <c r="AP11" i="11"/>
  <c r="AP18" i="11"/>
  <c r="AP9" i="11"/>
  <c r="AP36" i="11"/>
  <c r="AP16" i="11"/>
  <c r="AP27" i="11"/>
  <c r="AP35" i="11"/>
  <c r="AQ4" i="11" l="1"/>
  <c r="AR5" i="11"/>
  <c r="AQ6" i="11"/>
  <c r="AQ37" i="11"/>
  <c r="AQ18" i="11"/>
  <c r="AQ27" i="11"/>
  <c r="AQ31" i="11"/>
  <c r="AQ7" i="11"/>
  <c r="AQ36" i="11"/>
  <c r="AQ29" i="11"/>
  <c r="AQ20" i="11"/>
  <c r="AQ19" i="11"/>
  <c r="AQ17" i="11"/>
  <c r="AQ26" i="11"/>
  <c r="AQ14" i="11"/>
  <c r="AQ13" i="11"/>
  <c r="AQ9" i="11"/>
  <c r="AQ34" i="11"/>
  <c r="AQ30" i="11"/>
  <c r="AQ38" i="11"/>
  <c r="AQ11" i="11"/>
  <c r="AQ21" i="11"/>
  <c r="AQ10" i="11"/>
  <c r="AQ39" i="11"/>
  <c r="AQ12" i="11"/>
  <c r="AQ35" i="11"/>
  <c r="AQ16" i="11"/>
  <c r="AQ32" i="11"/>
  <c r="AS5" i="11" l="1"/>
  <c r="AR26" i="11"/>
  <c r="AR17" i="11"/>
  <c r="AR37" i="11"/>
  <c r="AR31" i="11"/>
  <c r="AR39" i="11"/>
  <c r="AR18" i="11"/>
  <c r="AR21" i="11"/>
  <c r="AR14" i="11"/>
  <c r="AR12" i="11"/>
  <c r="AR35" i="11"/>
  <c r="AR13" i="11"/>
  <c r="AR27" i="11"/>
  <c r="AR36" i="11"/>
  <c r="AR29" i="11"/>
  <c r="AR9" i="11"/>
  <c r="AR38" i="11"/>
  <c r="AR30" i="11"/>
  <c r="AR11" i="11"/>
  <c r="AR7" i="11"/>
  <c r="AR34" i="11"/>
  <c r="AR16" i="11"/>
  <c r="AR10" i="11"/>
  <c r="AR32" i="11"/>
  <c r="AR20" i="11"/>
  <c r="AR19" i="11"/>
  <c r="AT5" i="11" l="1"/>
  <c r="AS39" i="11"/>
  <c r="AS17" i="11"/>
  <c r="AS30" i="11"/>
  <c r="AS20" i="11"/>
  <c r="AS12" i="11"/>
  <c r="AS9" i="11"/>
  <c r="AS35" i="11"/>
  <c r="AS14" i="11"/>
  <c r="AS37" i="11"/>
  <c r="AS7" i="11"/>
  <c r="AS34" i="11"/>
  <c r="AS29" i="11"/>
  <c r="AS31" i="11"/>
  <c r="AS19" i="11"/>
  <c r="AS18" i="11"/>
  <c r="AS36" i="11"/>
  <c r="AS38" i="11"/>
  <c r="AS10" i="11"/>
  <c r="AS26" i="11"/>
  <c r="AS27" i="11"/>
  <c r="AS32" i="11"/>
  <c r="AS11" i="11"/>
  <c r="AS21" i="11"/>
  <c r="AS13" i="11"/>
  <c r="AS16" i="11"/>
  <c r="AU5" i="11" l="1"/>
  <c r="AT10" i="11"/>
  <c r="AT36" i="11"/>
  <c r="AT31" i="11"/>
  <c r="AT35" i="11"/>
  <c r="AT16" i="11"/>
  <c r="AT37" i="11"/>
  <c r="AT30" i="11"/>
  <c r="AT32" i="11"/>
  <c r="AT21" i="11"/>
  <c r="AT12" i="11"/>
  <c r="AT14" i="11"/>
  <c r="AT39" i="11"/>
  <c r="AT19" i="11"/>
  <c r="AT34" i="11"/>
  <c r="AT11" i="11"/>
  <c r="AT20" i="11"/>
  <c r="AT18" i="11"/>
  <c r="AT9" i="11"/>
  <c r="AT27" i="11"/>
  <c r="AT7" i="11"/>
  <c r="AT26" i="11"/>
  <c r="AT38" i="11"/>
  <c r="AT29" i="11"/>
  <c r="AT17" i="11"/>
  <c r="AT13" i="11"/>
  <c r="AV5" i="11" l="1"/>
  <c r="AU11" i="11"/>
  <c r="AU16" i="11"/>
  <c r="AU29" i="11"/>
  <c r="AU7" i="11"/>
  <c r="AU34" i="11"/>
  <c r="AU9" i="11"/>
  <c r="AU10" i="11"/>
  <c r="AU18" i="11"/>
  <c r="AU20" i="11"/>
  <c r="AU12" i="11"/>
  <c r="AU37" i="11"/>
  <c r="AU26" i="11"/>
  <c r="AU19" i="11"/>
  <c r="AU30" i="11"/>
  <c r="AU39" i="11"/>
  <c r="AU14" i="11"/>
  <c r="AU13" i="11"/>
  <c r="AU27" i="11"/>
  <c r="AU32" i="11"/>
  <c r="AU36" i="11"/>
  <c r="AU38" i="11"/>
  <c r="AU21" i="11"/>
  <c r="AU31" i="11"/>
  <c r="AU17" i="11"/>
  <c r="AU35" i="11"/>
  <c r="AW5" i="11" l="1"/>
  <c r="AV32" i="11"/>
  <c r="AV17" i="11"/>
  <c r="AV12" i="11"/>
  <c r="AV37" i="11"/>
  <c r="AV34" i="11"/>
  <c r="AV13" i="11"/>
  <c r="AV18" i="11"/>
  <c r="AV9" i="11"/>
  <c r="AV27" i="11"/>
  <c r="AV31" i="11"/>
  <c r="AV20" i="11"/>
  <c r="AV11" i="11"/>
  <c r="AV39" i="11"/>
  <c r="AV14" i="11"/>
  <c r="AV36" i="11"/>
  <c r="AV35" i="11"/>
  <c r="AV21" i="11"/>
  <c r="AV16" i="11"/>
  <c r="AV38" i="11"/>
  <c r="AV7" i="11"/>
  <c r="AV29" i="11"/>
  <c r="AV19" i="11"/>
  <c r="AV30" i="11"/>
  <c r="AV26" i="11"/>
  <c r="AV10" i="11"/>
  <c r="AX5" i="11" l="1"/>
  <c r="AW38" i="11"/>
  <c r="AW18" i="11"/>
  <c r="AW13" i="11"/>
  <c r="AW12" i="11"/>
  <c r="AW39" i="11"/>
  <c r="AW11" i="11"/>
  <c r="AW16" i="11"/>
  <c r="AW21" i="11"/>
  <c r="AW27" i="11"/>
  <c r="AW32" i="11"/>
  <c r="AW34" i="11"/>
  <c r="AW30" i="11"/>
  <c r="AW9" i="11"/>
  <c r="AW10" i="11"/>
  <c r="AW20" i="11"/>
  <c r="AW36" i="11"/>
  <c r="AW7" i="11"/>
  <c r="AW26" i="11"/>
  <c r="AW19" i="11"/>
  <c r="AW37" i="11"/>
  <c r="AW31" i="11"/>
  <c r="AW14" i="11"/>
  <c r="AW29" i="11"/>
  <c r="AW35" i="11"/>
  <c r="AW17" i="11"/>
  <c r="AY5" i="11" l="1"/>
  <c r="AX6" i="11"/>
  <c r="AX4" i="11"/>
  <c r="AX18" i="11"/>
  <c r="AX27" i="11"/>
  <c r="AX17" i="11"/>
  <c r="AX39" i="11"/>
  <c r="AX14" i="11"/>
  <c r="AX36" i="11"/>
  <c r="AX38" i="11"/>
  <c r="AX29" i="11"/>
  <c r="AX37" i="11"/>
  <c r="AX12" i="11"/>
  <c r="AX31" i="11"/>
  <c r="AX21" i="11"/>
  <c r="AX7" i="11"/>
  <c r="AX16" i="11"/>
  <c r="AX26" i="11"/>
  <c r="AX30" i="11"/>
  <c r="AX19" i="11"/>
  <c r="AX32" i="11"/>
  <c r="AX35" i="11"/>
  <c r="AX13" i="11"/>
  <c r="AX20" i="11"/>
  <c r="AX11" i="11"/>
  <c r="AX9" i="11"/>
  <c r="AX34" i="11"/>
  <c r="AX10" i="11"/>
  <c r="AZ5" i="11" l="1"/>
  <c r="AY16" i="11"/>
  <c r="AY27" i="11"/>
  <c r="AY17" i="11"/>
  <c r="AY12" i="11"/>
  <c r="AY10" i="11"/>
  <c r="AY29" i="11"/>
  <c r="AY35" i="11"/>
  <c r="AY34" i="11"/>
  <c r="AY31" i="11"/>
  <c r="AY38" i="11"/>
  <c r="AY14" i="11"/>
  <c r="AY30" i="11"/>
  <c r="AY37" i="11"/>
  <c r="AY11" i="11"/>
  <c r="AY36" i="11"/>
  <c r="AY18" i="11"/>
  <c r="AY39" i="11"/>
  <c r="AY7" i="11"/>
  <c r="AY9" i="11"/>
  <c r="AY20" i="11"/>
  <c r="AY21" i="11"/>
  <c r="AY26" i="11"/>
  <c r="AY32" i="11"/>
  <c r="AY13" i="11"/>
  <c r="AY19" i="11"/>
  <c r="BA5" i="11" l="1"/>
  <c r="AZ14" i="11"/>
  <c r="AZ17" i="11"/>
  <c r="AZ36" i="11"/>
  <c r="AZ34" i="11"/>
  <c r="AZ27" i="11"/>
  <c r="AZ7" i="11"/>
  <c r="AZ20" i="11"/>
  <c r="AZ21" i="11"/>
  <c r="AZ11" i="11"/>
  <c r="AZ37" i="11"/>
  <c r="AZ26" i="11"/>
  <c r="AZ38" i="11"/>
  <c r="AZ18" i="11"/>
  <c r="AZ13" i="11"/>
  <c r="AZ19" i="11"/>
  <c r="AZ12" i="11"/>
  <c r="AZ29" i="11"/>
  <c r="AZ9" i="11"/>
  <c r="AZ10" i="11"/>
  <c r="AZ39" i="11"/>
  <c r="AZ30" i="11"/>
  <c r="AZ31" i="11"/>
  <c r="AZ32" i="11"/>
  <c r="AZ35" i="11"/>
  <c r="AZ16" i="11"/>
  <c r="BB5" i="11" l="1"/>
  <c r="BA17" i="11"/>
  <c r="BA32" i="11"/>
  <c r="BA11" i="11"/>
  <c r="BA21" i="11"/>
  <c r="BA37" i="11"/>
  <c r="BA27" i="11"/>
  <c r="BA38" i="11"/>
  <c r="BA14" i="11"/>
  <c r="BA9" i="11"/>
  <c r="BA20" i="11"/>
  <c r="BA29" i="11"/>
  <c r="BA36" i="11"/>
  <c r="BA30" i="11"/>
  <c r="BA26" i="11"/>
  <c r="BA39" i="11"/>
  <c r="BA12" i="11"/>
  <c r="BA16" i="11"/>
  <c r="BA34" i="11"/>
  <c r="BA19" i="11"/>
  <c r="BA31" i="11"/>
  <c r="BA10" i="11"/>
  <c r="BA18" i="11"/>
  <c r="BA13" i="11"/>
  <c r="BA35" i="11"/>
  <c r="BA7" i="11"/>
  <c r="BC5" i="11" l="1"/>
  <c r="BB14" i="11"/>
  <c r="BB27" i="11"/>
  <c r="BB17" i="11"/>
  <c r="BB26" i="11"/>
  <c r="BB31" i="11"/>
  <c r="BB37" i="11"/>
  <c r="BB9" i="11"/>
  <c r="BB35" i="11"/>
  <c r="BB19" i="11"/>
  <c r="BB32" i="11"/>
  <c r="BB10" i="11"/>
  <c r="BB36" i="11"/>
  <c r="BB39" i="11"/>
  <c r="BB7" i="11"/>
  <c r="BB12" i="11"/>
  <c r="BB20" i="11"/>
  <c r="BB18" i="11"/>
  <c r="BB11" i="11"/>
  <c r="BB21" i="11"/>
  <c r="BB30" i="11"/>
  <c r="BB34" i="11"/>
  <c r="BB38" i="11"/>
  <c r="BB29" i="11"/>
  <c r="BB16" i="11"/>
  <c r="BB13" i="11"/>
  <c r="BD5" i="11" l="1"/>
  <c r="BC31" i="11"/>
  <c r="BC32" i="11"/>
  <c r="BC10" i="11"/>
  <c r="BC38" i="11"/>
  <c r="BC29" i="11"/>
  <c r="BC34" i="11"/>
  <c r="BC20" i="11"/>
  <c r="BC26" i="11"/>
  <c r="BC17" i="11"/>
  <c r="BC35" i="11"/>
  <c r="BC7" i="11"/>
  <c r="BC14" i="11"/>
  <c r="BC16" i="11"/>
  <c r="BC13" i="11"/>
  <c r="BC37" i="11"/>
  <c r="BC18" i="11"/>
  <c r="BC9" i="11"/>
  <c r="BC21" i="11"/>
  <c r="BC27" i="11"/>
  <c r="BC19" i="11"/>
  <c r="BC30" i="11"/>
  <c r="BC12" i="11"/>
  <c r="BC11" i="11"/>
  <c r="BC39" i="11"/>
  <c r="BC36" i="11"/>
  <c r="BE5" i="11" l="1"/>
  <c r="BD32" i="11"/>
  <c r="BD31" i="11"/>
  <c r="BD13" i="11"/>
  <c r="BD9" i="11"/>
  <c r="BD36" i="11"/>
  <c r="BD35" i="11"/>
  <c r="BD38" i="11"/>
  <c r="BD27" i="11"/>
  <c r="BD11" i="11"/>
  <c r="BD16" i="11"/>
  <c r="BD20" i="11"/>
  <c r="BD37" i="11"/>
  <c r="BD30" i="11"/>
  <c r="BD39" i="11"/>
  <c r="BD18" i="11"/>
  <c r="BD17" i="11"/>
  <c r="BD26" i="11"/>
  <c r="BD12" i="11"/>
  <c r="BD10" i="11"/>
  <c r="BD34" i="11"/>
  <c r="BD21" i="11"/>
  <c r="BD14" i="11"/>
  <c r="BD19" i="11"/>
  <c r="BD29" i="11"/>
  <c r="BD7" i="11"/>
  <c r="BF5" i="11" l="1"/>
  <c r="BE37" i="11"/>
  <c r="BE32" i="11"/>
  <c r="BE16" i="11"/>
  <c r="BE26" i="11"/>
  <c r="BE17" i="11"/>
  <c r="BE19" i="11"/>
  <c r="BE34" i="11"/>
  <c r="BE36" i="11"/>
  <c r="BE29" i="11"/>
  <c r="BE14" i="11"/>
  <c r="BE7" i="11"/>
  <c r="BE10" i="11"/>
  <c r="BE12" i="11"/>
  <c r="BE6" i="11"/>
  <c r="BE35" i="11"/>
  <c r="BE18" i="11"/>
  <c r="BE9" i="11"/>
  <c r="BE38" i="11"/>
  <c r="BE11" i="11"/>
  <c r="BE39" i="11"/>
  <c r="BE31" i="11"/>
  <c r="BE13" i="11"/>
  <c r="BE20" i="11"/>
  <c r="BE27" i="11"/>
  <c r="BE30" i="11"/>
  <c r="BE4" i="11"/>
  <c r="BE21" i="11"/>
  <c r="BF10" i="11" l="1"/>
  <c r="BF37" i="11"/>
  <c r="BF29" i="11"/>
  <c r="BF34" i="11"/>
  <c r="BF11" i="11"/>
  <c r="BF9" i="11"/>
  <c r="BF20" i="11"/>
  <c r="BF26" i="11"/>
  <c r="BF39" i="11"/>
  <c r="BF14" i="11"/>
  <c r="BF38" i="11"/>
  <c r="BF19" i="11"/>
  <c r="BF7" i="11"/>
  <c r="BG5" i="11"/>
  <c r="BF18" i="11"/>
  <c r="BF13" i="11"/>
  <c r="BF17" i="11"/>
  <c r="BF16" i="11"/>
  <c r="BF31" i="11"/>
  <c r="BF12" i="11"/>
  <c r="BF27" i="11"/>
  <c r="BF36" i="11"/>
  <c r="BF21" i="11"/>
  <c r="BF35" i="11"/>
  <c r="BF32" i="11"/>
  <c r="BF30" i="11"/>
  <c r="BH5" i="11" l="1"/>
  <c r="BG26" i="11"/>
  <c r="BG13" i="11"/>
  <c r="BG32" i="11"/>
  <c r="BG39" i="11"/>
  <c r="BG17" i="11"/>
  <c r="BG10" i="11"/>
  <c r="BG16" i="11"/>
  <c r="BG14" i="11"/>
  <c r="BG21" i="11"/>
  <c r="BG7" i="11"/>
  <c r="BG11" i="11"/>
  <c r="BG36" i="11"/>
  <c r="BG38" i="11"/>
  <c r="BG18" i="11"/>
  <c r="BG19" i="11"/>
  <c r="BG31" i="11"/>
  <c r="BG20" i="11"/>
  <c r="BG12" i="11"/>
  <c r="BG35" i="11"/>
  <c r="BG29" i="11"/>
  <c r="BG30" i="11"/>
  <c r="BG27" i="11"/>
  <c r="BG37" i="11"/>
  <c r="BG9" i="11"/>
  <c r="BG34" i="11"/>
  <c r="BI5" i="11" l="1"/>
  <c r="BH11" i="11"/>
  <c r="BH34" i="11"/>
  <c r="BH31" i="11"/>
  <c r="BH38" i="11"/>
  <c r="BH21" i="11"/>
  <c r="BH35" i="11"/>
  <c r="BH39" i="11"/>
  <c r="BH12" i="11"/>
  <c r="BH30" i="11"/>
  <c r="BH29" i="11"/>
  <c r="BH7" i="11"/>
  <c r="BH37" i="11"/>
  <c r="BH14" i="11"/>
  <c r="BH27" i="11"/>
  <c r="BH32" i="11"/>
  <c r="BH20" i="11"/>
  <c r="BH10" i="11"/>
  <c r="BH13" i="11"/>
  <c r="BH17" i="11"/>
  <c r="BH18" i="11"/>
  <c r="BH36" i="11"/>
  <c r="BH26" i="11"/>
  <c r="BH9" i="11"/>
  <c r="BH16" i="11"/>
  <c r="BH19" i="11"/>
  <c r="BJ5" i="11" l="1"/>
  <c r="BI38" i="11"/>
  <c r="BI7" i="11"/>
  <c r="BI26" i="11"/>
  <c r="BI27" i="11"/>
  <c r="BI12" i="11"/>
  <c r="BI34" i="11"/>
  <c r="BI32" i="11"/>
  <c r="BI11" i="11"/>
  <c r="BI37" i="11"/>
  <c r="BI20" i="11"/>
  <c r="BI36" i="11"/>
  <c r="BI17" i="11"/>
  <c r="BI21" i="11"/>
  <c r="BI29" i="11"/>
  <c r="BI31" i="11"/>
  <c r="BI9" i="11"/>
  <c r="BI19" i="11"/>
  <c r="BI18" i="11"/>
  <c r="BI13" i="11"/>
  <c r="BI35" i="11"/>
  <c r="BI39" i="11"/>
  <c r="BI10" i="11"/>
  <c r="BI30" i="11"/>
  <c r="BI16" i="11"/>
  <c r="BI14" i="11"/>
  <c r="BK5" i="11" l="1"/>
  <c r="BL5" i="11" s="1"/>
  <c r="BL4" i="11" s="1"/>
  <c r="BJ13" i="11"/>
  <c r="BJ7" i="11"/>
  <c r="BJ11" i="11"/>
  <c r="BJ31" i="11"/>
  <c r="BJ37" i="11"/>
  <c r="BJ29" i="11"/>
  <c r="BJ34" i="11"/>
  <c r="BJ16" i="11"/>
  <c r="BJ35" i="11"/>
  <c r="BJ9" i="11"/>
  <c r="BJ36" i="11"/>
  <c r="BJ39" i="11"/>
  <c r="BJ17" i="11"/>
  <c r="BJ32" i="11"/>
  <c r="BJ21" i="11"/>
  <c r="BJ10" i="11"/>
  <c r="BJ26" i="11"/>
  <c r="BJ27" i="11"/>
  <c r="BJ38" i="11"/>
  <c r="BJ18" i="11"/>
  <c r="BJ30" i="11"/>
  <c r="BJ12" i="11"/>
  <c r="BJ14" i="11"/>
  <c r="BJ20" i="11"/>
  <c r="BJ19" i="11"/>
  <c r="BL39" i="11" l="1"/>
  <c r="BL37" i="11"/>
  <c r="BL38" i="11"/>
  <c r="BL35" i="11"/>
  <c r="BL36" i="11"/>
  <c r="BL32" i="11"/>
  <c r="BL34" i="11"/>
  <c r="BL30" i="11"/>
  <c r="BL31" i="11"/>
  <c r="BL27" i="11"/>
  <c r="BL29" i="11"/>
  <c r="BL26" i="11"/>
  <c r="BL20" i="11"/>
  <c r="BL21" i="11"/>
  <c r="BL18" i="11"/>
  <c r="BL19" i="11"/>
  <c r="BL16" i="11"/>
  <c r="BL17" i="11"/>
  <c r="BL13" i="11"/>
  <c r="BL14" i="11"/>
  <c r="BL11" i="11"/>
  <c r="BL12" i="11"/>
  <c r="BL9" i="11"/>
  <c r="BL10" i="11"/>
  <c r="BL7" i="11"/>
  <c r="BL6" i="11"/>
  <c r="BM5" i="11"/>
  <c r="BK26" i="11"/>
  <c r="BK38" i="11"/>
  <c r="BK37" i="11"/>
  <c r="BK10" i="11"/>
  <c r="BK35" i="11"/>
  <c r="BK27" i="11"/>
  <c r="BK29" i="11"/>
  <c r="BK39" i="11"/>
  <c r="BK7" i="11"/>
  <c r="BK30" i="11"/>
  <c r="BK11" i="11"/>
  <c r="BK34" i="11"/>
  <c r="BK9" i="11"/>
  <c r="BK19" i="11"/>
  <c r="BK18" i="11"/>
  <c r="BK13" i="11"/>
  <c r="BK14" i="11"/>
  <c r="BK31" i="11"/>
  <c r="BK36" i="11"/>
  <c r="BK32" i="11"/>
  <c r="BK16" i="11"/>
  <c r="BK17" i="11"/>
  <c r="BK20" i="11"/>
  <c r="BK21" i="11"/>
  <c r="BK12" i="11"/>
  <c r="BM39" i="11" l="1"/>
  <c r="BM37" i="11"/>
  <c r="BM38" i="11"/>
  <c r="BM35" i="11"/>
  <c r="BM36" i="11"/>
  <c r="BM32" i="11"/>
  <c r="BM34" i="11"/>
  <c r="BM30" i="11"/>
  <c r="BM31" i="11"/>
  <c r="BM27" i="11"/>
  <c r="BM29" i="11"/>
  <c r="BM26" i="11"/>
  <c r="BM20" i="11"/>
  <c r="BM21" i="11"/>
  <c r="BM18" i="11"/>
  <c r="BM19" i="11"/>
  <c r="BM16" i="11"/>
  <c r="BM17" i="11"/>
  <c r="BM13" i="11"/>
  <c r="BM14" i="11"/>
  <c r="BM11" i="11"/>
  <c r="BM12" i="11"/>
  <c r="BM9" i="11"/>
  <c r="BM10" i="11"/>
  <c r="BN5" i="11"/>
  <c r="BM7" i="11"/>
  <c r="BN39" i="11" l="1"/>
  <c r="BN37" i="11"/>
  <c r="BN38" i="11"/>
  <c r="BN35" i="11"/>
  <c r="BN36" i="11"/>
  <c r="BN32" i="11"/>
  <c r="BN34" i="11"/>
  <c r="BN30" i="11"/>
  <c r="BN31" i="11"/>
  <c r="BN27" i="11"/>
  <c r="BN29" i="11"/>
  <c r="BN26" i="11"/>
  <c r="BN20" i="11"/>
  <c r="BN21" i="11"/>
  <c r="BN18" i="11"/>
  <c r="BN19" i="11"/>
  <c r="BN16" i="11"/>
  <c r="BN17" i="11"/>
  <c r="BN13" i="11"/>
  <c r="BN14" i="11"/>
  <c r="BN11" i="11"/>
  <c r="BN12" i="11"/>
  <c r="BN9" i="11"/>
  <c r="BN10" i="11"/>
  <c r="BN7" i="11"/>
  <c r="BO5" i="11"/>
  <c r="BO39" i="11" l="1"/>
  <c r="BO37" i="11"/>
  <c r="BO38" i="11"/>
  <c r="BO35" i="11"/>
  <c r="BO36" i="11"/>
  <c r="BO32" i="11"/>
  <c r="BO34" i="11"/>
  <c r="BO30" i="11"/>
  <c r="BO31" i="11"/>
  <c r="BO27" i="11"/>
  <c r="BO29" i="11"/>
  <c r="BO26" i="11"/>
  <c r="BO20" i="11"/>
  <c r="BO21" i="11"/>
  <c r="BO18" i="11"/>
  <c r="BO19" i="11"/>
  <c r="BO16" i="11"/>
  <c r="BO17" i="11"/>
  <c r="BO13" i="11"/>
  <c r="BO14" i="11"/>
  <c r="BO11" i="11"/>
  <c r="BO12" i="11"/>
  <c r="BO9" i="11"/>
  <c r="BO10" i="11"/>
  <c r="BO7" i="11"/>
  <c r="BP5" i="11"/>
  <c r="BP39" i="11" l="1"/>
  <c r="BP37" i="11"/>
  <c r="BP38" i="11"/>
  <c r="BP35" i="11"/>
  <c r="BP36" i="11"/>
  <c r="BP32" i="11"/>
  <c r="BP34" i="11"/>
  <c r="BP30" i="11"/>
  <c r="BP31" i="11"/>
  <c r="BP27" i="11"/>
  <c r="BP29" i="11"/>
  <c r="BP26" i="11"/>
  <c r="BP20" i="11"/>
  <c r="BP21" i="11"/>
  <c r="BP18" i="11"/>
  <c r="BP19" i="11"/>
  <c r="BP16" i="11"/>
  <c r="BP17" i="11"/>
  <c r="BP13" i="11"/>
  <c r="BP14" i="11"/>
  <c r="BP11" i="11"/>
  <c r="BP12" i="11"/>
  <c r="BP9" i="11"/>
  <c r="BP10" i="11"/>
  <c r="BP7" i="11"/>
  <c r="BQ5" i="11"/>
  <c r="BQ39" i="11" l="1"/>
  <c r="BQ37" i="11"/>
  <c r="BQ38" i="11"/>
  <c r="BQ35" i="11"/>
  <c r="BQ36" i="11"/>
  <c r="BQ32" i="11"/>
  <c r="BQ34" i="11"/>
  <c r="BQ30" i="11"/>
  <c r="BQ31" i="11"/>
  <c r="BQ27" i="11"/>
  <c r="BQ29" i="11"/>
  <c r="BQ26" i="11"/>
  <c r="BQ20" i="11"/>
  <c r="BQ21" i="11"/>
  <c r="BQ18" i="11"/>
  <c r="BQ19" i="11"/>
  <c r="BQ16" i="11"/>
  <c r="BQ17" i="11"/>
  <c r="BQ13" i="11"/>
  <c r="BQ14" i="11"/>
  <c r="BQ11" i="11"/>
  <c r="BQ12" i="11"/>
  <c r="BQ9" i="11"/>
  <c r="BQ10" i="11"/>
  <c r="BQ7" i="11"/>
  <c r="BR5" i="11"/>
  <c r="BR39" i="11" l="1"/>
  <c r="BR37" i="11"/>
  <c r="BR38" i="11"/>
  <c r="BR35" i="11"/>
  <c r="BR36" i="11"/>
  <c r="BR32" i="11"/>
  <c r="BR34" i="11"/>
  <c r="BR30" i="11"/>
  <c r="BR31" i="11"/>
  <c r="BR27" i="11"/>
  <c r="BR29" i="11"/>
  <c r="BR26" i="11"/>
  <c r="BR20" i="11"/>
  <c r="BR21" i="11"/>
  <c r="BR18" i="11"/>
  <c r="BR19" i="11"/>
  <c r="BR16" i="11"/>
  <c r="BR17" i="11"/>
  <c r="BR13" i="11"/>
  <c r="BR14" i="11"/>
  <c r="BR11" i="11"/>
  <c r="BR12" i="11"/>
  <c r="BR9" i="11"/>
  <c r="BR10" i="11"/>
  <c r="BR7" i="11"/>
  <c r="BS5" i="11"/>
  <c r="BS4" i="11" s="1"/>
  <c r="BS39" i="11" l="1"/>
  <c r="BS37" i="11"/>
  <c r="BS38" i="11"/>
  <c r="BS35" i="11"/>
  <c r="BS36" i="11"/>
  <c r="BS32" i="11"/>
  <c r="BS34" i="11"/>
  <c r="BS30" i="11"/>
  <c r="BS31" i="11"/>
  <c r="BS27" i="11"/>
  <c r="BS29" i="11"/>
  <c r="BS26" i="11"/>
  <c r="BS20" i="11"/>
  <c r="BS21" i="11"/>
  <c r="BS18" i="11"/>
  <c r="BS19" i="11"/>
  <c r="BS16" i="11"/>
  <c r="BS17" i="11"/>
  <c r="BS13" i="11"/>
  <c r="BS14" i="11"/>
  <c r="BS11" i="11"/>
  <c r="BS12" i="11"/>
  <c r="BS9" i="11"/>
  <c r="BS10" i="11"/>
  <c r="BS7" i="11"/>
  <c r="BS6" i="11"/>
  <c r="BT5" i="11"/>
  <c r="BT39" i="11" l="1"/>
  <c r="BT37" i="11"/>
  <c r="BT38" i="11"/>
  <c r="BT35" i="11"/>
  <c r="BT36" i="11"/>
  <c r="BT32" i="11"/>
  <c r="BT34" i="11"/>
  <c r="BT30" i="11"/>
  <c r="BT31" i="11"/>
  <c r="BT27" i="11"/>
  <c r="BT29" i="11"/>
  <c r="BT26" i="11"/>
  <c r="BT20" i="11"/>
  <c r="BT21" i="11"/>
  <c r="BT18" i="11"/>
  <c r="BT19" i="11"/>
  <c r="BT16" i="11"/>
  <c r="BT17" i="11"/>
  <c r="BT13" i="11"/>
  <c r="BT14" i="11"/>
  <c r="BT11" i="11"/>
  <c r="BT12" i="11"/>
  <c r="BT9" i="11"/>
  <c r="BT10" i="11"/>
  <c r="BT7" i="11"/>
  <c r="BU5" i="11"/>
  <c r="BU39" i="11" l="1"/>
  <c r="BU37" i="11"/>
  <c r="BU38" i="11"/>
  <c r="BU35" i="11"/>
  <c r="BU36" i="11"/>
  <c r="BU32" i="11"/>
  <c r="BU34" i="11"/>
  <c r="BU30" i="11"/>
  <c r="BU31" i="11"/>
  <c r="BU27" i="11"/>
  <c r="BU29" i="11"/>
  <c r="BU26" i="11"/>
  <c r="BU20" i="11"/>
  <c r="BU21" i="11"/>
  <c r="BU18" i="11"/>
  <c r="BU19" i="11"/>
  <c r="BU16" i="11"/>
  <c r="BU17" i="11"/>
  <c r="BU13" i="11"/>
  <c r="BU14" i="11"/>
  <c r="BU11" i="11"/>
  <c r="BU12" i="11"/>
  <c r="BU9" i="11"/>
  <c r="BU10" i="11"/>
  <c r="BV5" i="11"/>
  <c r="BU7" i="11"/>
  <c r="BV39" i="11" l="1"/>
  <c r="BV37" i="11"/>
  <c r="BV38" i="11"/>
  <c r="BV35" i="11"/>
  <c r="BV36" i="11"/>
  <c r="BV32" i="11"/>
  <c r="BV34" i="11"/>
  <c r="BV30" i="11"/>
  <c r="BV31" i="11"/>
  <c r="BV27" i="11"/>
  <c r="BV29" i="11"/>
  <c r="BV26" i="11"/>
  <c r="BV20" i="11"/>
  <c r="BV21" i="11"/>
  <c r="BV18" i="11"/>
  <c r="BV19" i="11"/>
  <c r="BV16" i="11"/>
  <c r="BV17" i="11"/>
  <c r="BV13" i="11"/>
  <c r="BV14" i="11"/>
  <c r="BV11" i="11"/>
  <c r="BV12" i="11"/>
  <c r="BV9" i="11"/>
  <c r="BV10" i="11"/>
  <c r="BW5" i="11"/>
  <c r="BV7" i="11"/>
  <c r="BW39" i="11" l="1"/>
  <c r="BW37" i="11"/>
  <c r="BW38" i="11"/>
  <c r="BW35" i="11"/>
  <c r="BW36" i="11"/>
  <c r="BW32" i="11"/>
  <c r="BW34" i="11"/>
  <c r="BW30" i="11"/>
  <c r="BW31" i="11"/>
  <c r="BW27" i="11"/>
  <c r="BW29" i="11"/>
  <c r="BW26" i="11"/>
  <c r="BW20" i="11"/>
  <c r="BW21" i="11"/>
  <c r="BW18" i="11"/>
  <c r="BW19" i="11"/>
  <c r="BW16" i="11"/>
  <c r="BW17" i="11"/>
  <c r="BW13" i="11"/>
  <c r="BW14" i="11"/>
  <c r="BW11" i="11"/>
  <c r="BW12" i="11"/>
  <c r="BW9" i="11"/>
  <c r="BW10" i="11"/>
  <c r="BX5" i="11"/>
  <c r="BW7" i="11"/>
  <c r="BX39" i="11" l="1"/>
  <c r="BX37" i="11"/>
  <c r="BX38" i="11"/>
  <c r="BX35" i="11"/>
  <c r="BX36" i="11"/>
  <c r="BX32" i="11"/>
  <c r="BX34" i="11"/>
  <c r="BX30" i="11"/>
  <c r="BX31" i="11"/>
  <c r="BX27" i="11"/>
  <c r="BX29" i="11"/>
  <c r="BX26" i="11"/>
  <c r="BX20" i="11"/>
  <c r="BX21" i="11"/>
  <c r="BX18" i="11"/>
  <c r="BX19" i="11"/>
  <c r="BX16" i="11"/>
  <c r="BX17" i="11"/>
  <c r="BX13" i="11"/>
  <c r="BX14" i="11"/>
  <c r="BX11" i="11"/>
  <c r="BX12" i="11"/>
  <c r="BX9" i="11"/>
  <c r="BX10" i="11"/>
  <c r="BY5" i="11"/>
  <c r="BX7" i="11"/>
  <c r="BY39" i="11" l="1"/>
  <c r="BY37" i="11"/>
  <c r="BY38" i="11"/>
  <c r="BY35" i="11"/>
  <c r="BY36" i="11"/>
  <c r="BY32" i="11"/>
  <c r="BY34" i="11"/>
  <c r="BY30" i="11"/>
  <c r="BY31" i="11"/>
  <c r="BY27" i="11"/>
  <c r="BY29" i="11"/>
  <c r="BY26" i="11"/>
  <c r="BY20" i="11"/>
  <c r="BY21" i="11"/>
  <c r="BY18" i="11"/>
  <c r="BY19" i="11"/>
  <c r="BY16" i="11"/>
  <c r="BY17" i="11"/>
  <c r="BY13" i="11"/>
  <c r="BY14" i="11"/>
  <c r="BY11" i="11"/>
  <c r="BY12" i="11"/>
  <c r="BY9" i="11"/>
  <c r="BY10" i="11"/>
  <c r="BY7" i="11"/>
  <c r="BZ5" i="11"/>
  <c r="BZ4" i="11" s="1"/>
  <c r="BZ39" i="11" l="1"/>
  <c r="BZ37" i="11"/>
  <c r="BZ38" i="11"/>
  <c r="BZ35" i="11"/>
  <c r="BZ36" i="11"/>
  <c r="BZ32" i="11"/>
  <c r="BZ34" i="11"/>
  <c r="BZ30" i="11"/>
  <c r="BZ31" i="11"/>
  <c r="BZ27" i="11"/>
  <c r="BZ29" i="11"/>
  <c r="BZ26" i="11"/>
  <c r="BZ20" i="11"/>
  <c r="BZ21" i="11"/>
  <c r="BZ18" i="11"/>
  <c r="BZ19" i="11"/>
  <c r="BZ16" i="11"/>
  <c r="BZ17" i="11"/>
  <c r="BZ13" i="11"/>
  <c r="BZ14" i="11"/>
  <c r="BZ11" i="11"/>
  <c r="BZ12" i="11"/>
  <c r="BZ9" i="11"/>
  <c r="BZ10" i="11"/>
  <c r="CA5" i="11"/>
  <c r="BZ7" i="11"/>
  <c r="BZ6" i="11"/>
  <c r="CA39" i="11" l="1"/>
  <c r="CA37" i="11"/>
  <c r="CA38" i="11"/>
  <c r="CA35" i="11"/>
  <c r="CA36" i="11"/>
  <c r="CA32" i="11"/>
  <c r="CA34" i="11"/>
  <c r="CA30" i="11"/>
  <c r="CA31" i="11"/>
  <c r="CA27" i="11"/>
  <c r="CA29" i="11"/>
  <c r="CA26" i="11"/>
  <c r="CA20" i="11"/>
  <c r="CA21" i="11"/>
  <c r="CA18" i="11"/>
  <c r="CA19" i="11"/>
  <c r="CA16" i="11"/>
  <c r="CA17" i="11"/>
  <c r="CA13" i="11"/>
  <c r="CA14" i="11"/>
  <c r="CA11" i="11"/>
  <c r="CA12" i="11"/>
  <c r="CA9" i="11"/>
  <c r="CA10" i="11"/>
  <c r="CB5" i="11"/>
  <c r="CA7" i="11"/>
  <c r="CB39" i="11" l="1"/>
  <c r="CB37" i="11"/>
  <c r="CB38" i="11"/>
  <c r="CB35" i="11"/>
  <c r="CB36" i="11"/>
  <c r="CB32" i="11"/>
  <c r="CB34" i="11"/>
  <c r="CB30" i="11"/>
  <c r="CB31" i="11"/>
  <c r="CB27" i="11"/>
  <c r="CB29" i="11"/>
  <c r="CB26" i="11"/>
  <c r="CB20" i="11"/>
  <c r="CB21" i="11"/>
  <c r="CB18" i="11"/>
  <c r="CB19" i="11"/>
  <c r="CB16" i="11"/>
  <c r="CB17" i="11"/>
  <c r="CB13" i="11"/>
  <c r="CB14" i="11"/>
  <c r="CB11" i="11"/>
  <c r="CB12" i="11"/>
  <c r="CB9" i="11"/>
  <c r="CB10" i="11"/>
  <c r="CB7" i="11"/>
  <c r="CC5" i="11"/>
  <c r="CC39" i="11" l="1"/>
  <c r="CC37" i="11"/>
  <c r="CC38" i="11"/>
  <c r="CC35" i="11"/>
  <c r="CC36" i="11"/>
  <c r="CC32" i="11"/>
  <c r="CC34" i="11"/>
  <c r="CC30" i="11"/>
  <c r="CC31" i="11"/>
  <c r="CC27" i="11"/>
  <c r="CC29" i="11"/>
  <c r="CC26" i="11"/>
  <c r="CC20" i="11"/>
  <c r="CC21" i="11"/>
  <c r="CC18" i="11"/>
  <c r="CC19" i="11"/>
  <c r="CC16" i="11"/>
  <c r="CC17" i="11"/>
  <c r="CC13" i="11"/>
  <c r="CC14" i="11"/>
  <c r="CC11" i="11"/>
  <c r="CC12" i="11"/>
  <c r="CC9" i="11"/>
  <c r="CC10" i="11"/>
  <c r="CC7" i="11"/>
  <c r="CD5" i="11"/>
  <c r="CD39" i="11" l="1"/>
  <c r="CD37" i="11"/>
  <c r="CD38" i="11"/>
  <c r="CD35" i="11"/>
  <c r="CD36" i="11"/>
  <c r="CD32" i="11"/>
  <c r="CD34" i="11"/>
  <c r="CD30" i="11"/>
  <c r="CD31" i="11"/>
  <c r="CD27" i="11"/>
  <c r="CD29" i="11"/>
  <c r="CD26" i="11"/>
  <c r="CD20" i="11"/>
  <c r="CD21" i="11"/>
  <c r="CD18" i="11"/>
  <c r="CD19" i="11"/>
  <c r="CD16" i="11"/>
  <c r="CD17" i="11"/>
  <c r="CD13" i="11"/>
  <c r="CD14" i="11"/>
  <c r="CD11" i="11"/>
  <c r="CD12" i="11"/>
  <c r="CD9" i="11"/>
  <c r="CD10" i="11"/>
  <c r="CD7" i="11"/>
  <c r="CE5" i="11"/>
  <c r="CE39" i="11" l="1"/>
  <c r="CE37" i="11"/>
  <c r="CE38" i="11"/>
  <c r="CE35" i="11"/>
  <c r="CE36" i="11"/>
  <c r="CE32" i="11"/>
  <c r="CE34" i="11"/>
  <c r="CE30" i="11"/>
  <c r="CE31" i="11"/>
  <c r="CE27" i="11"/>
  <c r="CE29" i="11"/>
  <c r="CE26" i="11"/>
  <c r="CE20" i="11"/>
  <c r="CE21" i="11"/>
  <c r="CE18" i="11"/>
  <c r="CE19" i="11"/>
  <c r="CE16" i="11"/>
  <c r="CE17" i="11"/>
  <c r="CE13" i="11"/>
  <c r="CE14" i="11"/>
  <c r="CE11" i="11"/>
  <c r="CE12" i="11"/>
  <c r="CE9" i="11"/>
  <c r="CE10" i="11"/>
  <c r="CE7" i="11"/>
  <c r="CF5" i="11"/>
  <c r="CF39" i="11" l="1"/>
  <c r="CF37" i="11"/>
  <c r="CF38" i="11"/>
  <c r="CF35" i="11"/>
  <c r="CF36" i="11"/>
  <c r="CF32" i="11"/>
  <c r="CF34" i="11"/>
  <c r="CF30" i="11"/>
  <c r="CF31" i="11"/>
  <c r="CF27" i="11"/>
  <c r="CF29" i="11"/>
  <c r="CF26" i="11"/>
  <c r="CF20" i="11"/>
  <c r="CF21" i="11"/>
  <c r="CF18" i="11"/>
  <c r="CF19" i="11"/>
  <c r="CF16" i="11"/>
  <c r="CF17" i="11"/>
  <c r="CF13" i="11"/>
  <c r="CF14" i="11"/>
  <c r="CF11" i="11"/>
  <c r="CF12" i="11"/>
  <c r="CF9" i="11"/>
  <c r="CF10" i="11"/>
  <c r="CF7" i="11"/>
  <c r="CG5" i="11"/>
  <c r="CG4" i="11" s="1"/>
  <c r="CG39" i="11" l="1"/>
  <c r="CG37" i="11"/>
  <c r="CG38" i="11"/>
  <c r="CG35" i="11"/>
  <c r="CG36" i="11"/>
  <c r="CG32" i="11"/>
  <c r="CG34" i="11"/>
  <c r="CG30" i="11"/>
  <c r="CG31" i="11"/>
  <c r="CG27" i="11"/>
  <c r="CG29" i="11"/>
  <c r="CG26" i="11"/>
  <c r="CG20" i="11"/>
  <c r="CG21" i="11"/>
  <c r="CG18" i="11"/>
  <c r="CG19" i="11"/>
  <c r="CG16" i="11"/>
  <c r="CG17" i="11"/>
  <c r="CG13" i="11"/>
  <c r="CG14" i="11"/>
  <c r="CG11" i="11"/>
  <c r="CG12" i="11"/>
  <c r="CG9" i="11"/>
  <c r="CG10" i="11"/>
  <c r="CH5" i="11"/>
  <c r="CG6" i="11"/>
  <c r="CG7" i="11"/>
  <c r="CH39" i="11" l="1"/>
  <c r="CH37" i="11"/>
  <c r="CH38" i="11"/>
  <c r="CH35" i="11"/>
  <c r="CH36" i="11"/>
  <c r="CH32" i="11"/>
  <c r="CH34" i="11"/>
  <c r="CH30" i="11"/>
  <c r="CH31" i="11"/>
  <c r="CH27" i="11"/>
  <c r="CH29" i="11"/>
  <c r="CH26" i="11"/>
  <c r="CH20" i="11"/>
  <c r="CH21" i="11"/>
  <c r="CH18" i="11"/>
  <c r="CH19" i="11"/>
  <c r="CH16" i="11"/>
  <c r="CH17" i="11"/>
  <c r="CH13" i="11"/>
  <c r="CH14" i="11"/>
  <c r="CH11" i="11"/>
  <c r="CH12" i="11"/>
  <c r="CH9" i="11"/>
  <c r="CH10" i="11"/>
  <c r="CH7" i="11"/>
  <c r="CI5" i="11"/>
  <c r="CI39" i="11" l="1"/>
  <c r="CI37" i="11"/>
  <c r="CI38" i="11"/>
  <c r="CI35" i="11"/>
  <c r="CI36" i="11"/>
  <c r="CI32" i="11"/>
  <c r="CI34" i="11"/>
  <c r="CI30" i="11"/>
  <c r="CI31" i="11"/>
  <c r="CI27" i="11"/>
  <c r="CI29" i="11"/>
  <c r="CI26" i="11"/>
  <c r="CI20" i="11"/>
  <c r="CI21" i="11"/>
  <c r="CI18" i="11"/>
  <c r="CI19" i="11"/>
  <c r="CI16" i="11"/>
  <c r="CI17" i="11"/>
  <c r="CI13" i="11"/>
  <c r="CI14" i="11"/>
  <c r="CI11" i="11"/>
  <c r="CI12" i="11"/>
  <c r="CI9" i="11"/>
  <c r="CI10" i="11"/>
  <c r="CJ5" i="11"/>
  <c r="CJ39" i="11" s="1"/>
  <c r="CI7" i="11"/>
  <c r="CJ37" i="11" l="1"/>
  <c r="CJ38" i="11"/>
  <c r="CJ35" i="11"/>
  <c r="CJ36" i="11"/>
  <c r="CJ32" i="11"/>
  <c r="CJ34" i="11"/>
  <c r="CJ30" i="11"/>
  <c r="CJ31" i="11"/>
  <c r="CJ27" i="11"/>
  <c r="CJ29" i="11"/>
  <c r="CJ26" i="11"/>
  <c r="CJ20" i="11"/>
  <c r="CJ21" i="11"/>
  <c r="CJ18" i="11"/>
  <c r="CJ19" i="11"/>
  <c r="CJ16" i="11"/>
  <c r="CJ17" i="11"/>
  <c r="CJ13" i="11"/>
  <c r="CJ14" i="11"/>
  <c r="CJ11" i="11"/>
  <c r="CJ12" i="11"/>
  <c r="CJ9" i="11"/>
  <c r="CJ10" i="11"/>
  <c r="CJ4" i="11"/>
  <c r="CJ7" i="11"/>
  <c r="CK5" i="11"/>
  <c r="CK39" i="11" s="1"/>
  <c r="CK37" i="11" l="1"/>
  <c r="CK38" i="11"/>
  <c r="CK35" i="11"/>
  <c r="CK36" i="11"/>
  <c r="CK32" i="11"/>
  <c r="CK34" i="11"/>
  <c r="CK30" i="11"/>
  <c r="CK31" i="11"/>
  <c r="CK27" i="11"/>
  <c r="CK29" i="11"/>
  <c r="CK26" i="11"/>
  <c r="CK20" i="11"/>
  <c r="CK21" i="11"/>
  <c r="CK18" i="11"/>
  <c r="CK19" i="11"/>
  <c r="CK16" i="11"/>
  <c r="CK17" i="11"/>
  <c r="CK13" i="11"/>
  <c r="CK14" i="11"/>
  <c r="CK11" i="11"/>
  <c r="CK12" i="11"/>
  <c r="CK9" i="11"/>
  <c r="CK10" i="11"/>
  <c r="CL5" i="11"/>
  <c r="CL39" i="11" s="1"/>
  <c r="CK7" i="11"/>
  <c r="CL37" i="11" l="1"/>
  <c r="CL38" i="11"/>
  <c r="CL35" i="11"/>
  <c r="CL36" i="11"/>
  <c r="CL32" i="11"/>
  <c r="CL34" i="11"/>
  <c r="CL30" i="11"/>
  <c r="CL31" i="11"/>
  <c r="CL27" i="11"/>
  <c r="CL29" i="11"/>
  <c r="CL26" i="11"/>
  <c r="CL20" i="11"/>
  <c r="CL21" i="11"/>
  <c r="CL18" i="11"/>
  <c r="CL19" i="11"/>
  <c r="CL16" i="11"/>
  <c r="CL17" i="11"/>
  <c r="CL13" i="11"/>
  <c r="CL14" i="11"/>
  <c r="CL11" i="11"/>
  <c r="CL12" i="11"/>
  <c r="CL9" i="11"/>
  <c r="CL10" i="11"/>
  <c r="CL7" i="11"/>
  <c r="CM5" i="11"/>
  <c r="CM39" i="11" s="1"/>
  <c r="CM37" i="11" l="1"/>
  <c r="CM38" i="11"/>
  <c r="CM35" i="11"/>
  <c r="CM36" i="11"/>
  <c r="CM32" i="11"/>
  <c r="CM34" i="11"/>
  <c r="CM30" i="11"/>
  <c r="CM31" i="11"/>
  <c r="CM27" i="11"/>
  <c r="CM29" i="11"/>
  <c r="CM26" i="11"/>
  <c r="CM20" i="11"/>
  <c r="CM21" i="11"/>
  <c r="CM18" i="11"/>
  <c r="CM19" i="11"/>
  <c r="CM16" i="11"/>
  <c r="CM17" i="11"/>
  <c r="CM13" i="11"/>
  <c r="CM14" i="11"/>
  <c r="CM11" i="11"/>
  <c r="CM12" i="11"/>
  <c r="CM9" i="11"/>
  <c r="CM10" i="11"/>
  <c r="CM7" i="11"/>
  <c r="CN5" i="11"/>
  <c r="CN38" i="11" l="1"/>
  <c r="CN39" i="11"/>
  <c r="CN36" i="11"/>
  <c r="CN37" i="11"/>
  <c r="CN34" i="11"/>
  <c r="CN35" i="11"/>
  <c r="CN31" i="11"/>
  <c r="CN32" i="11"/>
  <c r="CN29" i="11"/>
  <c r="CN30" i="11"/>
  <c r="CN26" i="11"/>
  <c r="CN27" i="11"/>
  <c r="CN21" i="11"/>
  <c r="CN19" i="11"/>
  <c r="CN20" i="11"/>
  <c r="CN17" i="11"/>
  <c r="CN18" i="11"/>
  <c r="CN14" i="11"/>
  <c r="CN16" i="11"/>
  <c r="CN12" i="11"/>
  <c r="CN13" i="11"/>
  <c r="CN10" i="11"/>
  <c r="CN11" i="11"/>
  <c r="CN6" i="11"/>
  <c r="CN9" i="11"/>
  <c r="CO5" i="11"/>
  <c r="CO39" i="11" s="1"/>
  <c r="CN7" i="11"/>
  <c r="CO37" i="11" l="1"/>
  <c r="CO38" i="11"/>
  <c r="CO35" i="11"/>
  <c r="CO36" i="11"/>
  <c r="CO32" i="11"/>
  <c r="CO34" i="11"/>
  <c r="CO30" i="11"/>
  <c r="CO31" i="11"/>
  <c r="CO27" i="11"/>
  <c r="CO29" i="11"/>
  <c r="CO26" i="11"/>
  <c r="CO20" i="11"/>
  <c r="CO21" i="11"/>
  <c r="CO18" i="11"/>
  <c r="CO19" i="11"/>
  <c r="CO16" i="11"/>
  <c r="CO17" i="11"/>
  <c r="CO13" i="11"/>
  <c r="CO14" i="11"/>
  <c r="CO11" i="11"/>
  <c r="CO12" i="11"/>
  <c r="CO9" i="11"/>
  <c r="CO10" i="11"/>
  <c r="CP5" i="11"/>
  <c r="CP39" i="11" s="1"/>
  <c r="CO7" i="11"/>
  <c r="CP37" i="11" l="1"/>
  <c r="CP38" i="11"/>
  <c r="CP35" i="11"/>
  <c r="CP36" i="11"/>
  <c r="CP32" i="11"/>
  <c r="CP34" i="11"/>
  <c r="CP30" i="11"/>
  <c r="CP31" i="11"/>
  <c r="CP27" i="11"/>
  <c r="CP29" i="11"/>
  <c r="CP26" i="11"/>
  <c r="CP20" i="11"/>
  <c r="CP21" i="11"/>
  <c r="CP18" i="11"/>
  <c r="CP19" i="11"/>
  <c r="CP16" i="11"/>
  <c r="CP17" i="11"/>
  <c r="CP13" i="11"/>
  <c r="CP14" i="11"/>
  <c r="CP11" i="11"/>
  <c r="CP12" i="11"/>
  <c r="CP9" i="11"/>
  <c r="CP10" i="11"/>
  <c r="CQ5" i="11"/>
  <c r="CQ39" i="11" s="1"/>
  <c r="CP7" i="11"/>
  <c r="CQ37" i="11" l="1"/>
  <c r="CQ38" i="11"/>
  <c r="CQ35" i="11"/>
  <c r="CQ36" i="11"/>
  <c r="CQ32" i="11"/>
  <c r="CQ34" i="11"/>
  <c r="CQ30" i="11"/>
  <c r="CQ31" i="11"/>
  <c r="CQ27" i="11"/>
  <c r="CQ29" i="11"/>
  <c r="CQ26" i="11"/>
  <c r="CQ20" i="11"/>
  <c r="CQ21" i="11"/>
  <c r="CQ18" i="11"/>
  <c r="CQ19" i="11"/>
  <c r="CQ16" i="11"/>
  <c r="CQ17" i="11"/>
  <c r="CQ13" i="11"/>
  <c r="CQ14" i="11"/>
  <c r="CQ11" i="11"/>
  <c r="CQ12" i="11"/>
  <c r="CQ9" i="11"/>
  <c r="CQ10" i="11"/>
  <c r="CQ7" i="11"/>
  <c r="CR5" i="11"/>
  <c r="CR39" i="11" s="1"/>
  <c r="CR37" i="11" l="1"/>
  <c r="CR38" i="11"/>
  <c r="CR35" i="11"/>
  <c r="CR36" i="11"/>
  <c r="CR32" i="11"/>
  <c r="CR34" i="11"/>
  <c r="CR30" i="11"/>
  <c r="CR31" i="11"/>
  <c r="CR27" i="11"/>
  <c r="CR29" i="11"/>
  <c r="CR26" i="11"/>
  <c r="CR20" i="11"/>
  <c r="CR21" i="11"/>
  <c r="CR18" i="11"/>
  <c r="CR19" i="11"/>
  <c r="CR16" i="11"/>
  <c r="CR17" i="11"/>
  <c r="CR13" i="11"/>
  <c r="CR14" i="11"/>
  <c r="CR11" i="11"/>
  <c r="CR12" i="11"/>
  <c r="CR9" i="11"/>
  <c r="CR10" i="11"/>
  <c r="CR7" i="11"/>
  <c r="CS5" i="11"/>
  <c r="CS39" i="11" s="1"/>
  <c r="CS37" i="11" l="1"/>
  <c r="CS38" i="11"/>
  <c r="CS35" i="11"/>
  <c r="CS36" i="11"/>
  <c r="CS32" i="11"/>
  <c r="CS34" i="11"/>
  <c r="CS30" i="11"/>
  <c r="CS31" i="11"/>
  <c r="CS27" i="11"/>
  <c r="CS29" i="11"/>
  <c r="CS26" i="11"/>
  <c r="CS20" i="11"/>
  <c r="CS21" i="11"/>
  <c r="CS18" i="11"/>
  <c r="CS19" i="11"/>
  <c r="CS16" i="11"/>
  <c r="CS17" i="11"/>
  <c r="CS13" i="11"/>
  <c r="CS14" i="11"/>
  <c r="CS11" i="11"/>
  <c r="CS12" i="11"/>
  <c r="CS9" i="11"/>
  <c r="CS10" i="11"/>
  <c r="CS7" i="11"/>
  <c r="CT5" i="11"/>
  <c r="CT39" i="11" s="1"/>
  <c r="CT37" i="11" l="1"/>
  <c r="CT38" i="11"/>
  <c r="CT35" i="11"/>
  <c r="CT36" i="11"/>
  <c r="CT32" i="11"/>
  <c r="CT34" i="11"/>
  <c r="CT30" i="11"/>
  <c r="CT31" i="11"/>
  <c r="CT27" i="11"/>
  <c r="CT29" i="11"/>
  <c r="CT26" i="11"/>
  <c r="CT20" i="11"/>
  <c r="CT21" i="11"/>
  <c r="CT18" i="11"/>
  <c r="CT19" i="11"/>
  <c r="CT16" i="11"/>
  <c r="CT17" i="11"/>
  <c r="CT13" i="11"/>
  <c r="CT14" i="11"/>
  <c r="CT11" i="11"/>
  <c r="CT12" i="11"/>
  <c r="CT9" i="11"/>
  <c r="CT10" i="11"/>
  <c r="CT7" i="11"/>
</calcChain>
</file>

<file path=xl/sharedStrings.xml><?xml version="1.0" encoding="utf-8"?>
<sst xmlns="http://schemas.openxmlformats.org/spreadsheetml/2006/main" count="98" uniqueCount="50">
  <si>
    <t>Legend:</t>
  </si>
  <si>
    <t>On Track</t>
  </si>
  <si>
    <t>Low Risk</t>
  </si>
  <si>
    <t>Med Risk</t>
  </si>
  <si>
    <t>High Risk</t>
  </si>
  <si>
    <t>Unassigned</t>
  </si>
  <si>
    <t>Project Start Date:</t>
  </si>
  <si>
    <t>Display Week:</t>
  </si>
  <si>
    <t>Milestone Description</t>
  </si>
  <si>
    <t>Category</t>
  </si>
  <si>
    <t>Assigned To</t>
  </si>
  <si>
    <t>Progress</t>
  </si>
  <si>
    <t>Start</t>
  </si>
  <si>
    <t>No. Days</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</si>
  <si>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</si>
  <si>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</si>
  <si>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</si>
  <si>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</si>
  <si>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This is the last instruction in this worksheet.</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</si>
  <si>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</si>
  <si>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Identify website features</t>
  </si>
  <si>
    <t>Austin Herb</t>
  </si>
  <si>
    <t>Develop project proposal</t>
  </si>
  <si>
    <t>Develop project proposal presentation</t>
  </si>
  <si>
    <t>Replace Lorem Ipsum text</t>
  </si>
  <si>
    <t>Present project proposal</t>
  </si>
  <si>
    <t>Develop Gantt chart</t>
  </si>
  <si>
    <t>Implement user login system</t>
  </si>
  <si>
    <t>Create end user documentation for user login system</t>
  </si>
  <si>
    <t>Implement contact us notification system</t>
  </si>
  <si>
    <t>Create end user documentation for contact us notification system</t>
  </si>
  <si>
    <t>Take employee photos</t>
  </si>
  <si>
    <t>Implement events/alerts calendar and notification system</t>
  </si>
  <si>
    <t>Create end user documentation for events/alerts calendar notification system</t>
  </si>
  <si>
    <t>Implement maintenance request notification system</t>
  </si>
  <si>
    <t>Create end user documentation for maintenance request notification system</t>
  </si>
  <si>
    <t>Implement SMS notification system</t>
  </si>
  <si>
    <t>Create end user documentation for SMS notification system</t>
  </si>
  <si>
    <t>Implement the existing  RentManager system</t>
  </si>
  <si>
    <t>Bug fixes</t>
  </si>
  <si>
    <t>Final site launch</t>
  </si>
  <si>
    <t>Final site presentations</t>
  </si>
  <si>
    <t>CIT498-01 Final Project</t>
  </si>
  <si>
    <t>Post-Development Phase</t>
  </si>
  <si>
    <t>Pre-Development Phase</t>
  </si>
  <si>
    <t>Feature Development Phase</t>
  </si>
  <si>
    <t>BASELINE GANTT CHART</t>
  </si>
  <si>
    <t>Events/alerts calendar research</t>
  </si>
  <si>
    <t>maintenance request research</t>
  </si>
  <si>
    <t>SMS notification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</si>
</sst>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B625"/>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9" xfId="0" applyBorder="1" applyAlignment="1">
      <alignment vertical="center"/>
    </xf>
    <xf numFmtId="0" fontId="0" fillId="2" borderId="10" xfId="0" applyFill="1" applyBorder="1" applyAlignment="1">
      <alignment horizontal="center" vertical="center"/>
    </xf>
    <xf numFmtId="0" fontId="0" fillId="0" borderId="8" xfId="0" applyBorder="1" applyAlignment="1">
      <alignment horizontal="center" vertical="center"/>
    </xf>
    <xf numFmtId="0" fontId="4" fillId="2" borderId="7"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1" xfId="0" applyBorder="1" applyAlignment="1">
      <alignment horizontal="center" vertical="center"/>
    </xf>
    <xf numFmtId="164" fontId="2" fillId="3" borderId="0" xfId="0" applyNumberFormat="1" applyFont="1" applyFill="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Alignment="1">
      <alignment horizontal="center" vertical="center"/>
    </xf>
    <xf numFmtId="164" fontId="16" fillId="3" borderId="3" xfId="0" applyNumberFormat="1" applyFont="1" applyFill="1" applyBorder="1" applyAlignment="1">
      <alignment horizontal="center" vertical="center"/>
    </xf>
    <xf numFmtId="164" fontId="16" fillId="3" borderId="2" xfId="0" applyNumberFormat="1" applyFont="1" applyFill="1" applyBorder="1" applyAlignment="1">
      <alignment horizontal="left" vertical="center"/>
    </xf>
    <xf numFmtId="0" fontId="0" fillId="0" borderId="13" xfId="0" applyBorder="1" applyAlignment="1">
      <alignment horizontal="left" vertical="center" indent="1"/>
    </xf>
    <xf numFmtId="0" fontId="0" fillId="0" borderId="13" xfId="0" applyBorder="1" applyAlignment="1">
      <alignment horizontal="center" vertical="center" wrapText="1"/>
    </xf>
    <xf numFmtId="0" fontId="15" fillId="4" borderId="12" xfId="0" applyFont="1" applyFill="1" applyBorder="1" applyAlignment="1">
      <alignment horizontal="center" vertical="center" wrapText="1"/>
    </xf>
    <xf numFmtId="0" fontId="0" fillId="0" borderId="15" xfId="0" applyBorder="1" applyAlignment="1">
      <alignment horizontal="center" vertical="center"/>
    </xf>
    <xf numFmtId="0" fontId="0" fillId="0" borderId="0" xfId="0"/>
    <xf numFmtId="0" fontId="0" fillId="0" borderId="0" xfId="0" applyAlignment="1">
      <alignment horizontal="left" wrapText="1" indent="3"/>
    </xf>
    <xf numFmtId="0" fontId="0" fillId="0" borderId="0" xfId="0" applyAlignment="1">
      <alignment horizontal="left" wrapText="1" indent="4"/>
    </xf>
    <xf numFmtId="0" fontId="19" fillId="11" borderId="0" xfId="0" applyFont="1" applyFill="1"/>
    <xf numFmtId="0" fontId="0" fillId="11" borderId="0" xfId="0" applyFill="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6" xfId="9" applyBorder="1">
      <alignment horizontal="center" vertical="center"/>
    </xf>
    <xf numFmtId="14" fontId="6" fillId="0" borderId="14"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Alignment="1">
      <alignment horizontal="left" wrapText="1" indent="5"/>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9">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8"/>
      <tableStyleElement type="headerRow" dxfId="47"/>
      <tableStyleElement type="firstRowStripe" dxfId="46"/>
    </tableStyle>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B625"/>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F39" totalsRowShown="0" headerRowDxfId="36" headerRowBorderDxfId="35">
  <autoFilter ref="A7:F3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34"/>
    <tableColumn id="2" xr3:uid="{B8ACC97F-C189-49BA-91CF-CB5671185BCF}" name="Category" dataDxfId="33"/>
    <tableColumn id="3" xr3:uid="{5419FA1B-A035-4F0A-9257-1AA4BCB5E6CF}" name="Assigned To" dataDxfId="32"/>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CV42"/>
  <sheetViews>
    <sheetView showGridLines="0" tabSelected="1" showRuler="0" zoomScaleNormal="100" zoomScalePageLayoutView="70" workbookViewId="0">
      <selection activeCell="H30" sqref="H30"/>
    </sheetView>
  </sheetViews>
  <sheetFormatPr defaultRowHeight="30" customHeight="1" x14ac:dyDescent="0.3"/>
  <cols>
    <col min="1" max="1" width="22" customWidth="1"/>
    <col min="2" max="2" width="10.5546875" customWidth="1"/>
    <col min="3" max="3" width="20.5546875" customWidth="1"/>
    <col min="4" max="4" width="10.6640625" customWidth="1"/>
    <col min="5" max="5" width="10.44140625" style="3" customWidth="1"/>
    <col min="6" max="6" width="10.44140625" customWidth="1"/>
    <col min="7" max="7" width="2.6640625" customWidth="1"/>
    <col min="8" max="64" width="3.5546875" customWidth="1"/>
    <col min="65" max="87" width="3.21875" customWidth="1"/>
    <col min="88" max="98" width="3.5546875" customWidth="1"/>
  </cols>
  <sheetData>
    <row r="1" spans="1:100" ht="30" customHeight="1" x14ac:dyDescent="0.55000000000000004">
      <c r="A1" s="14" t="s">
        <v>42</v>
      </c>
      <c r="B1" s="14"/>
      <c r="C1" s="1"/>
      <c r="E1"/>
      <c r="F1" s="7"/>
      <c r="H1" s="30" t="s">
        <v>0</v>
      </c>
      <c r="I1" s="8"/>
    </row>
    <row r="2" spans="1:100" ht="30" customHeight="1" x14ac:dyDescent="0.35">
      <c r="A2" s="15" t="s">
        <v>21</v>
      </c>
      <c r="B2" s="15"/>
      <c r="E2" s="17"/>
      <c r="F2" s="17"/>
      <c r="H2" s="58" t="s">
        <v>1</v>
      </c>
      <c r="I2" s="58"/>
      <c r="J2" s="58"/>
      <c r="K2" s="58"/>
      <c r="M2" s="59" t="s">
        <v>2</v>
      </c>
      <c r="N2" s="59"/>
      <c r="O2" s="59"/>
      <c r="P2" s="59"/>
      <c r="R2" s="60" t="s">
        <v>3</v>
      </c>
      <c r="S2" s="60"/>
      <c r="T2" s="60"/>
      <c r="U2" s="60"/>
      <c r="W2" s="51" t="s">
        <v>4</v>
      </c>
      <c r="X2" s="51"/>
      <c r="Y2" s="51"/>
      <c r="Z2" s="51"/>
      <c r="AB2" s="52" t="s">
        <v>5</v>
      </c>
      <c r="AC2" s="52"/>
      <c r="AD2" s="52"/>
      <c r="AE2" s="52"/>
    </row>
    <row r="3" spans="1:100" ht="30" customHeight="1" x14ac:dyDescent="0.3">
      <c r="A3" s="16" t="s">
        <v>46</v>
      </c>
      <c r="B3" s="16"/>
      <c r="C3" s="53" t="s">
        <v>6</v>
      </c>
      <c r="D3" s="54"/>
      <c r="E3" s="56">
        <f ca="1">IFERROR(IF(MIN(Milestones[Start])=0,TODAY(),MIN(Milestones[Start])),TODAY())</f>
        <v>43600</v>
      </c>
      <c r="F3" s="57"/>
    </row>
    <row r="4" spans="1:100" ht="30" customHeight="1" x14ac:dyDescent="0.4">
      <c r="C4" s="53" t="s">
        <v>7</v>
      </c>
      <c r="D4" s="54"/>
      <c r="E4" s="35">
        <v>1</v>
      </c>
      <c r="F4" s="45"/>
      <c r="H4" s="34" t="str">
        <f ca="1">TEXT(H5,"mmmm")</f>
        <v>May</v>
      </c>
      <c r="I4" s="34"/>
      <c r="J4" s="34"/>
      <c r="K4" s="34"/>
      <c r="L4" s="34"/>
      <c r="M4" s="34"/>
      <c r="N4" s="34"/>
      <c r="O4" s="34" t="str">
        <f ca="1">IF(TEXT(O5,"mmmm")=H4,"",TEXT(O5,"mmmm"))</f>
        <v/>
      </c>
      <c r="P4" s="34"/>
      <c r="Q4" s="34"/>
      <c r="R4" s="34"/>
      <c r="S4" s="34"/>
      <c r="T4" s="34"/>
      <c r="U4" s="34"/>
      <c r="V4" s="34" t="str">
        <f ca="1">IF(OR(TEXT(V5,"mmmm")=O4,TEXT(V5,"mmmm")=H4),"",TEXT(V5,"mmmm"))</f>
        <v/>
      </c>
      <c r="W4" s="34"/>
      <c r="X4" s="34"/>
      <c r="Y4" s="34"/>
      <c r="Z4" s="34"/>
      <c r="AA4" s="34"/>
      <c r="AB4" s="34"/>
      <c r="AC4" s="34" t="str">
        <f ca="1">IF(OR(TEXT(AC5,"mmmm")=V4,TEXT(AC5,"mmmm")=O4,TEXT(AC5,"mmmm")=H4),"",TEXT(AC5,"mmmm"))</f>
        <v>June</v>
      </c>
      <c r="AD4" s="34"/>
      <c r="AE4" s="34"/>
      <c r="AF4" s="34"/>
      <c r="AG4" s="34"/>
      <c r="AH4" s="34"/>
      <c r="AI4" s="34"/>
      <c r="AJ4" s="34" t="str">
        <f ca="1">IF(OR(TEXT(AJ5,"mmmm")=AC4,TEXT(AJ5,"mmmm")=V4,TEXT(AJ5,"mmmm")=O4,TEXT(AJ5,"mmmm")=H4),"",TEXT(AJ5,"mmmm"))</f>
        <v/>
      </c>
      <c r="AK4" s="34"/>
      <c r="AL4" s="34"/>
      <c r="AM4" s="34"/>
      <c r="AN4" s="34"/>
      <c r="AO4" s="34"/>
      <c r="AP4" s="34"/>
      <c r="AQ4" s="34" t="str">
        <f ca="1">IF(OR(TEXT(AQ5,"mmmm")=AJ4,TEXT(AQ5,"mmmm")=AC4,TEXT(AQ5,"mmmm")=V4,TEXT(AQ5,"mmmm")=O4),"",TEXT(AQ5,"mmmm"))</f>
        <v/>
      </c>
      <c r="AR4" s="34"/>
      <c r="AS4" s="34"/>
      <c r="AT4" s="34"/>
      <c r="AU4" s="34"/>
      <c r="AV4" s="34"/>
      <c r="AW4" s="34"/>
      <c r="AX4" s="34" t="str">
        <f ca="1">IF(OR(TEXT(AX5,"mmmm")=AQ4,TEXT(AX5,"mmmm")=AJ4,TEXT(AX5,"mmmm")=AC4,TEXT(AX5,"mmmm")=V4),"",TEXT(AX5,"mmmm"))</f>
        <v/>
      </c>
      <c r="AY4" s="34"/>
      <c r="AZ4" s="34"/>
      <c r="BA4" s="34"/>
      <c r="BB4" s="34"/>
      <c r="BC4" s="34"/>
      <c r="BD4" s="34"/>
      <c r="BE4" s="34" t="str">
        <f ca="1">IF(OR(TEXT(BE5,"mmmm")=AX4,TEXT(BE5,"mmmm")=AQ4,TEXT(BE5,"mmmm")=AJ4,TEXT(BE5,"mmmm")=AC4),"",TEXT(BE5,"mmmm"))</f>
        <v>July</v>
      </c>
      <c r="BF4" s="34"/>
      <c r="BG4" s="34"/>
      <c r="BH4" s="34"/>
      <c r="BI4" s="34"/>
      <c r="BJ4" s="34"/>
      <c r="BK4" s="34"/>
      <c r="BL4" s="34" t="str">
        <f ca="1">IF(OR(TEXT(BL5,"mmmm")=BE4,TEXT(BL5,"mmmm")=AX4,TEXT(BL5,"mmmm")=AQ4,TEXT(BL5,"mmmm")=AJ4),"",TEXT(BL5,"mmmm"))</f>
        <v/>
      </c>
      <c r="BM4" s="34"/>
      <c r="BN4" s="34"/>
      <c r="BO4" s="34"/>
      <c r="BP4" s="34"/>
      <c r="BQ4" s="34"/>
      <c r="BR4" s="34"/>
      <c r="BS4" s="34" t="str">
        <f ca="1">IF(OR(TEXT(BS5,"mmmm")=BL4,TEXT(BS5,"mmmm")=BE4,TEXT(BS5,"mmmm")=AX4,TEXT(BS5,"mmmm")=AQ4),"",TEXT(BS5,"mmmm"))</f>
        <v/>
      </c>
      <c r="BT4" s="34"/>
      <c r="BU4" s="34"/>
      <c r="BV4" s="34"/>
      <c r="BW4" s="34"/>
      <c r="BX4" s="34"/>
      <c r="BY4" s="34"/>
      <c r="BZ4" s="34" t="str">
        <f ca="1">IF(OR(TEXT(BZ5,"mmmm")=BS4,TEXT(BZ5,"mmmm")=BL4,TEXT(BZ5,"mmmm")=BE4,TEXT(BZ5,"mmmm")=AX4),"",TEXT(BZ5,"mmmm"))</f>
        <v/>
      </c>
      <c r="CA4" s="34"/>
      <c r="CB4" s="34"/>
      <c r="CC4" s="34"/>
      <c r="CD4" s="34"/>
      <c r="CE4" s="34"/>
      <c r="CF4" s="34"/>
      <c r="CG4" s="34" t="str">
        <f ca="1">IF(OR(TEXT(CG5,"mmmm")=BZ4,TEXT(CG5,"mmmm")=BS4,TEXT(CG5,"mmmm")=BL4,TEXT(CG5,"mmmm")=BE4),"",TEXT(CG5,"mmmm"))</f>
        <v/>
      </c>
      <c r="CH4" s="34"/>
      <c r="CI4" s="34"/>
      <c r="CJ4" s="49" t="str">
        <f ca="1">IF(OR(TEXT(CJ5,"mmmm")=CC4,TEXT(CJ5,"mmmm")=BV4,TEXT(CJ5,"mmmm")=BO4,TEXT(CJ5,"mmmm")=BH4),"",TEXT(CJ5,"mmmm"))</f>
        <v>August</v>
      </c>
      <c r="CK4" s="49"/>
      <c r="CL4" s="49"/>
      <c r="CM4" s="49"/>
      <c r="CN4" s="50"/>
      <c r="CO4" s="50"/>
      <c r="CP4" s="50"/>
      <c r="CQ4" s="50"/>
      <c r="CR4" s="50"/>
      <c r="CS4" s="50"/>
      <c r="CT4" s="50"/>
    </row>
    <row r="5" spans="1:100" ht="15" customHeight="1" x14ac:dyDescent="0.3">
      <c r="A5" s="55"/>
      <c r="B5" s="55"/>
      <c r="C5" s="55"/>
      <c r="D5" s="55"/>
      <c r="E5" s="55"/>
      <c r="F5" s="55"/>
      <c r="G5" s="55"/>
      <c r="H5" s="38">
        <f ca="1">E3-WEEKDAY(E3,1)+2+7*(E4-1)</f>
        <v>43598</v>
      </c>
      <c r="I5" s="39">
        <f ca="1">H5+1</f>
        <v>43599</v>
      </c>
      <c r="J5" s="39">
        <f t="shared" ref="J5:AW5" ca="1" si="0">I5+1</f>
        <v>43600</v>
      </c>
      <c r="K5" s="39">
        <f t="shared" ca="1" si="0"/>
        <v>43601</v>
      </c>
      <c r="L5" s="39">
        <f t="shared" ca="1" si="0"/>
        <v>43602</v>
      </c>
      <c r="M5" s="39">
        <f t="shared" ca="1" si="0"/>
        <v>43603</v>
      </c>
      <c r="N5" s="40">
        <f t="shared" ca="1" si="0"/>
        <v>43604</v>
      </c>
      <c r="O5" s="38">
        <f ca="1">N5+1</f>
        <v>43605</v>
      </c>
      <c r="P5" s="39">
        <f ca="1">O5+1</f>
        <v>43606</v>
      </c>
      <c r="Q5" s="39">
        <f t="shared" ca="1" si="0"/>
        <v>43607</v>
      </c>
      <c r="R5" s="39">
        <f t="shared" ca="1" si="0"/>
        <v>43608</v>
      </c>
      <c r="S5" s="39">
        <f t="shared" ca="1" si="0"/>
        <v>43609</v>
      </c>
      <c r="T5" s="39">
        <f t="shared" ca="1" si="0"/>
        <v>43610</v>
      </c>
      <c r="U5" s="40">
        <f t="shared" ca="1" si="0"/>
        <v>43611</v>
      </c>
      <c r="V5" s="38">
        <f ca="1">U5+1</f>
        <v>43612</v>
      </c>
      <c r="W5" s="39">
        <f ca="1">V5+1</f>
        <v>43613</v>
      </c>
      <c r="X5" s="39">
        <f t="shared" ca="1" si="0"/>
        <v>43614</v>
      </c>
      <c r="Y5" s="39">
        <f t="shared" ca="1" si="0"/>
        <v>43615</v>
      </c>
      <c r="Z5" s="39">
        <f t="shared" ca="1" si="0"/>
        <v>43616</v>
      </c>
      <c r="AA5" s="39">
        <f t="shared" ca="1" si="0"/>
        <v>43617</v>
      </c>
      <c r="AB5" s="40">
        <f t="shared" ca="1" si="0"/>
        <v>43618</v>
      </c>
      <c r="AC5" s="38">
        <f ca="1">AB5+1</f>
        <v>43619</v>
      </c>
      <c r="AD5" s="39">
        <f ca="1">AC5+1</f>
        <v>43620</v>
      </c>
      <c r="AE5" s="39">
        <f t="shared" ca="1" si="0"/>
        <v>43621</v>
      </c>
      <c r="AF5" s="39">
        <f t="shared" ca="1" si="0"/>
        <v>43622</v>
      </c>
      <c r="AG5" s="39">
        <f t="shared" ca="1" si="0"/>
        <v>43623</v>
      </c>
      <c r="AH5" s="39">
        <f t="shared" ca="1" si="0"/>
        <v>43624</v>
      </c>
      <c r="AI5" s="40">
        <f t="shared" ca="1" si="0"/>
        <v>43625</v>
      </c>
      <c r="AJ5" s="38">
        <f ca="1">AI5+1</f>
        <v>43626</v>
      </c>
      <c r="AK5" s="39">
        <f ca="1">AJ5+1</f>
        <v>43627</v>
      </c>
      <c r="AL5" s="39">
        <f t="shared" ca="1" si="0"/>
        <v>43628</v>
      </c>
      <c r="AM5" s="39">
        <f t="shared" ca="1" si="0"/>
        <v>43629</v>
      </c>
      <c r="AN5" s="39">
        <f t="shared" ca="1" si="0"/>
        <v>43630</v>
      </c>
      <c r="AO5" s="39">
        <f t="shared" ca="1" si="0"/>
        <v>43631</v>
      </c>
      <c r="AP5" s="40">
        <f t="shared" ca="1" si="0"/>
        <v>43632</v>
      </c>
      <c r="AQ5" s="38">
        <f ca="1">AP5+1</f>
        <v>43633</v>
      </c>
      <c r="AR5" s="39">
        <f ca="1">AQ5+1</f>
        <v>43634</v>
      </c>
      <c r="AS5" s="39">
        <f t="shared" ca="1" si="0"/>
        <v>43635</v>
      </c>
      <c r="AT5" s="39">
        <f t="shared" ca="1" si="0"/>
        <v>43636</v>
      </c>
      <c r="AU5" s="39">
        <f t="shared" ca="1" si="0"/>
        <v>43637</v>
      </c>
      <c r="AV5" s="39">
        <f t="shared" ca="1" si="0"/>
        <v>43638</v>
      </c>
      <c r="AW5" s="40">
        <f t="shared" ca="1" si="0"/>
        <v>43639</v>
      </c>
      <c r="AX5" s="38">
        <f ca="1">AW5+1</f>
        <v>43640</v>
      </c>
      <c r="AY5" s="39">
        <f ca="1">AX5+1</f>
        <v>43641</v>
      </c>
      <c r="AZ5" s="39">
        <f t="shared" ref="AZ5:BD5" ca="1" si="1">AY5+1</f>
        <v>43642</v>
      </c>
      <c r="BA5" s="39">
        <f t="shared" ca="1" si="1"/>
        <v>43643</v>
      </c>
      <c r="BB5" s="39">
        <f t="shared" ca="1" si="1"/>
        <v>43644</v>
      </c>
      <c r="BC5" s="39">
        <f t="shared" ca="1" si="1"/>
        <v>43645</v>
      </c>
      <c r="BD5" s="40">
        <f t="shared" ca="1" si="1"/>
        <v>43646</v>
      </c>
      <c r="BE5" s="38">
        <f t="shared" ref="BE5:CM5" ca="1" si="2">BD5+1</f>
        <v>43647</v>
      </c>
      <c r="BF5" s="39">
        <f t="shared" ca="1" si="2"/>
        <v>43648</v>
      </c>
      <c r="BG5" s="39">
        <f t="shared" ca="1" si="2"/>
        <v>43649</v>
      </c>
      <c r="BH5" s="39">
        <f t="shared" ca="1" si="2"/>
        <v>43650</v>
      </c>
      <c r="BI5" s="39">
        <f t="shared" ca="1" si="2"/>
        <v>43651</v>
      </c>
      <c r="BJ5" s="39">
        <f t="shared" ca="1" si="2"/>
        <v>43652</v>
      </c>
      <c r="BK5" s="40">
        <f t="shared" ca="1" si="2"/>
        <v>43653</v>
      </c>
      <c r="BL5" s="39">
        <f t="shared" ca="1" si="2"/>
        <v>43654</v>
      </c>
      <c r="BM5" s="39">
        <f t="shared" ca="1" si="2"/>
        <v>43655</v>
      </c>
      <c r="BN5" s="39">
        <f t="shared" ca="1" si="2"/>
        <v>43656</v>
      </c>
      <c r="BO5" s="39">
        <f t="shared" ca="1" si="2"/>
        <v>43657</v>
      </c>
      <c r="BP5" s="39">
        <f t="shared" ca="1" si="2"/>
        <v>43658</v>
      </c>
      <c r="BQ5" s="39">
        <f t="shared" ca="1" si="2"/>
        <v>43659</v>
      </c>
      <c r="BR5" s="40">
        <f t="shared" ca="1" si="2"/>
        <v>43660</v>
      </c>
      <c r="BS5" s="39">
        <f t="shared" ca="1" si="2"/>
        <v>43661</v>
      </c>
      <c r="BT5" s="39">
        <f t="shared" ca="1" si="2"/>
        <v>43662</v>
      </c>
      <c r="BU5" s="39">
        <f t="shared" ca="1" si="2"/>
        <v>43663</v>
      </c>
      <c r="BV5" s="39">
        <f t="shared" ca="1" si="2"/>
        <v>43664</v>
      </c>
      <c r="BW5" s="39">
        <f t="shared" ca="1" si="2"/>
        <v>43665</v>
      </c>
      <c r="BX5" s="39">
        <f t="shared" ca="1" si="2"/>
        <v>43666</v>
      </c>
      <c r="BY5" s="40">
        <f t="shared" ca="1" si="2"/>
        <v>43667</v>
      </c>
      <c r="BZ5" s="39">
        <f t="shared" ca="1" si="2"/>
        <v>43668</v>
      </c>
      <c r="CA5" s="39">
        <f t="shared" ca="1" si="2"/>
        <v>43669</v>
      </c>
      <c r="CB5" s="39">
        <f t="shared" ca="1" si="2"/>
        <v>43670</v>
      </c>
      <c r="CC5" s="39">
        <f t="shared" ca="1" si="2"/>
        <v>43671</v>
      </c>
      <c r="CD5" s="39">
        <f t="shared" ca="1" si="2"/>
        <v>43672</v>
      </c>
      <c r="CE5" s="39">
        <f t="shared" ca="1" si="2"/>
        <v>43673</v>
      </c>
      <c r="CF5" s="40">
        <f t="shared" ca="1" si="2"/>
        <v>43674</v>
      </c>
      <c r="CG5" s="39">
        <f t="shared" ca="1" si="2"/>
        <v>43675</v>
      </c>
      <c r="CH5" s="39">
        <f t="shared" ca="1" si="2"/>
        <v>43676</v>
      </c>
      <c r="CI5" s="39">
        <f t="shared" ca="1" si="2"/>
        <v>43677</v>
      </c>
      <c r="CJ5" s="39">
        <f t="shared" ca="1" si="2"/>
        <v>43678</v>
      </c>
      <c r="CK5" s="39">
        <f t="shared" ca="1" si="2"/>
        <v>43679</v>
      </c>
      <c r="CL5" s="39">
        <f t="shared" ca="1" si="2"/>
        <v>43680</v>
      </c>
      <c r="CM5" s="39">
        <f t="shared" ca="1" si="2"/>
        <v>43681</v>
      </c>
      <c r="CN5" s="39">
        <f t="shared" ref="CN5:CT5" ca="1" si="3">CM5+1</f>
        <v>43682</v>
      </c>
      <c r="CO5" s="39">
        <f t="shared" ca="1" si="3"/>
        <v>43683</v>
      </c>
      <c r="CP5" s="39">
        <f t="shared" ca="1" si="3"/>
        <v>43684</v>
      </c>
      <c r="CQ5" s="39">
        <f t="shared" ca="1" si="3"/>
        <v>43685</v>
      </c>
      <c r="CR5" s="39">
        <f t="shared" ca="1" si="3"/>
        <v>43686</v>
      </c>
      <c r="CS5" s="39">
        <f t="shared" ca="1" si="3"/>
        <v>43687</v>
      </c>
      <c r="CT5" s="39">
        <f t="shared" ca="1" si="3"/>
        <v>43688</v>
      </c>
      <c r="CU5" s="46"/>
      <c r="CV5" s="46"/>
    </row>
    <row r="6" spans="1:100" ht="25.2" customHeight="1" x14ac:dyDescent="0.3">
      <c r="E6"/>
      <c r="H6" s="41" t="str">
        <f ca="1">"Week "&amp;(H5-($E$3-WEEKDAY($E$3,1)+2))/7+1</f>
        <v>Week 1</v>
      </c>
      <c r="I6" s="36"/>
      <c r="J6" s="36"/>
      <c r="K6" s="36"/>
      <c r="L6" s="36"/>
      <c r="M6" s="36"/>
      <c r="N6" s="37"/>
      <c r="O6" s="41" t="str">
        <f ca="1">"Week "&amp;(O5-($E$3-WEEKDAY($E$3,1)+2))/7+1</f>
        <v>Week 2</v>
      </c>
      <c r="P6" s="36"/>
      <c r="Q6" s="36"/>
      <c r="R6" s="36"/>
      <c r="S6" s="36"/>
      <c r="T6" s="36"/>
      <c r="U6" s="37"/>
      <c r="V6" s="41" t="str">
        <f ca="1">"Week "&amp;(V5-($E$3-WEEKDAY($E$3,1)+2))/7+1</f>
        <v>Week 3</v>
      </c>
      <c r="W6" s="36"/>
      <c r="X6" s="36"/>
      <c r="Y6" s="36"/>
      <c r="Z6" s="36"/>
      <c r="AA6" s="36"/>
      <c r="AB6" s="37"/>
      <c r="AC6" s="41" t="str">
        <f ca="1">"Week "&amp;(AC5-($E$3-WEEKDAY($E$3,1)+2))/7+1</f>
        <v>Week 4</v>
      </c>
      <c r="AD6" s="36"/>
      <c r="AE6" s="36"/>
      <c r="AF6" s="36"/>
      <c r="AG6" s="36"/>
      <c r="AH6" s="36"/>
      <c r="AI6" s="37"/>
      <c r="AJ6" s="41" t="str">
        <f ca="1">"Week "&amp;(AJ5-($E$3-WEEKDAY($E$3,1)+2))/7+1</f>
        <v>Week 5</v>
      </c>
      <c r="AK6" s="36"/>
      <c r="AL6" s="36"/>
      <c r="AM6" s="36"/>
      <c r="AN6" s="36"/>
      <c r="AO6" s="36"/>
      <c r="AP6" s="37"/>
      <c r="AQ6" s="41" t="str">
        <f ca="1">"Week "&amp;(AQ5-($E$3-WEEKDAY($E$3,1)+2))/7+1</f>
        <v>Week 6</v>
      </c>
      <c r="AR6" s="36"/>
      <c r="AS6" s="36"/>
      <c r="AT6" s="36"/>
      <c r="AU6" s="36"/>
      <c r="AV6" s="36"/>
      <c r="AW6" s="37"/>
      <c r="AX6" s="41" t="str">
        <f ca="1">"Week "&amp;(AX5-($E$3-WEEKDAY($E$3,1)+2))/7+1</f>
        <v>Week 7</v>
      </c>
      <c r="AY6" s="36"/>
      <c r="AZ6" s="36"/>
      <c r="BA6" s="36"/>
      <c r="BB6" s="36"/>
      <c r="BC6" s="36"/>
      <c r="BD6" s="37"/>
      <c r="BE6" s="41" t="str">
        <f ca="1">"Week "&amp;(BE5-($E$3-WEEKDAY($E$3,1)+2))/7+1</f>
        <v>Week 8</v>
      </c>
      <c r="BF6" s="36"/>
      <c r="BG6" s="36"/>
      <c r="BH6" s="36"/>
      <c r="BI6" s="36"/>
      <c r="BJ6" s="36"/>
      <c r="BK6" s="37"/>
      <c r="BL6" s="41" t="str">
        <f ca="1">"Week "&amp;(BL5-($E$3-WEEKDAY($E$3,1)+2))/7+1</f>
        <v>Week 9</v>
      </c>
      <c r="BM6" s="36"/>
      <c r="BN6" s="36"/>
      <c r="BO6" s="36"/>
      <c r="BP6" s="36"/>
      <c r="BQ6" s="36"/>
      <c r="BR6" s="37"/>
      <c r="BS6" s="41" t="str">
        <f ca="1">"Week "&amp;(BS5-($E$3-WEEKDAY($E$3,1)+2))/7+1</f>
        <v>Week 10</v>
      </c>
      <c r="BT6" s="36"/>
      <c r="BU6" s="36"/>
      <c r="BV6" s="36"/>
      <c r="BW6" s="36"/>
      <c r="BX6" s="36"/>
      <c r="BY6" s="37"/>
      <c r="BZ6" s="41" t="str">
        <f ca="1">"Week "&amp;(BZ5-($E$3-WEEKDAY($E$3,1)+2))/7+1</f>
        <v>Week 11</v>
      </c>
      <c r="CA6" s="36"/>
      <c r="CB6" s="36"/>
      <c r="CC6" s="36"/>
      <c r="CD6" s="36"/>
      <c r="CE6" s="36"/>
      <c r="CF6" s="37"/>
      <c r="CG6" s="41" t="str">
        <f ca="1">"Week "&amp;(CG5-($E$3-WEEKDAY($E$3,1)+2))/7+1</f>
        <v>Week 12</v>
      </c>
      <c r="CH6" s="36"/>
      <c r="CI6" s="36"/>
      <c r="CJ6" s="36"/>
      <c r="CK6" s="36"/>
      <c r="CL6" s="36"/>
      <c r="CM6" s="37"/>
      <c r="CN6" s="41" t="str">
        <f ca="1">"Week "&amp;(CN5-($E$3-WEEKDAY($E$3,1)+2))/7+1</f>
        <v>Week 13</v>
      </c>
      <c r="CO6" s="36"/>
      <c r="CP6" s="36"/>
      <c r="CQ6" s="36"/>
      <c r="CR6" s="36"/>
      <c r="CS6" s="36"/>
      <c r="CT6" s="36"/>
      <c r="CU6" s="46"/>
      <c r="CV6" s="46"/>
    </row>
    <row r="7" spans="1:100" ht="30.9" customHeight="1" thickBot="1" x14ac:dyDescent="0.35">
      <c r="A7" s="42" t="s">
        <v>8</v>
      </c>
      <c r="B7" s="43" t="s">
        <v>9</v>
      </c>
      <c r="C7" s="43" t="s">
        <v>10</v>
      </c>
      <c r="D7" s="43" t="s">
        <v>11</v>
      </c>
      <c r="E7" s="43" t="s">
        <v>12</v>
      </c>
      <c r="F7" s="43" t="s">
        <v>13</v>
      </c>
      <c r="G7" s="44"/>
      <c r="H7" s="19" t="str">
        <f t="shared" ref="H7" ca="1" si="4">LEFT(TEXT(H5,"ddd"),1)</f>
        <v>M</v>
      </c>
      <c r="I7" s="19" t="str">
        <f t="shared" ref="I7:AQ7" ca="1" si="5">LEFT(TEXT(I5,"ddd"),1)</f>
        <v>T</v>
      </c>
      <c r="J7" s="19" t="str">
        <f t="shared" ca="1" si="5"/>
        <v>W</v>
      </c>
      <c r="K7" s="19" t="str">
        <f t="shared" ca="1" si="5"/>
        <v>T</v>
      </c>
      <c r="L7" s="19" t="str">
        <f t="shared" ca="1" si="5"/>
        <v>F</v>
      </c>
      <c r="M7" s="19" t="str">
        <f t="shared" ca="1" si="5"/>
        <v>S</v>
      </c>
      <c r="N7" s="19" t="str">
        <f t="shared" ca="1" si="5"/>
        <v>S</v>
      </c>
      <c r="O7" s="19" t="str">
        <f t="shared" ca="1" si="5"/>
        <v>M</v>
      </c>
      <c r="P7" s="19" t="str">
        <f t="shared" ca="1" si="5"/>
        <v>T</v>
      </c>
      <c r="Q7" s="19" t="str">
        <f t="shared" ca="1" si="5"/>
        <v>W</v>
      </c>
      <c r="R7" s="19" t="str">
        <f t="shared" ca="1" si="5"/>
        <v>T</v>
      </c>
      <c r="S7" s="19" t="str">
        <f t="shared" ca="1" si="5"/>
        <v>F</v>
      </c>
      <c r="T7" s="19" t="str">
        <f t="shared" ca="1" si="5"/>
        <v>S</v>
      </c>
      <c r="U7" s="19" t="str">
        <f t="shared" ca="1" si="5"/>
        <v>S</v>
      </c>
      <c r="V7" s="19" t="str">
        <f t="shared" ca="1" si="5"/>
        <v>M</v>
      </c>
      <c r="W7" s="19" t="str">
        <f t="shared" ca="1" si="5"/>
        <v>T</v>
      </c>
      <c r="X7" s="19" t="str">
        <f t="shared" ca="1" si="5"/>
        <v>W</v>
      </c>
      <c r="Y7" s="19" t="str">
        <f t="shared" ca="1" si="5"/>
        <v>T</v>
      </c>
      <c r="Z7" s="19" t="str">
        <f t="shared" ca="1" si="5"/>
        <v>F</v>
      </c>
      <c r="AA7" s="19" t="str">
        <f t="shared" ca="1" si="5"/>
        <v>S</v>
      </c>
      <c r="AB7" s="19" t="str">
        <f t="shared" ca="1" si="5"/>
        <v>S</v>
      </c>
      <c r="AC7" s="19" t="str">
        <f t="shared" ca="1" si="5"/>
        <v>M</v>
      </c>
      <c r="AD7" s="19" t="str">
        <f t="shared" ca="1" si="5"/>
        <v>T</v>
      </c>
      <c r="AE7" s="19" t="str">
        <f t="shared" ca="1" si="5"/>
        <v>W</v>
      </c>
      <c r="AF7" s="19" t="str">
        <f t="shared" ca="1" si="5"/>
        <v>T</v>
      </c>
      <c r="AG7" s="19" t="str">
        <f t="shared" ca="1" si="5"/>
        <v>F</v>
      </c>
      <c r="AH7" s="19" t="str">
        <f t="shared" ca="1" si="5"/>
        <v>S</v>
      </c>
      <c r="AI7" s="19" t="str">
        <f t="shared" ca="1" si="5"/>
        <v>S</v>
      </c>
      <c r="AJ7" s="19" t="str">
        <f t="shared" ca="1" si="5"/>
        <v>M</v>
      </c>
      <c r="AK7" s="19" t="str">
        <f t="shared" ca="1" si="5"/>
        <v>T</v>
      </c>
      <c r="AL7" s="19" t="str">
        <f t="shared" ca="1" si="5"/>
        <v>W</v>
      </c>
      <c r="AM7" s="19" t="str">
        <f t="shared" ca="1" si="5"/>
        <v>T</v>
      </c>
      <c r="AN7" s="19" t="str">
        <f t="shared" ca="1" si="5"/>
        <v>F</v>
      </c>
      <c r="AO7" s="19" t="str">
        <f t="shared" ca="1" si="5"/>
        <v>S</v>
      </c>
      <c r="AP7" s="19" t="str">
        <f t="shared" ca="1" si="5"/>
        <v>S</v>
      </c>
      <c r="AQ7" s="19" t="str">
        <f t="shared" ca="1" si="5"/>
        <v>M</v>
      </c>
      <c r="AR7" s="19" t="str">
        <f t="shared" ref="AR7:BD7" ca="1" si="6">LEFT(TEXT(AR5,"ddd"),1)</f>
        <v>T</v>
      </c>
      <c r="AS7" s="19" t="str">
        <f t="shared" ca="1" si="6"/>
        <v>W</v>
      </c>
      <c r="AT7" s="19" t="str">
        <f t="shared" ca="1" si="6"/>
        <v>T</v>
      </c>
      <c r="AU7" s="19" t="str">
        <f t="shared" ca="1" si="6"/>
        <v>F</v>
      </c>
      <c r="AV7" s="19" t="str">
        <f t="shared" ca="1" si="6"/>
        <v>S</v>
      </c>
      <c r="AW7" s="19" t="str">
        <f t="shared" ca="1" si="6"/>
        <v>S</v>
      </c>
      <c r="AX7" s="19" t="str">
        <f t="shared" ca="1" si="6"/>
        <v>M</v>
      </c>
      <c r="AY7" s="19" t="str">
        <f t="shared" ca="1" si="6"/>
        <v>T</v>
      </c>
      <c r="AZ7" s="19" t="str">
        <f t="shared" ca="1" si="6"/>
        <v>W</v>
      </c>
      <c r="BA7" s="19" t="str">
        <f t="shared" ca="1" si="6"/>
        <v>T</v>
      </c>
      <c r="BB7" s="19" t="str">
        <f t="shared" ca="1" si="6"/>
        <v>F</v>
      </c>
      <c r="BC7" s="19" t="str">
        <f t="shared" ca="1" si="6"/>
        <v>S</v>
      </c>
      <c r="BD7" s="19" t="str">
        <f t="shared" ca="1" si="6"/>
        <v>S</v>
      </c>
      <c r="BE7" s="19" t="str">
        <f t="shared" ref="BE7:CM7" ca="1" si="7">LEFT(TEXT(BE5,"ddd"),1)</f>
        <v>M</v>
      </c>
      <c r="BF7" s="19" t="str">
        <f t="shared" ca="1" si="7"/>
        <v>T</v>
      </c>
      <c r="BG7" s="19" t="str">
        <f t="shared" ca="1" si="7"/>
        <v>W</v>
      </c>
      <c r="BH7" s="19" t="str">
        <f t="shared" ca="1" si="7"/>
        <v>T</v>
      </c>
      <c r="BI7" s="19" t="str">
        <f t="shared" ca="1" si="7"/>
        <v>F</v>
      </c>
      <c r="BJ7" s="19" t="str">
        <f t="shared" ca="1" si="7"/>
        <v>S</v>
      </c>
      <c r="BK7" s="19" t="str">
        <f t="shared" ca="1" si="7"/>
        <v>S</v>
      </c>
      <c r="BL7" s="19" t="str">
        <f t="shared" ca="1" si="7"/>
        <v>M</v>
      </c>
      <c r="BM7" s="19" t="str">
        <f t="shared" ca="1" si="7"/>
        <v>T</v>
      </c>
      <c r="BN7" s="19" t="str">
        <f t="shared" ca="1" si="7"/>
        <v>W</v>
      </c>
      <c r="BO7" s="19" t="str">
        <f t="shared" ca="1" si="7"/>
        <v>T</v>
      </c>
      <c r="BP7" s="19" t="str">
        <f t="shared" ca="1" si="7"/>
        <v>F</v>
      </c>
      <c r="BQ7" s="19" t="str">
        <f t="shared" ca="1" si="7"/>
        <v>S</v>
      </c>
      <c r="BR7" s="19" t="str">
        <f t="shared" ca="1" si="7"/>
        <v>S</v>
      </c>
      <c r="BS7" s="19" t="str">
        <f t="shared" ca="1" si="7"/>
        <v>M</v>
      </c>
      <c r="BT7" s="19" t="str">
        <f t="shared" ca="1" si="7"/>
        <v>T</v>
      </c>
      <c r="BU7" s="19" t="str">
        <f t="shared" ca="1" si="7"/>
        <v>W</v>
      </c>
      <c r="BV7" s="19" t="str">
        <f t="shared" ca="1" si="7"/>
        <v>T</v>
      </c>
      <c r="BW7" s="19" t="str">
        <f t="shared" ca="1" si="7"/>
        <v>F</v>
      </c>
      <c r="BX7" s="19" t="str">
        <f t="shared" ca="1" si="7"/>
        <v>S</v>
      </c>
      <c r="BY7" s="19" t="str">
        <f t="shared" ca="1" si="7"/>
        <v>S</v>
      </c>
      <c r="BZ7" s="19" t="str">
        <f t="shared" ca="1" si="7"/>
        <v>M</v>
      </c>
      <c r="CA7" s="19" t="str">
        <f t="shared" ca="1" si="7"/>
        <v>T</v>
      </c>
      <c r="CB7" s="19" t="str">
        <f t="shared" ca="1" si="7"/>
        <v>W</v>
      </c>
      <c r="CC7" s="19" t="str">
        <f t="shared" ca="1" si="7"/>
        <v>T</v>
      </c>
      <c r="CD7" s="19" t="str">
        <f t="shared" ca="1" si="7"/>
        <v>F</v>
      </c>
      <c r="CE7" s="19" t="str">
        <f t="shared" ca="1" si="7"/>
        <v>S</v>
      </c>
      <c r="CF7" s="19" t="str">
        <f t="shared" ca="1" si="7"/>
        <v>S</v>
      </c>
      <c r="CG7" s="19" t="str">
        <f t="shared" ca="1" si="7"/>
        <v>M</v>
      </c>
      <c r="CH7" s="19" t="str">
        <f t="shared" ca="1" si="7"/>
        <v>T</v>
      </c>
      <c r="CI7" s="19" t="str">
        <f t="shared" ca="1" si="7"/>
        <v>W</v>
      </c>
      <c r="CJ7" s="19" t="str">
        <f t="shared" ca="1" si="7"/>
        <v>T</v>
      </c>
      <c r="CK7" s="19" t="str">
        <f t="shared" ca="1" si="7"/>
        <v>F</v>
      </c>
      <c r="CL7" s="19" t="str">
        <f t="shared" ca="1" si="7"/>
        <v>S</v>
      </c>
      <c r="CM7" s="19" t="str">
        <f t="shared" ca="1" si="7"/>
        <v>S</v>
      </c>
      <c r="CN7" s="19" t="str">
        <f t="shared" ref="CN7:CT7" ca="1" si="8">LEFT(TEXT(CN5,"ddd"),1)</f>
        <v>M</v>
      </c>
      <c r="CO7" s="19" t="str">
        <f t="shared" ca="1" si="8"/>
        <v>T</v>
      </c>
      <c r="CP7" s="19" t="str">
        <f t="shared" ca="1" si="8"/>
        <v>W</v>
      </c>
      <c r="CQ7" s="19" t="str">
        <f t="shared" ca="1" si="8"/>
        <v>T</v>
      </c>
      <c r="CR7" s="19" t="str">
        <f t="shared" ca="1" si="8"/>
        <v>F</v>
      </c>
      <c r="CS7" s="19" t="str">
        <f t="shared" ca="1" si="8"/>
        <v>S</v>
      </c>
      <c r="CT7" s="19" t="str">
        <f t="shared" ca="1" si="8"/>
        <v>S</v>
      </c>
      <c r="CU7" s="46"/>
      <c r="CV7" s="46"/>
    </row>
    <row r="8" spans="1:100" ht="15.75" hidden="1" customHeight="1" x14ac:dyDescent="0.3">
      <c r="A8" s="31"/>
      <c r="B8" s="22"/>
      <c r="C8" s="21"/>
      <c r="D8" s="22"/>
      <c r="E8" s="23"/>
      <c r="F8" s="24"/>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row>
    <row r="9" spans="1:100" s="2" customFormat="1" ht="30" customHeight="1" x14ac:dyDescent="0.3">
      <c r="A9" s="32" t="s">
        <v>44</v>
      </c>
      <c r="B9" s="25"/>
      <c r="C9" s="25"/>
      <c r="D9" s="22"/>
      <c r="E9" s="23"/>
      <c r="F9" s="24"/>
      <c r="G9" s="20"/>
      <c r="H9" s="28" t="str">
        <f t="shared" ref="H9:Q14" ca="1" si="9">IF(AND($B9="Goal",H$5&gt;=$E9,H$5&lt;=$E9+$F9-1),2,IF(AND($B9="Milestone",H$5&gt;=$E9,H$5&lt;=$E9+$F9-1),1,""))</f>
        <v/>
      </c>
      <c r="I9" s="28" t="str">
        <f t="shared" ca="1" si="9"/>
        <v/>
      </c>
      <c r="J9" s="28" t="str">
        <f t="shared" ca="1" si="9"/>
        <v/>
      </c>
      <c r="K9" s="28" t="str">
        <f t="shared" ca="1" si="9"/>
        <v/>
      </c>
      <c r="L9" s="28" t="str">
        <f t="shared" ca="1" si="9"/>
        <v/>
      </c>
      <c r="M9" s="28" t="str">
        <f t="shared" ca="1" si="9"/>
        <v/>
      </c>
      <c r="N9" s="28" t="str">
        <f t="shared" ca="1" si="9"/>
        <v/>
      </c>
      <c r="O9" s="28" t="str">
        <f t="shared" ca="1" si="9"/>
        <v/>
      </c>
      <c r="P9" s="28" t="str">
        <f t="shared" ca="1" si="9"/>
        <v/>
      </c>
      <c r="Q9" s="28" t="str">
        <f t="shared" ca="1" si="9"/>
        <v/>
      </c>
      <c r="R9" s="28" t="str">
        <f t="shared" ref="R9:AA14" ca="1" si="10">IF(AND($B9="Goal",R$5&gt;=$E9,R$5&lt;=$E9+$F9-1),2,IF(AND($B9="Milestone",R$5&gt;=$E9,R$5&lt;=$E9+$F9-1),1,""))</f>
        <v/>
      </c>
      <c r="S9" s="28" t="str">
        <f t="shared" ca="1" si="10"/>
        <v/>
      </c>
      <c r="T9" s="28" t="str">
        <f t="shared" ca="1" si="10"/>
        <v/>
      </c>
      <c r="U9" s="28" t="str">
        <f t="shared" ca="1" si="10"/>
        <v/>
      </c>
      <c r="V9" s="28" t="str">
        <f t="shared" ca="1" si="10"/>
        <v/>
      </c>
      <c r="W9" s="28" t="str">
        <f t="shared" ca="1" si="10"/>
        <v/>
      </c>
      <c r="X9" s="28" t="str">
        <f t="shared" ca="1" si="10"/>
        <v/>
      </c>
      <c r="Y9" s="28" t="str">
        <f t="shared" ca="1" si="10"/>
        <v/>
      </c>
      <c r="Z9" s="28" t="str">
        <f t="shared" ca="1" si="10"/>
        <v/>
      </c>
      <c r="AA9" s="28" t="str">
        <f t="shared" ca="1" si="10"/>
        <v/>
      </c>
      <c r="AB9" s="28" t="str">
        <f t="shared" ref="AB9:AK14" ca="1" si="11">IF(AND($B9="Goal",AB$5&gt;=$E9,AB$5&lt;=$E9+$F9-1),2,IF(AND($B9="Milestone",AB$5&gt;=$E9,AB$5&lt;=$E9+$F9-1),1,""))</f>
        <v/>
      </c>
      <c r="AC9" s="28" t="str">
        <f t="shared" ca="1" si="11"/>
        <v/>
      </c>
      <c r="AD9" s="28" t="str">
        <f t="shared" ca="1" si="11"/>
        <v/>
      </c>
      <c r="AE9" s="28" t="str">
        <f t="shared" ca="1" si="11"/>
        <v/>
      </c>
      <c r="AF9" s="28" t="str">
        <f t="shared" ca="1" si="11"/>
        <v/>
      </c>
      <c r="AG9" s="28" t="str">
        <f t="shared" ca="1" si="11"/>
        <v/>
      </c>
      <c r="AH9" s="28" t="str">
        <f t="shared" ca="1" si="11"/>
        <v/>
      </c>
      <c r="AI9" s="28" t="str">
        <f t="shared" ca="1" si="11"/>
        <v/>
      </c>
      <c r="AJ9" s="28" t="str">
        <f t="shared" ca="1" si="11"/>
        <v/>
      </c>
      <c r="AK9" s="28" t="str">
        <f t="shared" ca="1" si="11"/>
        <v/>
      </c>
      <c r="AL9" s="28" t="str">
        <f t="shared" ref="AL9:AU14" ca="1" si="12">IF(AND($B9="Goal",AL$5&gt;=$E9,AL$5&lt;=$E9+$F9-1),2,IF(AND($B9="Milestone",AL$5&gt;=$E9,AL$5&lt;=$E9+$F9-1),1,""))</f>
        <v/>
      </c>
      <c r="AM9" s="28" t="str">
        <f t="shared" ca="1" si="12"/>
        <v/>
      </c>
      <c r="AN9" s="28" t="str">
        <f t="shared" ca="1" si="12"/>
        <v/>
      </c>
      <c r="AO9" s="28" t="str">
        <f t="shared" ca="1" si="12"/>
        <v/>
      </c>
      <c r="AP9" s="28" t="str">
        <f t="shared" ca="1" si="12"/>
        <v/>
      </c>
      <c r="AQ9" s="28" t="str">
        <f t="shared" ca="1" si="12"/>
        <v/>
      </c>
      <c r="AR9" s="28" t="str">
        <f t="shared" ca="1" si="12"/>
        <v/>
      </c>
      <c r="AS9" s="28" t="str">
        <f t="shared" ca="1" si="12"/>
        <v/>
      </c>
      <c r="AT9" s="28" t="str">
        <f t="shared" ca="1" si="12"/>
        <v/>
      </c>
      <c r="AU9" s="28" t="str">
        <f t="shared" ca="1" si="12"/>
        <v/>
      </c>
      <c r="AV9" s="28" t="str">
        <f t="shared" ref="AV9:BE14" ca="1" si="13">IF(AND($B9="Goal",AV$5&gt;=$E9,AV$5&lt;=$E9+$F9-1),2,IF(AND($B9="Milestone",AV$5&gt;=$E9,AV$5&lt;=$E9+$F9-1),1,""))</f>
        <v/>
      </c>
      <c r="AW9" s="28" t="str">
        <f t="shared" ca="1" si="13"/>
        <v/>
      </c>
      <c r="AX9" s="28" t="str">
        <f t="shared" ca="1" si="13"/>
        <v/>
      </c>
      <c r="AY9" s="28" t="str">
        <f t="shared" ca="1" si="13"/>
        <v/>
      </c>
      <c r="AZ9" s="28" t="str">
        <f t="shared" ca="1" si="13"/>
        <v/>
      </c>
      <c r="BA9" s="28" t="str">
        <f t="shared" ca="1" si="13"/>
        <v/>
      </c>
      <c r="BB9" s="28" t="str">
        <f t="shared" ca="1" si="13"/>
        <v/>
      </c>
      <c r="BC9" s="28" t="str">
        <f t="shared" ca="1" si="13"/>
        <v/>
      </c>
      <c r="BD9" s="28" t="str">
        <f t="shared" ca="1" si="13"/>
        <v/>
      </c>
      <c r="BE9" s="28" t="str">
        <f t="shared" ca="1" si="13"/>
        <v/>
      </c>
      <c r="BF9" s="28" t="str">
        <f t="shared" ref="BF9:BK14" ca="1" si="14">IF(AND($B9="Goal",BF$5&gt;=$E9,BF$5&lt;=$E9+$F9-1),2,IF(AND($B9="Milestone",BF$5&gt;=$E9,BF$5&lt;=$E9+$F9-1),1,""))</f>
        <v/>
      </c>
      <c r="BG9" s="28" t="str">
        <f t="shared" ca="1" si="14"/>
        <v/>
      </c>
      <c r="BH9" s="28" t="str">
        <f t="shared" ca="1" si="14"/>
        <v/>
      </c>
      <c r="BI9" s="28" t="str">
        <f t="shared" ca="1" si="14"/>
        <v/>
      </c>
      <c r="BJ9" s="28" t="str">
        <f t="shared" ca="1" si="14"/>
        <v/>
      </c>
      <c r="BK9" s="28" t="str">
        <f t="shared" ca="1" si="14"/>
        <v/>
      </c>
      <c r="BL9" s="28" t="str">
        <f t="shared" ref="BL9:CJ14" ca="1" si="15">IF(AND($B9="Goal",BL$5&gt;=$E9,BL$5&lt;=$E9+$F9-1),2,IF(AND($B9="Milestone",BL$5&gt;=$E9,BL$5&lt;=$E9+$F9-1),1,""))</f>
        <v/>
      </c>
      <c r="BM9" s="28" t="str">
        <f t="shared" ca="1" si="15"/>
        <v/>
      </c>
      <c r="BN9" s="28" t="str">
        <f t="shared" ca="1" si="15"/>
        <v/>
      </c>
      <c r="BO9" s="28" t="str">
        <f t="shared" ca="1" si="15"/>
        <v/>
      </c>
      <c r="BP9" s="28" t="str">
        <f t="shared" ca="1" si="15"/>
        <v/>
      </c>
      <c r="BQ9" s="28" t="str">
        <f t="shared" ca="1" si="15"/>
        <v/>
      </c>
      <c r="BR9" s="28" t="str">
        <f t="shared" ca="1" si="15"/>
        <v/>
      </c>
      <c r="BS9" s="28" t="str">
        <f t="shared" ca="1" si="15"/>
        <v/>
      </c>
      <c r="BT9" s="28" t="str">
        <f t="shared" ca="1" si="15"/>
        <v/>
      </c>
      <c r="BU9" s="28" t="str">
        <f t="shared" ca="1" si="15"/>
        <v/>
      </c>
      <c r="BV9" s="28" t="str">
        <f t="shared" ca="1" si="15"/>
        <v/>
      </c>
      <c r="BW9" s="28" t="str">
        <f t="shared" ca="1" si="15"/>
        <v/>
      </c>
      <c r="BX9" s="28" t="str">
        <f t="shared" ca="1" si="15"/>
        <v/>
      </c>
      <c r="BY9" s="28" t="str">
        <f t="shared" ca="1" si="15"/>
        <v/>
      </c>
      <c r="BZ9" s="28" t="str">
        <f t="shared" ca="1" si="15"/>
        <v/>
      </c>
      <c r="CA9" s="28" t="str">
        <f t="shared" ca="1" si="15"/>
        <v/>
      </c>
      <c r="CB9" s="28" t="str">
        <f t="shared" ca="1" si="15"/>
        <v/>
      </c>
      <c r="CC9" s="28" t="str">
        <f t="shared" ca="1" si="15"/>
        <v/>
      </c>
      <c r="CD9" s="28" t="str">
        <f t="shared" ca="1" si="15"/>
        <v/>
      </c>
      <c r="CE9" s="28" t="str">
        <f t="shared" ca="1" si="15"/>
        <v/>
      </c>
      <c r="CF9" s="28" t="str">
        <f t="shared" ca="1" si="15"/>
        <v/>
      </c>
      <c r="CG9" s="28" t="str">
        <f t="shared" ca="1" si="15"/>
        <v/>
      </c>
      <c r="CH9" s="28" t="str">
        <f t="shared" ca="1" si="15"/>
        <v/>
      </c>
      <c r="CI9" s="28" t="str">
        <f t="shared" ca="1" si="15"/>
        <v/>
      </c>
      <c r="CJ9" s="28" t="str">
        <f t="shared" ca="1" si="15"/>
        <v/>
      </c>
      <c r="CK9" s="28" t="str">
        <f t="shared" ref="CK9:CT14" ca="1" si="16">IF(AND($B9="Goal",CK$5&gt;=$E9,CK$5&lt;=$E9+$F9-1),2,IF(AND($B9="Milestone",CK$5&gt;=$E9,CK$5&lt;=$E9+$F9-1),1,""))</f>
        <v/>
      </c>
      <c r="CL9" s="28" t="str">
        <f t="shared" ca="1" si="16"/>
        <v/>
      </c>
      <c r="CM9" s="28" t="str">
        <f t="shared" ca="1" si="16"/>
        <v/>
      </c>
      <c r="CN9" s="28" t="str">
        <f t="shared" ca="1" si="16"/>
        <v/>
      </c>
      <c r="CO9" s="28" t="str">
        <f t="shared" ca="1" si="16"/>
        <v/>
      </c>
      <c r="CP9" s="28" t="str">
        <f t="shared" ca="1" si="16"/>
        <v/>
      </c>
      <c r="CQ9" s="28" t="str">
        <f t="shared" ca="1" si="16"/>
        <v/>
      </c>
      <c r="CR9" s="28" t="str">
        <f t="shared" ca="1" si="16"/>
        <v/>
      </c>
      <c r="CS9" s="28" t="str">
        <f t="shared" ca="1" si="16"/>
        <v/>
      </c>
      <c r="CT9" s="28" t="str">
        <f t="shared" ca="1" si="16"/>
        <v/>
      </c>
    </row>
    <row r="10" spans="1:100" s="2" customFormat="1" ht="30" customHeight="1" x14ac:dyDescent="0.3">
      <c r="A10" s="31" t="s">
        <v>20</v>
      </c>
      <c r="B10" s="25" t="s">
        <v>1</v>
      </c>
      <c r="C10" s="25" t="s">
        <v>21</v>
      </c>
      <c r="D10" s="22">
        <v>1</v>
      </c>
      <c r="E10" s="23">
        <v>43600</v>
      </c>
      <c r="F10" s="24">
        <v>7</v>
      </c>
      <c r="G10" s="20"/>
      <c r="H10" s="28" t="str">
        <f t="shared" ca="1" si="9"/>
        <v/>
      </c>
      <c r="I10" s="28" t="str">
        <f t="shared" ca="1" si="9"/>
        <v/>
      </c>
      <c r="J10" s="28" t="str">
        <f t="shared" ca="1" si="9"/>
        <v/>
      </c>
      <c r="K10" s="28" t="str">
        <f t="shared" ca="1" si="9"/>
        <v/>
      </c>
      <c r="L10" s="28" t="str">
        <f t="shared" ca="1" si="9"/>
        <v/>
      </c>
      <c r="M10" s="28" t="str">
        <f t="shared" ca="1" si="9"/>
        <v/>
      </c>
      <c r="N10" s="28" t="str">
        <f t="shared" ca="1" si="9"/>
        <v/>
      </c>
      <c r="O10" s="28" t="str">
        <f t="shared" ca="1" si="9"/>
        <v/>
      </c>
      <c r="P10" s="28" t="str">
        <f t="shared" ca="1" si="9"/>
        <v/>
      </c>
      <c r="Q10" s="28" t="str">
        <f t="shared" ca="1" si="9"/>
        <v/>
      </c>
      <c r="R10" s="28" t="str">
        <f t="shared" ca="1" si="10"/>
        <v/>
      </c>
      <c r="S10" s="28" t="str">
        <f t="shared" ca="1" si="10"/>
        <v/>
      </c>
      <c r="T10" s="28" t="str">
        <f t="shared" ca="1" si="10"/>
        <v/>
      </c>
      <c r="U10" s="28" t="str">
        <f t="shared" ca="1" si="10"/>
        <v/>
      </c>
      <c r="V10" s="28" t="str">
        <f t="shared" ca="1" si="10"/>
        <v/>
      </c>
      <c r="W10" s="28" t="str">
        <f t="shared" ca="1" si="10"/>
        <v/>
      </c>
      <c r="X10" s="28" t="str">
        <f t="shared" ca="1" si="10"/>
        <v/>
      </c>
      <c r="Y10" s="28" t="str">
        <f t="shared" ca="1" si="10"/>
        <v/>
      </c>
      <c r="Z10" s="28" t="str">
        <f t="shared" ca="1" si="10"/>
        <v/>
      </c>
      <c r="AA10" s="28" t="str">
        <f t="shared" ca="1" si="10"/>
        <v/>
      </c>
      <c r="AB10" s="28" t="str">
        <f t="shared" ca="1" si="11"/>
        <v/>
      </c>
      <c r="AC10" s="28" t="str">
        <f t="shared" ca="1" si="11"/>
        <v/>
      </c>
      <c r="AD10" s="28" t="str">
        <f t="shared" ca="1" si="11"/>
        <v/>
      </c>
      <c r="AE10" s="28" t="str">
        <f t="shared" ca="1" si="11"/>
        <v/>
      </c>
      <c r="AF10" s="28" t="str">
        <f t="shared" ca="1" si="11"/>
        <v/>
      </c>
      <c r="AG10" s="28" t="str">
        <f t="shared" ca="1" si="11"/>
        <v/>
      </c>
      <c r="AH10" s="28" t="str">
        <f t="shared" ca="1" si="11"/>
        <v/>
      </c>
      <c r="AI10" s="28" t="str">
        <f t="shared" ca="1" si="11"/>
        <v/>
      </c>
      <c r="AJ10" s="28" t="str">
        <f t="shared" ca="1" si="11"/>
        <v/>
      </c>
      <c r="AK10" s="28" t="str">
        <f t="shared" ca="1" si="11"/>
        <v/>
      </c>
      <c r="AL10" s="28" t="str">
        <f t="shared" ca="1" si="12"/>
        <v/>
      </c>
      <c r="AM10" s="28" t="str">
        <f t="shared" ca="1" si="12"/>
        <v/>
      </c>
      <c r="AN10" s="28" t="str">
        <f t="shared" ca="1" si="12"/>
        <v/>
      </c>
      <c r="AO10" s="28" t="str">
        <f t="shared" ca="1" si="12"/>
        <v/>
      </c>
      <c r="AP10" s="28" t="str">
        <f t="shared" ca="1" si="12"/>
        <v/>
      </c>
      <c r="AQ10" s="28" t="str">
        <f t="shared" ca="1" si="12"/>
        <v/>
      </c>
      <c r="AR10" s="28" t="str">
        <f t="shared" ca="1" si="12"/>
        <v/>
      </c>
      <c r="AS10" s="28" t="str">
        <f t="shared" ca="1" si="12"/>
        <v/>
      </c>
      <c r="AT10" s="28" t="str">
        <f t="shared" ca="1" si="12"/>
        <v/>
      </c>
      <c r="AU10" s="28" t="str">
        <f t="shared" ca="1" si="12"/>
        <v/>
      </c>
      <c r="AV10" s="28" t="str">
        <f t="shared" ca="1" si="13"/>
        <v/>
      </c>
      <c r="AW10" s="28" t="str">
        <f t="shared" ca="1" si="13"/>
        <v/>
      </c>
      <c r="AX10" s="28" t="str">
        <f t="shared" ca="1" si="13"/>
        <v/>
      </c>
      <c r="AY10" s="28" t="str">
        <f t="shared" ca="1" si="13"/>
        <v/>
      </c>
      <c r="AZ10" s="28" t="str">
        <f t="shared" ca="1" si="13"/>
        <v/>
      </c>
      <c r="BA10" s="28" t="str">
        <f t="shared" ca="1" si="13"/>
        <v/>
      </c>
      <c r="BB10" s="28" t="str">
        <f t="shared" ca="1" si="13"/>
        <v/>
      </c>
      <c r="BC10" s="28" t="str">
        <f t="shared" ca="1" si="13"/>
        <v/>
      </c>
      <c r="BD10" s="28" t="str">
        <f t="shared" ca="1" si="13"/>
        <v/>
      </c>
      <c r="BE10" s="28" t="str">
        <f t="shared" ca="1" si="13"/>
        <v/>
      </c>
      <c r="BF10" s="28" t="str">
        <f t="shared" ca="1" si="14"/>
        <v/>
      </c>
      <c r="BG10" s="28" t="str">
        <f t="shared" ca="1" si="14"/>
        <v/>
      </c>
      <c r="BH10" s="28" t="str">
        <f t="shared" ca="1" si="14"/>
        <v/>
      </c>
      <c r="BI10" s="28" t="str">
        <f t="shared" ca="1" si="14"/>
        <v/>
      </c>
      <c r="BJ10" s="28" t="str">
        <f t="shared" ca="1" si="14"/>
        <v/>
      </c>
      <c r="BK10" s="28" t="str">
        <f t="shared" ca="1" si="14"/>
        <v/>
      </c>
      <c r="BL10" s="28" t="str">
        <f t="shared" ca="1" si="15"/>
        <v/>
      </c>
      <c r="BM10" s="28" t="str">
        <f t="shared" ca="1" si="15"/>
        <v/>
      </c>
      <c r="BN10" s="28" t="str">
        <f t="shared" ca="1" si="15"/>
        <v/>
      </c>
      <c r="BO10" s="28" t="str">
        <f t="shared" ca="1" si="15"/>
        <v/>
      </c>
      <c r="BP10" s="28" t="str">
        <f t="shared" ca="1" si="15"/>
        <v/>
      </c>
      <c r="BQ10" s="28" t="str">
        <f t="shared" ca="1" si="15"/>
        <v/>
      </c>
      <c r="BR10" s="28" t="str">
        <f t="shared" ca="1" si="15"/>
        <v/>
      </c>
      <c r="BS10" s="28" t="str">
        <f t="shared" ca="1" si="15"/>
        <v/>
      </c>
      <c r="BT10" s="28" t="str">
        <f t="shared" ca="1" si="15"/>
        <v/>
      </c>
      <c r="BU10" s="28" t="str">
        <f t="shared" ca="1" si="15"/>
        <v/>
      </c>
      <c r="BV10" s="28" t="str">
        <f t="shared" ca="1" si="15"/>
        <v/>
      </c>
      <c r="BW10" s="28" t="str">
        <f t="shared" ca="1" si="15"/>
        <v/>
      </c>
      <c r="BX10" s="28" t="str">
        <f t="shared" ca="1" si="15"/>
        <v/>
      </c>
      <c r="BY10" s="28" t="str">
        <f t="shared" ca="1" si="15"/>
        <v/>
      </c>
      <c r="BZ10" s="28" t="str">
        <f t="shared" ca="1" si="15"/>
        <v/>
      </c>
      <c r="CA10" s="28" t="str">
        <f t="shared" ca="1" si="15"/>
        <v/>
      </c>
      <c r="CB10" s="28" t="str">
        <f t="shared" ca="1" si="15"/>
        <v/>
      </c>
      <c r="CC10" s="28" t="str">
        <f t="shared" ca="1" si="15"/>
        <v/>
      </c>
      <c r="CD10" s="28" t="str">
        <f t="shared" ca="1" si="15"/>
        <v/>
      </c>
      <c r="CE10" s="28" t="str">
        <f t="shared" ca="1" si="15"/>
        <v/>
      </c>
      <c r="CF10" s="28" t="str">
        <f t="shared" ca="1" si="15"/>
        <v/>
      </c>
      <c r="CG10" s="28" t="str">
        <f t="shared" ca="1" si="15"/>
        <v/>
      </c>
      <c r="CH10" s="28" t="str">
        <f t="shared" ca="1" si="15"/>
        <v/>
      </c>
      <c r="CI10" s="28" t="str">
        <f t="shared" ca="1" si="15"/>
        <v/>
      </c>
      <c r="CJ10" s="28" t="str">
        <f t="shared" ca="1" si="15"/>
        <v/>
      </c>
      <c r="CK10" s="28" t="str">
        <f t="shared" ca="1" si="16"/>
        <v/>
      </c>
      <c r="CL10" s="28" t="str">
        <f t="shared" ca="1" si="16"/>
        <v/>
      </c>
      <c r="CM10" s="28" t="str">
        <f t="shared" ca="1" si="16"/>
        <v/>
      </c>
      <c r="CN10" s="28" t="str">
        <f t="shared" ca="1" si="16"/>
        <v/>
      </c>
      <c r="CO10" s="28" t="str">
        <f t="shared" ca="1" si="16"/>
        <v/>
      </c>
      <c r="CP10" s="28" t="str">
        <f t="shared" ca="1" si="16"/>
        <v/>
      </c>
      <c r="CQ10" s="28" t="str">
        <f t="shared" ca="1" si="16"/>
        <v/>
      </c>
      <c r="CR10" s="28" t="str">
        <f t="shared" ca="1" si="16"/>
        <v/>
      </c>
      <c r="CS10" s="28" t="str">
        <f t="shared" ca="1" si="16"/>
        <v/>
      </c>
      <c r="CT10" s="28" t="str">
        <f t="shared" ca="1" si="16"/>
        <v/>
      </c>
    </row>
    <row r="11" spans="1:100" s="2" customFormat="1" ht="30" customHeight="1" x14ac:dyDescent="0.3">
      <c r="A11" s="31" t="s">
        <v>22</v>
      </c>
      <c r="B11" s="25" t="s">
        <v>1</v>
      </c>
      <c r="C11" s="25" t="s">
        <v>21</v>
      </c>
      <c r="D11" s="22">
        <v>1</v>
      </c>
      <c r="E11" s="23">
        <v>43606</v>
      </c>
      <c r="F11" s="24">
        <v>5</v>
      </c>
      <c r="G11" s="20"/>
      <c r="H11" s="28" t="str">
        <f t="shared" ca="1" si="9"/>
        <v/>
      </c>
      <c r="I11" s="28" t="str">
        <f t="shared" ca="1" si="9"/>
        <v/>
      </c>
      <c r="J11" s="28" t="str">
        <f t="shared" ca="1" si="9"/>
        <v/>
      </c>
      <c r="K11" s="28" t="str">
        <f t="shared" ca="1" si="9"/>
        <v/>
      </c>
      <c r="L11" s="28" t="str">
        <f t="shared" ca="1" si="9"/>
        <v/>
      </c>
      <c r="M11" s="28" t="str">
        <f t="shared" ca="1" si="9"/>
        <v/>
      </c>
      <c r="N11" s="28" t="str">
        <f t="shared" ca="1" si="9"/>
        <v/>
      </c>
      <c r="O11" s="28" t="str">
        <f t="shared" ca="1" si="9"/>
        <v/>
      </c>
      <c r="P11" s="28" t="str">
        <f t="shared" ca="1" si="9"/>
        <v/>
      </c>
      <c r="Q11" s="28" t="str">
        <f t="shared" ca="1" si="9"/>
        <v/>
      </c>
      <c r="R11" s="28" t="str">
        <f t="shared" ca="1" si="10"/>
        <v/>
      </c>
      <c r="S11" s="28" t="str">
        <f t="shared" ca="1" si="10"/>
        <v/>
      </c>
      <c r="T11" s="28" t="str">
        <f t="shared" ca="1" si="10"/>
        <v/>
      </c>
      <c r="U11" s="28" t="str">
        <f t="shared" ca="1" si="10"/>
        <v/>
      </c>
      <c r="V11" s="28" t="str">
        <f t="shared" ca="1" si="10"/>
        <v/>
      </c>
      <c r="W11" s="28" t="str">
        <f t="shared" ca="1" si="10"/>
        <v/>
      </c>
      <c r="X11" s="28" t="str">
        <f t="shared" ca="1" si="10"/>
        <v/>
      </c>
      <c r="Y11" s="28" t="str">
        <f t="shared" ca="1" si="10"/>
        <v/>
      </c>
      <c r="Z11" s="28" t="str">
        <f t="shared" ca="1" si="10"/>
        <v/>
      </c>
      <c r="AA11" s="28" t="str">
        <f t="shared" ca="1" si="10"/>
        <v/>
      </c>
      <c r="AB11" s="28" t="str">
        <f t="shared" ca="1" si="11"/>
        <v/>
      </c>
      <c r="AC11" s="28" t="str">
        <f t="shared" ca="1" si="11"/>
        <v/>
      </c>
      <c r="AD11" s="28" t="str">
        <f t="shared" ca="1" si="11"/>
        <v/>
      </c>
      <c r="AE11" s="28" t="str">
        <f t="shared" ca="1" si="11"/>
        <v/>
      </c>
      <c r="AF11" s="28" t="str">
        <f t="shared" ca="1" si="11"/>
        <v/>
      </c>
      <c r="AG11" s="28" t="str">
        <f t="shared" ca="1" si="11"/>
        <v/>
      </c>
      <c r="AH11" s="28" t="str">
        <f t="shared" ca="1" si="11"/>
        <v/>
      </c>
      <c r="AI11" s="28" t="str">
        <f t="shared" ca="1" si="11"/>
        <v/>
      </c>
      <c r="AJ11" s="28" t="str">
        <f t="shared" ca="1" si="11"/>
        <v/>
      </c>
      <c r="AK11" s="28" t="str">
        <f t="shared" ca="1" si="11"/>
        <v/>
      </c>
      <c r="AL11" s="28" t="str">
        <f t="shared" ca="1" si="12"/>
        <v/>
      </c>
      <c r="AM11" s="28" t="str">
        <f t="shared" ca="1" si="12"/>
        <v/>
      </c>
      <c r="AN11" s="28" t="str">
        <f t="shared" ca="1" si="12"/>
        <v/>
      </c>
      <c r="AO11" s="28" t="str">
        <f t="shared" ca="1" si="12"/>
        <v/>
      </c>
      <c r="AP11" s="28" t="str">
        <f t="shared" ca="1" si="12"/>
        <v/>
      </c>
      <c r="AQ11" s="28" t="str">
        <f t="shared" ca="1" si="12"/>
        <v/>
      </c>
      <c r="AR11" s="28" t="str">
        <f t="shared" ca="1" si="12"/>
        <v/>
      </c>
      <c r="AS11" s="28" t="str">
        <f t="shared" ca="1" si="12"/>
        <v/>
      </c>
      <c r="AT11" s="28" t="str">
        <f t="shared" ca="1" si="12"/>
        <v/>
      </c>
      <c r="AU11" s="28" t="str">
        <f t="shared" ca="1" si="12"/>
        <v/>
      </c>
      <c r="AV11" s="28" t="str">
        <f t="shared" ca="1" si="13"/>
        <v/>
      </c>
      <c r="AW11" s="28" t="str">
        <f t="shared" ca="1" si="13"/>
        <v/>
      </c>
      <c r="AX11" s="28" t="str">
        <f t="shared" ca="1" si="13"/>
        <v/>
      </c>
      <c r="AY11" s="28" t="str">
        <f t="shared" ca="1" si="13"/>
        <v/>
      </c>
      <c r="AZ11" s="28" t="str">
        <f t="shared" ca="1" si="13"/>
        <v/>
      </c>
      <c r="BA11" s="28" t="str">
        <f t="shared" ca="1" si="13"/>
        <v/>
      </c>
      <c r="BB11" s="28" t="str">
        <f t="shared" ca="1" si="13"/>
        <v/>
      </c>
      <c r="BC11" s="28" t="str">
        <f t="shared" ca="1" si="13"/>
        <v/>
      </c>
      <c r="BD11" s="28" t="str">
        <f t="shared" ca="1" si="13"/>
        <v/>
      </c>
      <c r="BE11" s="28" t="str">
        <f t="shared" ca="1" si="13"/>
        <v/>
      </c>
      <c r="BF11" s="28" t="str">
        <f t="shared" ca="1" si="14"/>
        <v/>
      </c>
      <c r="BG11" s="28" t="str">
        <f t="shared" ca="1" si="14"/>
        <v/>
      </c>
      <c r="BH11" s="28" t="str">
        <f t="shared" ca="1" si="14"/>
        <v/>
      </c>
      <c r="BI11" s="28" t="str">
        <f t="shared" ca="1" si="14"/>
        <v/>
      </c>
      <c r="BJ11" s="28" t="str">
        <f t="shared" ca="1" si="14"/>
        <v/>
      </c>
      <c r="BK11" s="28" t="str">
        <f t="shared" ca="1" si="14"/>
        <v/>
      </c>
      <c r="BL11" s="28" t="str">
        <f t="shared" ca="1" si="15"/>
        <v/>
      </c>
      <c r="BM11" s="28" t="str">
        <f t="shared" ca="1" si="15"/>
        <v/>
      </c>
      <c r="BN11" s="28" t="str">
        <f t="shared" ca="1" si="15"/>
        <v/>
      </c>
      <c r="BO11" s="28" t="str">
        <f t="shared" ca="1" si="15"/>
        <v/>
      </c>
      <c r="BP11" s="28" t="str">
        <f t="shared" ca="1" si="15"/>
        <v/>
      </c>
      <c r="BQ11" s="28" t="str">
        <f t="shared" ca="1" si="15"/>
        <v/>
      </c>
      <c r="BR11" s="28" t="str">
        <f t="shared" ca="1" si="15"/>
        <v/>
      </c>
      <c r="BS11" s="28" t="str">
        <f t="shared" ca="1" si="15"/>
        <v/>
      </c>
      <c r="BT11" s="28" t="str">
        <f t="shared" ca="1" si="15"/>
        <v/>
      </c>
      <c r="BU11" s="28" t="str">
        <f t="shared" ca="1" si="15"/>
        <v/>
      </c>
      <c r="BV11" s="28" t="str">
        <f t="shared" ca="1" si="15"/>
        <v/>
      </c>
      <c r="BW11" s="28" t="str">
        <f t="shared" ca="1" si="15"/>
        <v/>
      </c>
      <c r="BX11" s="28" t="str">
        <f t="shared" ca="1" si="15"/>
        <v/>
      </c>
      <c r="BY11" s="28" t="str">
        <f t="shared" ca="1" si="15"/>
        <v/>
      </c>
      <c r="BZ11" s="28" t="str">
        <f t="shared" ca="1" si="15"/>
        <v/>
      </c>
      <c r="CA11" s="28" t="str">
        <f t="shared" ca="1" si="15"/>
        <v/>
      </c>
      <c r="CB11" s="28" t="str">
        <f t="shared" ca="1" si="15"/>
        <v/>
      </c>
      <c r="CC11" s="28" t="str">
        <f t="shared" ca="1" si="15"/>
        <v/>
      </c>
      <c r="CD11" s="28" t="str">
        <f t="shared" ca="1" si="15"/>
        <v/>
      </c>
      <c r="CE11" s="28" t="str">
        <f t="shared" ca="1" si="15"/>
        <v/>
      </c>
      <c r="CF11" s="28" t="str">
        <f t="shared" ca="1" si="15"/>
        <v/>
      </c>
      <c r="CG11" s="28" t="str">
        <f t="shared" ca="1" si="15"/>
        <v/>
      </c>
      <c r="CH11" s="28" t="str">
        <f t="shared" ca="1" si="15"/>
        <v/>
      </c>
      <c r="CI11" s="28" t="str">
        <f t="shared" ca="1" si="15"/>
        <v/>
      </c>
      <c r="CJ11" s="28" t="str">
        <f t="shared" ca="1" si="15"/>
        <v/>
      </c>
      <c r="CK11" s="28" t="str">
        <f t="shared" ca="1" si="16"/>
        <v/>
      </c>
      <c r="CL11" s="28" t="str">
        <f t="shared" ca="1" si="16"/>
        <v/>
      </c>
      <c r="CM11" s="28" t="str">
        <f t="shared" ca="1" si="16"/>
        <v/>
      </c>
      <c r="CN11" s="28" t="str">
        <f t="shared" ca="1" si="16"/>
        <v/>
      </c>
      <c r="CO11" s="28" t="str">
        <f t="shared" ca="1" si="16"/>
        <v/>
      </c>
      <c r="CP11" s="28" t="str">
        <f t="shared" ca="1" si="16"/>
        <v/>
      </c>
      <c r="CQ11" s="28" t="str">
        <f t="shared" ca="1" si="16"/>
        <v/>
      </c>
      <c r="CR11" s="28" t="str">
        <f t="shared" ca="1" si="16"/>
        <v/>
      </c>
      <c r="CS11" s="28" t="str">
        <f t="shared" ca="1" si="16"/>
        <v/>
      </c>
      <c r="CT11" s="28" t="str">
        <f t="shared" ca="1" si="16"/>
        <v/>
      </c>
    </row>
    <row r="12" spans="1:100" s="2" customFormat="1" ht="30" customHeight="1" x14ac:dyDescent="0.3">
      <c r="A12" s="31" t="s">
        <v>23</v>
      </c>
      <c r="B12" s="25" t="s">
        <v>1</v>
      </c>
      <c r="C12" s="25" t="s">
        <v>21</v>
      </c>
      <c r="D12" s="22">
        <v>1</v>
      </c>
      <c r="E12" s="23">
        <v>43611</v>
      </c>
      <c r="F12" s="24">
        <v>3</v>
      </c>
      <c r="G12" s="20"/>
      <c r="H12" s="28" t="str">
        <f t="shared" ca="1" si="9"/>
        <v/>
      </c>
      <c r="I12" s="28" t="str">
        <f t="shared" ca="1" si="9"/>
        <v/>
      </c>
      <c r="J12" s="28" t="str">
        <f t="shared" ca="1" si="9"/>
        <v/>
      </c>
      <c r="K12" s="28" t="str">
        <f t="shared" ca="1" si="9"/>
        <v/>
      </c>
      <c r="L12" s="28" t="str">
        <f t="shared" ca="1" si="9"/>
        <v/>
      </c>
      <c r="M12" s="28" t="str">
        <f t="shared" ca="1" si="9"/>
        <v/>
      </c>
      <c r="N12" s="28" t="str">
        <f t="shared" ca="1" si="9"/>
        <v/>
      </c>
      <c r="O12" s="28" t="str">
        <f t="shared" ca="1" si="9"/>
        <v/>
      </c>
      <c r="P12" s="28" t="str">
        <f t="shared" ca="1" si="9"/>
        <v/>
      </c>
      <c r="Q12" s="28" t="str">
        <f t="shared" ca="1" si="9"/>
        <v/>
      </c>
      <c r="R12" s="28" t="str">
        <f t="shared" ca="1" si="10"/>
        <v/>
      </c>
      <c r="S12" s="28" t="str">
        <f t="shared" ca="1" si="10"/>
        <v/>
      </c>
      <c r="T12" s="28" t="str">
        <f t="shared" ca="1" si="10"/>
        <v/>
      </c>
      <c r="U12" s="28" t="str">
        <f t="shared" ca="1" si="10"/>
        <v/>
      </c>
      <c r="V12" s="28" t="str">
        <f t="shared" ca="1" si="10"/>
        <v/>
      </c>
      <c r="W12" s="28" t="str">
        <f t="shared" ca="1" si="10"/>
        <v/>
      </c>
      <c r="X12" s="28" t="str">
        <f t="shared" ca="1" si="10"/>
        <v/>
      </c>
      <c r="Y12" s="28" t="str">
        <f t="shared" ca="1" si="10"/>
        <v/>
      </c>
      <c r="Z12" s="28" t="str">
        <f t="shared" ca="1" si="10"/>
        <v/>
      </c>
      <c r="AA12" s="28" t="str">
        <f t="shared" ca="1" si="10"/>
        <v/>
      </c>
      <c r="AB12" s="28" t="str">
        <f t="shared" ca="1" si="11"/>
        <v/>
      </c>
      <c r="AC12" s="28" t="str">
        <f t="shared" ca="1" si="11"/>
        <v/>
      </c>
      <c r="AD12" s="28" t="str">
        <f t="shared" ca="1" si="11"/>
        <v/>
      </c>
      <c r="AE12" s="28" t="str">
        <f t="shared" ca="1" si="11"/>
        <v/>
      </c>
      <c r="AF12" s="28" t="str">
        <f t="shared" ca="1" si="11"/>
        <v/>
      </c>
      <c r="AG12" s="28" t="str">
        <f t="shared" ca="1" si="11"/>
        <v/>
      </c>
      <c r="AH12" s="28" t="str">
        <f t="shared" ca="1" si="11"/>
        <v/>
      </c>
      <c r="AI12" s="28" t="str">
        <f t="shared" ca="1" si="11"/>
        <v/>
      </c>
      <c r="AJ12" s="28" t="str">
        <f t="shared" ca="1" si="11"/>
        <v/>
      </c>
      <c r="AK12" s="28" t="str">
        <f t="shared" ca="1" si="11"/>
        <v/>
      </c>
      <c r="AL12" s="28" t="str">
        <f t="shared" ca="1" si="12"/>
        <v/>
      </c>
      <c r="AM12" s="28" t="str">
        <f t="shared" ca="1" si="12"/>
        <v/>
      </c>
      <c r="AN12" s="28" t="str">
        <f t="shared" ca="1" si="12"/>
        <v/>
      </c>
      <c r="AO12" s="28" t="str">
        <f t="shared" ca="1" si="12"/>
        <v/>
      </c>
      <c r="AP12" s="28" t="str">
        <f t="shared" ca="1" si="12"/>
        <v/>
      </c>
      <c r="AQ12" s="28" t="str">
        <f t="shared" ca="1" si="12"/>
        <v/>
      </c>
      <c r="AR12" s="28" t="str">
        <f t="shared" ca="1" si="12"/>
        <v/>
      </c>
      <c r="AS12" s="28" t="str">
        <f t="shared" ca="1" si="12"/>
        <v/>
      </c>
      <c r="AT12" s="28" t="str">
        <f t="shared" ca="1" si="12"/>
        <v/>
      </c>
      <c r="AU12" s="28" t="str">
        <f t="shared" ca="1" si="12"/>
        <v/>
      </c>
      <c r="AV12" s="28" t="str">
        <f t="shared" ca="1" si="13"/>
        <v/>
      </c>
      <c r="AW12" s="28" t="str">
        <f t="shared" ca="1" si="13"/>
        <v/>
      </c>
      <c r="AX12" s="28" t="str">
        <f t="shared" ca="1" si="13"/>
        <v/>
      </c>
      <c r="AY12" s="28" t="str">
        <f t="shared" ca="1" si="13"/>
        <v/>
      </c>
      <c r="AZ12" s="28" t="str">
        <f t="shared" ca="1" si="13"/>
        <v/>
      </c>
      <c r="BA12" s="28" t="str">
        <f t="shared" ca="1" si="13"/>
        <v/>
      </c>
      <c r="BB12" s="28" t="str">
        <f t="shared" ca="1" si="13"/>
        <v/>
      </c>
      <c r="BC12" s="28" t="str">
        <f t="shared" ca="1" si="13"/>
        <v/>
      </c>
      <c r="BD12" s="28" t="str">
        <f t="shared" ca="1" si="13"/>
        <v/>
      </c>
      <c r="BE12" s="28" t="str">
        <f t="shared" ca="1" si="13"/>
        <v/>
      </c>
      <c r="BF12" s="28" t="str">
        <f t="shared" ca="1" si="14"/>
        <v/>
      </c>
      <c r="BG12" s="28" t="str">
        <f t="shared" ca="1" si="14"/>
        <v/>
      </c>
      <c r="BH12" s="28" t="str">
        <f t="shared" ca="1" si="14"/>
        <v/>
      </c>
      <c r="BI12" s="28" t="str">
        <f t="shared" ca="1" si="14"/>
        <v/>
      </c>
      <c r="BJ12" s="28" t="str">
        <f t="shared" ca="1" si="14"/>
        <v/>
      </c>
      <c r="BK12" s="28" t="str">
        <f t="shared" ca="1" si="14"/>
        <v/>
      </c>
      <c r="BL12" s="28" t="str">
        <f t="shared" ca="1" si="15"/>
        <v/>
      </c>
      <c r="BM12" s="28" t="str">
        <f t="shared" ca="1" si="15"/>
        <v/>
      </c>
      <c r="BN12" s="28" t="str">
        <f t="shared" ca="1" si="15"/>
        <v/>
      </c>
      <c r="BO12" s="28" t="str">
        <f t="shared" ca="1" si="15"/>
        <v/>
      </c>
      <c r="BP12" s="28" t="str">
        <f t="shared" ca="1" si="15"/>
        <v/>
      </c>
      <c r="BQ12" s="28" t="str">
        <f t="shared" ca="1" si="15"/>
        <v/>
      </c>
      <c r="BR12" s="28" t="str">
        <f t="shared" ca="1" si="15"/>
        <v/>
      </c>
      <c r="BS12" s="28" t="str">
        <f t="shared" ca="1" si="15"/>
        <v/>
      </c>
      <c r="BT12" s="28" t="str">
        <f t="shared" ca="1" si="15"/>
        <v/>
      </c>
      <c r="BU12" s="28" t="str">
        <f t="shared" ca="1" si="15"/>
        <v/>
      </c>
      <c r="BV12" s="28" t="str">
        <f t="shared" ca="1" si="15"/>
        <v/>
      </c>
      <c r="BW12" s="28" t="str">
        <f t="shared" ca="1" si="15"/>
        <v/>
      </c>
      <c r="BX12" s="28" t="str">
        <f t="shared" ca="1" si="15"/>
        <v/>
      </c>
      <c r="BY12" s="28" t="str">
        <f t="shared" ca="1" si="15"/>
        <v/>
      </c>
      <c r="BZ12" s="28" t="str">
        <f t="shared" ca="1" si="15"/>
        <v/>
      </c>
      <c r="CA12" s="28" t="str">
        <f t="shared" ca="1" si="15"/>
        <v/>
      </c>
      <c r="CB12" s="28" t="str">
        <f t="shared" ca="1" si="15"/>
        <v/>
      </c>
      <c r="CC12" s="28" t="str">
        <f t="shared" ca="1" si="15"/>
        <v/>
      </c>
      <c r="CD12" s="28" t="str">
        <f t="shared" ca="1" si="15"/>
        <v/>
      </c>
      <c r="CE12" s="28" t="str">
        <f t="shared" ca="1" si="15"/>
        <v/>
      </c>
      <c r="CF12" s="28" t="str">
        <f t="shared" ca="1" si="15"/>
        <v/>
      </c>
      <c r="CG12" s="28" t="str">
        <f t="shared" ca="1" si="15"/>
        <v/>
      </c>
      <c r="CH12" s="28" t="str">
        <f t="shared" ca="1" si="15"/>
        <v/>
      </c>
      <c r="CI12" s="28" t="str">
        <f t="shared" ca="1" si="15"/>
        <v/>
      </c>
      <c r="CJ12" s="28" t="str">
        <f t="shared" ca="1" si="15"/>
        <v/>
      </c>
      <c r="CK12" s="28" t="str">
        <f t="shared" ca="1" si="16"/>
        <v/>
      </c>
      <c r="CL12" s="28" t="str">
        <f t="shared" ca="1" si="16"/>
        <v/>
      </c>
      <c r="CM12" s="28" t="str">
        <f t="shared" ca="1" si="16"/>
        <v/>
      </c>
      <c r="CN12" s="28" t="str">
        <f t="shared" ca="1" si="16"/>
        <v/>
      </c>
      <c r="CO12" s="28" t="str">
        <f t="shared" ca="1" si="16"/>
        <v/>
      </c>
      <c r="CP12" s="28" t="str">
        <f t="shared" ca="1" si="16"/>
        <v/>
      </c>
      <c r="CQ12" s="28" t="str">
        <f t="shared" ca="1" si="16"/>
        <v/>
      </c>
      <c r="CR12" s="28" t="str">
        <f t="shared" ca="1" si="16"/>
        <v/>
      </c>
      <c r="CS12" s="28" t="str">
        <f t="shared" ca="1" si="16"/>
        <v/>
      </c>
      <c r="CT12" s="28" t="str">
        <f t="shared" ca="1" si="16"/>
        <v/>
      </c>
    </row>
    <row r="13" spans="1:100" s="2" customFormat="1" ht="30" customHeight="1" x14ac:dyDescent="0.3">
      <c r="A13" s="31" t="s">
        <v>24</v>
      </c>
      <c r="B13" s="25" t="s">
        <v>2</v>
      </c>
      <c r="C13" s="25" t="s">
        <v>21</v>
      </c>
      <c r="D13" s="22">
        <v>0.95</v>
      </c>
      <c r="E13" s="23">
        <v>43611</v>
      </c>
      <c r="F13" s="24">
        <v>2</v>
      </c>
      <c r="G13" s="20"/>
      <c r="H13" s="28" t="str">
        <f t="shared" ca="1" si="9"/>
        <v/>
      </c>
      <c r="I13" s="28" t="str">
        <f t="shared" ca="1" si="9"/>
        <v/>
      </c>
      <c r="J13" s="28" t="str">
        <f t="shared" ca="1" si="9"/>
        <v/>
      </c>
      <c r="K13" s="28" t="str">
        <f t="shared" ca="1" si="9"/>
        <v/>
      </c>
      <c r="L13" s="28" t="str">
        <f t="shared" ca="1" si="9"/>
        <v/>
      </c>
      <c r="M13" s="28" t="str">
        <f t="shared" ca="1" si="9"/>
        <v/>
      </c>
      <c r="N13" s="28" t="str">
        <f t="shared" ca="1" si="9"/>
        <v/>
      </c>
      <c r="O13" s="28" t="str">
        <f t="shared" ca="1" si="9"/>
        <v/>
      </c>
      <c r="P13" s="28" t="str">
        <f t="shared" ca="1" si="9"/>
        <v/>
      </c>
      <c r="Q13" s="28" t="str">
        <f t="shared" ca="1" si="9"/>
        <v/>
      </c>
      <c r="R13" s="28" t="str">
        <f t="shared" ca="1" si="10"/>
        <v/>
      </c>
      <c r="S13" s="28" t="str">
        <f t="shared" ca="1" si="10"/>
        <v/>
      </c>
      <c r="T13" s="28" t="str">
        <f t="shared" ca="1" si="10"/>
        <v/>
      </c>
      <c r="U13" s="28" t="str">
        <f t="shared" ca="1" si="10"/>
        <v/>
      </c>
      <c r="V13" s="28" t="str">
        <f t="shared" ca="1" si="10"/>
        <v/>
      </c>
      <c r="W13" s="28" t="str">
        <f t="shared" ca="1" si="10"/>
        <v/>
      </c>
      <c r="X13" s="28" t="str">
        <f t="shared" ca="1" si="10"/>
        <v/>
      </c>
      <c r="Y13" s="28" t="str">
        <f t="shared" ca="1" si="10"/>
        <v/>
      </c>
      <c r="Z13" s="28" t="str">
        <f t="shared" ca="1" si="10"/>
        <v/>
      </c>
      <c r="AA13" s="28" t="str">
        <f t="shared" ca="1" si="10"/>
        <v/>
      </c>
      <c r="AB13" s="28" t="str">
        <f t="shared" ca="1" si="11"/>
        <v/>
      </c>
      <c r="AC13" s="28" t="str">
        <f t="shared" ca="1" si="11"/>
        <v/>
      </c>
      <c r="AD13" s="28" t="str">
        <f t="shared" ca="1" si="11"/>
        <v/>
      </c>
      <c r="AE13" s="28" t="str">
        <f t="shared" ca="1" si="11"/>
        <v/>
      </c>
      <c r="AF13" s="28" t="str">
        <f t="shared" ca="1" si="11"/>
        <v/>
      </c>
      <c r="AG13" s="28" t="str">
        <f t="shared" ca="1" si="11"/>
        <v/>
      </c>
      <c r="AH13" s="28" t="str">
        <f t="shared" ca="1" si="11"/>
        <v/>
      </c>
      <c r="AI13" s="28" t="str">
        <f t="shared" ca="1" si="11"/>
        <v/>
      </c>
      <c r="AJ13" s="28" t="str">
        <f t="shared" ca="1" si="11"/>
        <v/>
      </c>
      <c r="AK13" s="28" t="str">
        <f t="shared" ca="1" si="11"/>
        <v/>
      </c>
      <c r="AL13" s="28" t="str">
        <f t="shared" ca="1" si="12"/>
        <v/>
      </c>
      <c r="AM13" s="28" t="str">
        <f t="shared" ca="1" si="12"/>
        <v/>
      </c>
      <c r="AN13" s="28" t="str">
        <f t="shared" ca="1" si="12"/>
        <v/>
      </c>
      <c r="AO13" s="28" t="str">
        <f t="shared" ca="1" si="12"/>
        <v/>
      </c>
      <c r="AP13" s="28" t="str">
        <f t="shared" ca="1" si="12"/>
        <v/>
      </c>
      <c r="AQ13" s="28" t="str">
        <f t="shared" ca="1" si="12"/>
        <v/>
      </c>
      <c r="AR13" s="28" t="str">
        <f t="shared" ca="1" si="12"/>
        <v/>
      </c>
      <c r="AS13" s="28" t="str">
        <f t="shared" ca="1" si="12"/>
        <v/>
      </c>
      <c r="AT13" s="28" t="str">
        <f t="shared" ca="1" si="12"/>
        <v/>
      </c>
      <c r="AU13" s="28" t="str">
        <f t="shared" ca="1" si="12"/>
        <v/>
      </c>
      <c r="AV13" s="28" t="str">
        <f t="shared" ca="1" si="13"/>
        <v/>
      </c>
      <c r="AW13" s="28" t="str">
        <f t="shared" ca="1" si="13"/>
        <v/>
      </c>
      <c r="AX13" s="28" t="str">
        <f t="shared" ca="1" si="13"/>
        <v/>
      </c>
      <c r="AY13" s="28" t="str">
        <f t="shared" ca="1" si="13"/>
        <v/>
      </c>
      <c r="AZ13" s="28" t="str">
        <f t="shared" ca="1" si="13"/>
        <v/>
      </c>
      <c r="BA13" s="28" t="str">
        <f t="shared" ca="1" si="13"/>
        <v/>
      </c>
      <c r="BB13" s="28" t="str">
        <f t="shared" ca="1" si="13"/>
        <v/>
      </c>
      <c r="BC13" s="28" t="str">
        <f t="shared" ca="1" si="13"/>
        <v/>
      </c>
      <c r="BD13" s="28" t="str">
        <f t="shared" ca="1" si="13"/>
        <v/>
      </c>
      <c r="BE13" s="28" t="str">
        <f t="shared" ca="1" si="13"/>
        <v/>
      </c>
      <c r="BF13" s="28" t="str">
        <f t="shared" ca="1" si="14"/>
        <v/>
      </c>
      <c r="BG13" s="28" t="str">
        <f t="shared" ca="1" si="14"/>
        <v/>
      </c>
      <c r="BH13" s="28" t="str">
        <f t="shared" ca="1" si="14"/>
        <v/>
      </c>
      <c r="BI13" s="28" t="str">
        <f t="shared" ca="1" si="14"/>
        <v/>
      </c>
      <c r="BJ13" s="28" t="str">
        <f t="shared" ca="1" si="14"/>
        <v/>
      </c>
      <c r="BK13" s="28" t="str">
        <f t="shared" ca="1" si="14"/>
        <v/>
      </c>
      <c r="BL13" s="28" t="str">
        <f t="shared" ca="1" si="15"/>
        <v/>
      </c>
      <c r="BM13" s="28" t="str">
        <f t="shared" ca="1" si="15"/>
        <v/>
      </c>
      <c r="BN13" s="28" t="str">
        <f t="shared" ca="1" si="15"/>
        <v/>
      </c>
      <c r="BO13" s="28" t="str">
        <f t="shared" ca="1" si="15"/>
        <v/>
      </c>
      <c r="BP13" s="28" t="str">
        <f t="shared" ca="1" si="15"/>
        <v/>
      </c>
      <c r="BQ13" s="28" t="str">
        <f t="shared" ca="1" si="15"/>
        <v/>
      </c>
      <c r="BR13" s="28" t="str">
        <f t="shared" ca="1" si="15"/>
        <v/>
      </c>
      <c r="BS13" s="28" t="str">
        <f t="shared" ca="1" si="15"/>
        <v/>
      </c>
      <c r="BT13" s="28" t="str">
        <f t="shared" ca="1" si="15"/>
        <v/>
      </c>
      <c r="BU13" s="28" t="str">
        <f t="shared" ca="1" si="15"/>
        <v/>
      </c>
      <c r="BV13" s="28" t="str">
        <f t="shared" ca="1" si="15"/>
        <v/>
      </c>
      <c r="BW13" s="28" t="str">
        <f t="shared" ca="1" si="15"/>
        <v/>
      </c>
      <c r="BX13" s="28" t="str">
        <f t="shared" ca="1" si="15"/>
        <v/>
      </c>
      <c r="BY13" s="28" t="str">
        <f t="shared" ca="1" si="15"/>
        <v/>
      </c>
      <c r="BZ13" s="28" t="str">
        <f t="shared" ca="1" si="15"/>
        <v/>
      </c>
      <c r="CA13" s="28" t="str">
        <f t="shared" ca="1" si="15"/>
        <v/>
      </c>
      <c r="CB13" s="28" t="str">
        <f t="shared" ca="1" si="15"/>
        <v/>
      </c>
      <c r="CC13" s="28" t="str">
        <f t="shared" ca="1" si="15"/>
        <v/>
      </c>
      <c r="CD13" s="28" t="str">
        <f t="shared" ca="1" si="15"/>
        <v/>
      </c>
      <c r="CE13" s="28" t="str">
        <f t="shared" ca="1" si="15"/>
        <v/>
      </c>
      <c r="CF13" s="28" t="str">
        <f t="shared" ca="1" si="15"/>
        <v/>
      </c>
      <c r="CG13" s="28" t="str">
        <f t="shared" ca="1" si="15"/>
        <v/>
      </c>
      <c r="CH13" s="28" t="str">
        <f t="shared" ca="1" si="15"/>
        <v/>
      </c>
      <c r="CI13" s="28" t="str">
        <f t="shared" ca="1" si="15"/>
        <v/>
      </c>
      <c r="CJ13" s="28" t="str">
        <f t="shared" ca="1" si="15"/>
        <v/>
      </c>
      <c r="CK13" s="28" t="str">
        <f t="shared" ca="1" si="16"/>
        <v/>
      </c>
      <c r="CL13" s="28" t="str">
        <f t="shared" ca="1" si="16"/>
        <v/>
      </c>
      <c r="CM13" s="28" t="str">
        <f t="shared" ca="1" si="16"/>
        <v/>
      </c>
      <c r="CN13" s="28" t="str">
        <f t="shared" ca="1" si="16"/>
        <v/>
      </c>
      <c r="CO13" s="28" t="str">
        <f t="shared" ca="1" si="16"/>
        <v/>
      </c>
      <c r="CP13" s="28" t="str">
        <f t="shared" ca="1" si="16"/>
        <v/>
      </c>
      <c r="CQ13" s="28" t="str">
        <f t="shared" ca="1" si="16"/>
        <v/>
      </c>
      <c r="CR13" s="28" t="str">
        <f t="shared" ca="1" si="16"/>
        <v/>
      </c>
      <c r="CS13" s="28" t="str">
        <f t="shared" ca="1" si="16"/>
        <v/>
      </c>
      <c r="CT13" s="28" t="str">
        <f t="shared" ca="1" si="16"/>
        <v/>
      </c>
    </row>
    <row r="14" spans="1:100" s="2" customFormat="1" ht="30" customHeight="1" x14ac:dyDescent="0.3">
      <c r="A14" s="31" t="s">
        <v>25</v>
      </c>
      <c r="B14" s="25" t="s">
        <v>1</v>
      </c>
      <c r="C14" s="25" t="s">
        <v>21</v>
      </c>
      <c r="D14" s="22">
        <v>1</v>
      </c>
      <c r="E14" s="23">
        <v>43614</v>
      </c>
      <c r="F14" s="24">
        <v>1</v>
      </c>
      <c r="G14" s="20"/>
      <c r="H14" s="28" t="str">
        <f t="shared" ca="1" si="9"/>
        <v/>
      </c>
      <c r="I14" s="28" t="str">
        <f t="shared" ca="1" si="9"/>
        <v/>
      </c>
      <c r="J14" s="28" t="str">
        <f t="shared" ca="1" si="9"/>
        <v/>
      </c>
      <c r="K14" s="28" t="str">
        <f t="shared" ca="1" si="9"/>
        <v/>
      </c>
      <c r="L14" s="28" t="str">
        <f t="shared" ca="1" si="9"/>
        <v/>
      </c>
      <c r="M14" s="28" t="str">
        <f t="shared" ca="1" si="9"/>
        <v/>
      </c>
      <c r="N14" s="28" t="str">
        <f t="shared" ca="1" si="9"/>
        <v/>
      </c>
      <c r="O14" s="28" t="str">
        <f t="shared" ca="1" si="9"/>
        <v/>
      </c>
      <c r="P14" s="28" t="str">
        <f t="shared" ca="1" si="9"/>
        <v/>
      </c>
      <c r="Q14" s="28" t="str">
        <f t="shared" ca="1" si="9"/>
        <v/>
      </c>
      <c r="R14" s="28" t="str">
        <f t="shared" ca="1" si="10"/>
        <v/>
      </c>
      <c r="S14" s="28" t="str">
        <f t="shared" ca="1" si="10"/>
        <v/>
      </c>
      <c r="T14" s="28" t="str">
        <f t="shared" ca="1" si="10"/>
        <v/>
      </c>
      <c r="U14" s="28" t="str">
        <f t="shared" ca="1" si="10"/>
        <v/>
      </c>
      <c r="V14" s="28" t="str">
        <f t="shared" ca="1" si="10"/>
        <v/>
      </c>
      <c r="W14" s="28" t="str">
        <f t="shared" ca="1" si="10"/>
        <v/>
      </c>
      <c r="X14" s="28" t="str">
        <f t="shared" ca="1" si="10"/>
        <v/>
      </c>
      <c r="Y14" s="28" t="str">
        <f t="shared" ca="1" si="10"/>
        <v/>
      </c>
      <c r="Z14" s="28" t="str">
        <f t="shared" ca="1" si="10"/>
        <v/>
      </c>
      <c r="AA14" s="28" t="str">
        <f t="shared" ca="1" si="10"/>
        <v/>
      </c>
      <c r="AB14" s="28" t="str">
        <f t="shared" ca="1" si="11"/>
        <v/>
      </c>
      <c r="AC14" s="28" t="str">
        <f t="shared" ca="1" si="11"/>
        <v/>
      </c>
      <c r="AD14" s="28" t="str">
        <f t="shared" ca="1" si="11"/>
        <v/>
      </c>
      <c r="AE14" s="28" t="str">
        <f t="shared" ca="1" si="11"/>
        <v/>
      </c>
      <c r="AF14" s="28" t="str">
        <f t="shared" ca="1" si="11"/>
        <v/>
      </c>
      <c r="AG14" s="28" t="str">
        <f t="shared" ca="1" si="11"/>
        <v/>
      </c>
      <c r="AH14" s="28" t="str">
        <f t="shared" ca="1" si="11"/>
        <v/>
      </c>
      <c r="AI14" s="28" t="str">
        <f t="shared" ca="1" si="11"/>
        <v/>
      </c>
      <c r="AJ14" s="28" t="str">
        <f t="shared" ca="1" si="11"/>
        <v/>
      </c>
      <c r="AK14" s="28" t="str">
        <f t="shared" ca="1" si="11"/>
        <v/>
      </c>
      <c r="AL14" s="28" t="str">
        <f t="shared" ca="1" si="12"/>
        <v/>
      </c>
      <c r="AM14" s="28" t="str">
        <f t="shared" ca="1" si="12"/>
        <v/>
      </c>
      <c r="AN14" s="28" t="str">
        <f t="shared" ca="1" si="12"/>
        <v/>
      </c>
      <c r="AO14" s="28" t="str">
        <f t="shared" ca="1" si="12"/>
        <v/>
      </c>
      <c r="AP14" s="28" t="str">
        <f t="shared" ca="1" si="12"/>
        <v/>
      </c>
      <c r="AQ14" s="28" t="str">
        <f t="shared" ca="1" si="12"/>
        <v/>
      </c>
      <c r="AR14" s="28" t="str">
        <f t="shared" ca="1" si="12"/>
        <v/>
      </c>
      <c r="AS14" s="28" t="str">
        <f t="shared" ca="1" si="12"/>
        <v/>
      </c>
      <c r="AT14" s="28" t="str">
        <f t="shared" ca="1" si="12"/>
        <v/>
      </c>
      <c r="AU14" s="28" t="str">
        <f t="shared" ca="1" si="12"/>
        <v/>
      </c>
      <c r="AV14" s="28" t="str">
        <f t="shared" ca="1" si="13"/>
        <v/>
      </c>
      <c r="AW14" s="28" t="str">
        <f t="shared" ca="1" si="13"/>
        <v/>
      </c>
      <c r="AX14" s="28" t="str">
        <f t="shared" ca="1" si="13"/>
        <v/>
      </c>
      <c r="AY14" s="28" t="str">
        <f t="shared" ca="1" si="13"/>
        <v/>
      </c>
      <c r="AZ14" s="28" t="str">
        <f t="shared" ca="1" si="13"/>
        <v/>
      </c>
      <c r="BA14" s="28" t="str">
        <f t="shared" ca="1" si="13"/>
        <v/>
      </c>
      <c r="BB14" s="28" t="str">
        <f t="shared" ca="1" si="13"/>
        <v/>
      </c>
      <c r="BC14" s="28" t="str">
        <f t="shared" ca="1" si="13"/>
        <v/>
      </c>
      <c r="BD14" s="28" t="str">
        <f t="shared" ca="1" si="13"/>
        <v/>
      </c>
      <c r="BE14" s="28" t="str">
        <f t="shared" ca="1" si="13"/>
        <v/>
      </c>
      <c r="BF14" s="28" t="str">
        <f t="shared" ca="1" si="14"/>
        <v/>
      </c>
      <c r="BG14" s="28" t="str">
        <f t="shared" ca="1" si="14"/>
        <v/>
      </c>
      <c r="BH14" s="28" t="str">
        <f t="shared" ca="1" si="14"/>
        <v/>
      </c>
      <c r="BI14" s="28" t="str">
        <f t="shared" ca="1" si="14"/>
        <v/>
      </c>
      <c r="BJ14" s="28" t="str">
        <f t="shared" ca="1" si="14"/>
        <v/>
      </c>
      <c r="BK14" s="28" t="str">
        <f t="shared" ca="1" si="14"/>
        <v/>
      </c>
      <c r="BL14" s="28" t="str">
        <f t="shared" ca="1" si="15"/>
        <v/>
      </c>
      <c r="BM14" s="28" t="str">
        <f t="shared" ca="1" si="15"/>
        <v/>
      </c>
      <c r="BN14" s="28" t="str">
        <f t="shared" ca="1" si="15"/>
        <v/>
      </c>
      <c r="BO14" s="28" t="str">
        <f t="shared" ca="1" si="15"/>
        <v/>
      </c>
      <c r="BP14" s="28" t="str">
        <f t="shared" ca="1" si="15"/>
        <v/>
      </c>
      <c r="BQ14" s="28" t="str">
        <f t="shared" ca="1" si="15"/>
        <v/>
      </c>
      <c r="BR14" s="28" t="str">
        <f t="shared" ca="1" si="15"/>
        <v/>
      </c>
      <c r="BS14" s="28" t="str">
        <f t="shared" ca="1" si="15"/>
        <v/>
      </c>
      <c r="BT14" s="28" t="str">
        <f t="shared" ca="1" si="15"/>
        <v/>
      </c>
      <c r="BU14" s="28" t="str">
        <f t="shared" ca="1" si="15"/>
        <v/>
      </c>
      <c r="BV14" s="28" t="str">
        <f t="shared" ca="1" si="15"/>
        <v/>
      </c>
      <c r="BW14" s="28" t="str">
        <f t="shared" ca="1" si="15"/>
        <v/>
      </c>
      <c r="BX14" s="28" t="str">
        <f t="shared" ca="1" si="15"/>
        <v/>
      </c>
      <c r="BY14" s="28" t="str">
        <f t="shared" ca="1" si="15"/>
        <v/>
      </c>
      <c r="BZ14" s="28" t="str">
        <f t="shared" ca="1" si="15"/>
        <v/>
      </c>
      <c r="CA14" s="28" t="str">
        <f t="shared" ca="1" si="15"/>
        <v/>
      </c>
      <c r="CB14" s="28" t="str">
        <f t="shared" ca="1" si="15"/>
        <v/>
      </c>
      <c r="CC14" s="28" t="str">
        <f t="shared" ca="1" si="15"/>
        <v/>
      </c>
      <c r="CD14" s="28" t="str">
        <f t="shared" ca="1" si="15"/>
        <v/>
      </c>
      <c r="CE14" s="28" t="str">
        <f t="shared" ca="1" si="15"/>
        <v/>
      </c>
      <c r="CF14" s="28" t="str">
        <f t="shared" ca="1" si="15"/>
        <v/>
      </c>
      <c r="CG14" s="28" t="str">
        <f t="shared" ca="1" si="15"/>
        <v/>
      </c>
      <c r="CH14" s="28" t="str">
        <f t="shared" ca="1" si="15"/>
        <v/>
      </c>
      <c r="CI14" s="28" t="str">
        <f t="shared" ca="1" si="15"/>
        <v/>
      </c>
      <c r="CJ14" s="28" t="str">
        <f t="shared" ca="1" si="15"/>
        <v/>
      </c>
      <c r="CK14" s="28" t="str">
        <f t="shared" ca="1" si="16"/>
        <v/>
      </c>
      <c r="CL14" s="28" t="str">
        <f t="shared" ca="1" si="16"/>
        <v/>
      </c>
      <c r="CM14" s="28" t="str">
        <f t="shared" ca="1" si="16"/>
        <v/>
      </c>
      <c r="CN14" s="28" t="str">
        <f t="shared" ca="1" si="16"/>
        <v/>
      </c>
      <c r="CO14" s="28" t="str">
        <f t="shared" ca="1" si="16"/>
        <v/>
      </c>
      <c r="CP14" s="28" t="str">
        <f t="shared" ca="1" si="16"/>
        <v/>
      </c>
      <c r="CQ14" s="28" t="str">
        <f t="shared" ca="1" si="16"/>
        <v/>
      </c>
      <c r="CR14" s="28" t="str">
        <f t="shared" ca="1" si="16"/>
        <v/>
      </c>
      <c r="CS14" s="28" t="str">
        <f t="shared" ca="1" si="16"/>
        <v/>
      </c>
      <c r="CT14" s="28" t="str">
        <f t="shared" ca="1" si="16"/>
        <v/>
      </c>
    </row>
    <row r="15" spans="1:100" s="2" customFormat="1" ht="30" customHeight="1" x14ac:dyDescent="0.3">
      <c r="A15" s="47" t="s">
        <v>26</v>
      </c>
      <c r="B15" s="25" t="s">
        <v>1</v>
      </c>
      <c r="C15" s="25" t="s">
        <v>21</v>
      </c>
      <c r="D15" s="22">
        <v>1</v>
      </c>
      <c r="E15" s="23">
        <v>43615</v>
      </c>
      <c r="F15" s="24">
        <v>5</v>
      </c>
      <c r="G15" s="20"/>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row>
    <row r="16" spans="1:100" s="2" customFormat="1" ht="30" customHeight="1" x14ac:dyDescent="0.3">
      <c r="A16" s="32" t="s">
        <v>45</v>
      </c>
      <c r="B16" s="25"/>
      <c r="C16" s="25"/>
      <c r="D16" s="22"/>
      <c r="E16" s="23"/>
      <c r="F16" s="24"/>
      <c r="G16" s="20"/>
      <c r="H16" s="28" t="str">
        <f t="shared" ref="H16:Q21" ca="1" si="17">IF(AND($B16="Goal",H$5&gt;=$E16,H$5&lt;=$E16+$F16-1),2,IF(AND($B16="Milestone",H$5&gt;=$E16,H$5&lt;=$E16+$F16-1),1,""))</f>
        <v/>
      </c>
      <c r="I16" s="28" t="str">
        <f t="shared" ca="1" si="17"/>
        <v/>
      </c>
      <c r="J16" s="28" t="str">
        <f t="shared" ca="1" si="17"/>
        <v/>
      </c>
      <c r="K16" s="28" t="str">
        <f t="shared" ca="1" si="17"/>
        <v/>
      </c>
      <c r="L16" s="28" t="str">
        <f t="shared" ca="1" si="17"/>
        <v/>
      </c>
      <c r="M16" s="28" t="str">
        <f t="shared" ca="1" si="17"/>
        <v/>
      </c>
      <c r="N16" s="28" t="str">
        <f t="shared" ca="1" si="17"/>
        <v/>
      </c>
      <c r="O16" s="28" t="str">
        <f t="shared" ca="1" si="17"/>
        <v/>
      </c>
      <c r="P16" s="28" t="str">
        <f t="shared" ca="1" si="17"/>
        <v/>
      </c>
      <c r="Q16" s="28" t="str">
        <f t="shared" ca="1" si="17"/>
        <v/>
      </c>
      <c r="R16" s="28" t="str">
        <f t="shared" ref="R16:AA21" ca="1" si="18">IF(AND($B16="Goal",R$5&gt;=$E16,R$5&lt;=$E16+$F16-1),2,IF(AND($B16="Milestone",R$5&gt;=$E16,R$5&lt;=$E16+$F16-1),1,""))</f>
        <v/>
      </c>
      <c r="S16" s="28" t="str">
        <f t="shared" ca="1" si="18"/>
        <v/>
      </c>
      <c r="T16" s="28" t="str">
        <f t="shared" ca="1" si="18"/>
        <v/>
      </c>
      <c r="U16" s="28" t="str">
        <f t="shared" ca="1" si="18"/>
        <v/>
      </c>
      <c r="V16" s="28" t="str">
        <f t="shared" ca="1" si="18"/>
        <v/>
      </c>
      <c r="W16" s="28" t="str">
        <f t="shared" ca="1" si="18"/>
        <v/>
      </c>
      <c r="X16" s="28" t="str">
        <f t="shared" ca="1" si="18"/>
        <v/>
      </c>
      <c r="Y16" s="28" t="str">
        <f t="shared" ca="1" si="18"/>
        <v/>
      </c>
      <c r="Z16" s="28" t="str">
        <f t="shared" ca="1" si="18"/>
        <v/>
      </c>
      <c r="AA16" s="28" t="str">
        <f t="shared" ca="1" si="18"/>
        <v/>
      </c>
      <c r="AB16" s="28" t="str">
        <f t="shared" ref="AB16:AK21" ca="1" si="19">IF(AND($B16="Goal",AB$5&gt;=$E16,AB$5&lt;=$E16+$F16-1),2,IF(AND($B16="Milestone",AB$5&gt;=$E16,AB$5&lt;=$E16+$F16-1),1,""))</f>
        <v/>
      </c>
      <c r="AC16" s="28" t="str">
        <f t="shared" ca="1" si="19"/>
        <v/>
      </c>
      <c r="AD16" s="28" t="str">
        <f t="shared" ca="1" si="19"/>
        <v/>
      </c>
      <c r="AE16" s="28" t="str">
        <f t="shared" ca="1" si="19"/>
        <v/>
      </c>
      <c r="AF16" s="28" t="str">
        <f t="shared" ca="1" si="19"/>
        <v/>
      </c>
      <c r="AG16" s="28" t="str">
        <f t="shared" ca="1" si="19"/>
        <v/>
      </c>
      <c r="AH16" s="28" t="str">
        <f t="shared" ca="1" si="19"/>
        <v/>
      </c>
      <c r="AI16" s="28" t="str">
        <f t="shared" ca="1" si="19"/>
        <v/>
      </c>
      <c r="AJ16" s="28" t="str">
        <f t="shared" ca="1" si="19"/>
        <v/>
      </c>
      <c r="AK16" s="28" t="str">
        <f t="shared" ca="1" si="19"/>
        <v/>
      </c>
      <c r="AL16" s="28" t="str">
        <f t="shared" ref="AL16:AU21" ca="1" si="20">IF(AND($B16="Goal",AL$5&gt;=$E16,AL$5&lt;=$E16+$F16-1),2,IF(AND($B16="Milestone",AL$5&gt;=$E16,AL$5&lt;=$E16+$F16-1),1,""))</f>
        <v/>
      </c>
      <c r="AM16" s="28" t="str">
        <f t="shared" ca="1" si="20"/>
        <v/>
      </c>
      <c r="AN16" s="28" t="str">
        <f t="shared" ca="1" si="20"/>
        <v/>
      </c>
      <c r="AO16" s="28" t="str">
        <f t="shared" ca="1" si="20"/>
        <v/>
      </c>
      <c r="AP16" s="28" t="str">
        <f t="shared" ca="1" si="20"/>
        <v/>
      </c>
      <c r="AQ16" s="28" t="str">
        <f t="shared" ca="1" si="20"/>
        <v/>
      </c>
      <c r="AR16" s="28" t="str">
        <f t="shared" ca="1" si="20"/>
        <v/>
      </c>
      <c r="AS16" s="28" t="str">
        <f t="shared" ca="1" si="20"/>
        <v/>
      </c>
      <c r="AT16" s="28" t="str">
        <f t="shared" ca="1" si="20"/>
        <v/>
      </c>
      <c r="AU16" s="28" t="str">
        <f t="shared" ca="1" si="20"/>
        <v/>
      </c>
      <c r="AV16" s="28" t="str">
        <f t="shared" ref="AV16:BE21" ca="1" si="21">IF(AND($B16="Goal",AV$5&gt;=$E16,AV$5&lt;=$E16+$F16-1),2,IF(AND($B16="Milestone",AV$5&gt;=$E16,AV$5&lt;=$E16+$F16-1),1,""))</f>
        <v/>
      </c>
      <c r="AW16" s="28" t="str">
        <f t="shared" ca="1" si="21"/>
        <v/>
      </c>
      <c r="AX16" s="28" t="str">
        <f t="shared" ca="1" si="21"/>
        <v/>
      </c>
      <c r="AY16" s="28" t="str">
        <f t="shared" ca="1" si="21"/>
        <v/>
      </c>
      <c r="AZ16" s="28" t="str">
        <f t="shared" ca="1" si="21"/>
        <v/>
      </c>
      <c r="BA16" s="28" t="str">
        <f t="shared" ca="1" si="21"/>
        <v/>
      </c>
      <c r="BB16" s="28" t="str">
        <f t="shared" ca="1" si="21"/>
        <v/>
      </c>
      <c r="BC16" s="28" t="str">
        <f t="shared" ca="1" si="21"/>
        <v/>
      </c>
      <c r="BD16" s="28" t="str">
        <f t="shared" ca="1" si="21"/>
        <v/>
      </c>
      <c r="BE16" s="28" t="str">
        <f t="shared" ca="1" si="21"/>
        <v/>
      </c>
      <c r="BF16" s="28" t="str">
        <f t="shared" ref="BF16:BK21" ca="1" si="22">IF(AND($B16="Goal",BF$5&gt;=$E16,BF$5&lt;=$E16+$F16-1),2,IF(AND($B16="Milestone",BF$5&gt;=$E16,BF$5&lt;=$E16+$F16-1),1,""))</f>
        <v/>
      </c>
      <c r="BG16" s="28" t="str">
        <f t="shared" ca="1" si="22"/>
        <v/>
      </c>
      <c r="BH16" s="28" t="str">
        <f t="shared" ca="1" si="22"/>
        <v/>
      </c>
      <c r="BI16" s="28" t="str">
        <f t="shared" ca="1" si="22"/>
        <v/>
      </c>
      <c r="BJ16" s="28" t="str">
        <f t="shared" ca="1" si="22"/>
        <v/>
      </c>
      <c r="BK16" s="28" t="str">
        <f t="shared" ca="1" si="22"/>
        <v/>
      </c>
      <c r="BL16" s="28" t="str">
        <f t="shared" ref="BL16:CJ21" ca="1" si="23">IF(AND($B16="Goal",BL$5&gt;=$E16,BL$5&lt;=$E16+$F16-1),2,IF(AND($B16="Milestone",BL$5&gt;=$E16,BL$5&lt;=$E16+$F16-1),1,""))</f>
        <v/>
      </c>
      <c r="BM16" s="28" t="str">
        <f t="shared" ca="1" si="23"/>
        <v/>
      </c>
      <c r="BN16" s="28" t="str">
        <f t="shared" ca="1" si="23"/>
        <v/>
      </c>
      <c r="BO16" s="28" t="str">
        <f t="shared" ca="1" si="23"/>
        <v/>
      </c>
      <c r="BP16" s="28" t="str">
        <f t="shared" ca="1" si="23"/>
        <v/>
      </c>
      <c r="BQ16" s="28" t="str">
        <f t="shared" ca="1" si="23"/>
        <v/>
      </c>
      <c r="BR16" s="28" t="str">
        <f t="shared" ca="1" si="23"/>
        <v/>
      </c>
      <c r="BS16" s="28" t="str">
        <f t="shared" ca="1" si="23"/>
        <v/>
      </c>
      <c r="BT16" s="28" t="str">
        <f t="shared" ca="1" si="23"/>
        <v/>
      </c>
      <c r="BU16" s="28" t="str">
        <f t="shared" ca="1" si="23"/>
        <v/>
      </c>
      <c r="BV16" s="28" t="str">
        <f t="shared" ca="1" si="23"/>
        <v/>
      </c>
      <c r="BW16" s="28" t="str">
        <f t="shared" ca="1" si="23"/>
        <v/>
      </c>
      <c r="BX16" s="28" t="str">
        <f t="shared" ca="1" si="23"/>
        <v/>
      </c>
      <c r="BY16" s="28" t="str">
        <f t="shared" ca="1" si="23"/>
        <v/>
      </c>
      <c r="BZ16" s="28" t="str">
        <f t="shared" ca="1" si="23"/>
        <v/>
      </c>
      <c r="CA16" s="28" t="str">
        <f t="shared" ca="1" si="23"/>
        <v/>
      </c>
      <c r="CB16" s="28" t="str">
        <f t="shared" ca="1" si="23"/>
        <v/>
      </c>
      <c r="CC16" s="28" t="str">
        <f t="shared" ca="1" si="23"/>
        <v/>
      </c>
      <c r="CD16" s="28" t="str">
        <f t="shared" ca="1" si="23"/>
        <v/>
      </c>
      <c r="CE16" s="28" t="str">
        <f t="shared" ca="1" si="23"/>
        <v/>
      </c>
      <c r="CF16" s="28" t="str">
        <f t="shared" ca="1" si="23"/>
        <v/>
      </c>
      <c r="CG16" s="28" t="str">
        <f t="shared" ca="1" si="23"/>
        <v/>
      </c>
      <c r="CH16" s="28" t="str">
        <f t="shared" ca="1" si="23"/>
        <v/>
      </c>
      <c r="CI16" s="28" t="str">
        <f t="shared" ca="1" si="23"/>
        <v/>
      </c>
      <c r="CJ16" s="28" t="str">
        <f t="shared" ca="1" si="23"/>
        <v/>
      </c>
      <c r="CK16" s="28" t="str">
        <f t="shared" ref="CK16:CT21" ca="1" si="24">IF(AND($B16="Goal",CK$5&gt;=$E16,CK$5&lt;=$E16+$F16-1),2,IF(AND($B16="Milestone",CK$5&gt;=$E16,CK$5&lt;=$E16+$F16-1),1,""))</f>
        <v/>
      </c>
      <c r="CL16" s="28" t="str">
        <f t="shared" ca="1" si="24"/>
        <v/>
      </c>
      <c r="CM16" s="28" t="str">
        <f t="shared" ca="1" si="24"/>
        <v/>
      </c>
      <c r="CN16" s="28" t="str">
        <f t="shared" ca="1" si="24"/>
        <v/>
      </c>
      <c r="CO16" s="28" t="str">
        <f t="shared" ca="1" si="24"/>
        <v/>
      </c>
      <c r="CP16" s="28" t="str">
        <f t="shared" ca="1" si="24"/>
        <v/>
      </c>
      <c r="CQ16" s="28" t="str">
        <f t="shared" ca="1" si="24"/>
        <v/>
      </c>
      <c r="CR16" s="28" t="str">
        <f t="shared" ca="1" si="24"/>
        <v/>
      </c>
      <c r="CS16" s="28" t="str">
        <f t="shared" ca="1" si="24"/>
        <v/>
      </c>
      <c r="CT16" s="28" t="str">
        <f t="shared" ca="1" si="24"/>
        <v/>
      </c>
    </row>
    <row r="17" spans="1:98" s="2" customFormat="1" ht="30" customHeight="1" x14ac:dyDescent="0.3">
      <c r="A17" s="31" t="s">
        <v>27</v>
      </c>
      <c r="B17" s="25" t="s">
        <v>3</v>
      </c>
      <c r="C17" s="25" t="s">
        <v>21</v>
      </c>
      <c r="D17" s="22">
        <v>0.5</v>
      </c>
      <c r="E17" s="23">
        <v>43619</v>
      </c>
      <c r="F17" s="24">
        <v>7</v>
      </c>
      <c r="G17" s="20"/>
      <c r="H17" s="28" t="str">
        <f t="shared" ca="1" si="17"/>
        <v/>
      </c>
      <c r="I17" s="28" t="str">
        <f t="shared" ca="1" si="17"/>
        <v/>
      </c>
      <c r="J17" s="28" t="str">
        <f t="shared" ca="1" si="17"/>
        <v/>
      </c>
      <c r="K17" s="28" t="str">
        <f t="shared" ca="1" si="17"/>
        <v/>
      </c>
      <c r="L17" s="28" t="str">
        <f t="shared" ca="1" si="17"/>
        <v/>
      </c>
      <c r="M17" s="28" t="str">
        <f t="shared" ca="1" si="17"/>
        <v/>
      </c>
      <c r="N17" s="28" t="str">
        <f t="shared" ca="1" si="17"/>
        <v/>
      </c>
      <c r="O17" s="28" t="str">
        <f t="shared" ca="1" si="17"/>
        <v/>
      </c>
      <c r="P17" s="28" t="str">
        <f t="shared" ca="1" si="17"/>
        <v/>
      </c>
      <c r="Q17" s="28" t="str">
        <f t="shared" ca="1" si="17"/>
        <v/>
      </c>
      <c r="R17" s="28" t="str">
        <f t="shared" ca="1" si="18"/>
        <v/>
      </c>
      <c r="S17" s="28" t="str">
        <f t="shared" ca="1" si="18"/>
        <v/>
      </c>
      <c r="T17" s="28" t="str">
        <f t="shared" ca="1" si="18"/>
        <v/>
      </c>
      <c r="U17" s="28" t="str">
        <f t="shared" ca="1" si="18"/>
        <v/>
      </c>
      <c r="V17" s="28" t="str">
        <f t="shared" ca="1" si="18"/>
        <v/>
      </c>
      <c r="W17" s="28" t="str">
        <f t="shared" ca="1" si="18"/>
        <v/>
      </c>
      <c r="X17" s="28" t="str">
        <f t="shared" ca="1" si="18"/>
        <v/>
      </c>
      <c r="Y17" s="28" t="str">
        <f t="shared" ca="1" si="18"/>
        <v/>
      </c>
      <c r="Z17" s="28" t="str">
        <f t="shared" ca="1" si="18"/>
        <v/>
      </c>
      <c r="AA17" s="28" t="str">
        <f t="shared" ca="1" si="18"/>
        <v/>
      </c>
      <c r="AB17" s="28" t="str">
        <f t="shared" ca="1" si="19"/>
        <v/>
      </c>
      <c r="AC17" s="28" t="str">
        <f t="shared" ca="1" si="19"/>
        <v/>
      </c>
      <c r="AD17" s="28" t="str">
        <f t="shared" ca="1" si="19"/>
        <v/>
      </c>
      <c r="AE17" s="28" t="str">
        <f t="shared" ca="1" si="19"/>
        <v/>
      </c>
      <c r="AF17" s="28" t="str">
        <f t="shared" ca="1" si="19"/>
        <v/>
      </c>
      <c r="AG17" s="28" t="str">
        <f t="shared" ca="1" si="19"/>
        <v/>
      </c>
      <c r="AH17" s="28" t="str">
        <f t="shared" ca="1" si="19"/>
        <v/>
      </c>
      <c r="AI17" s="28" t="str">
        <f t="shared" ca="1" si="19"/>
        <v/>
      </c>
      <c r="AJ17" s="28" t="str">
        <f t="shared" ca="1" si="19"/>
        <v/>
      </c>
      <c r="AK17" s="28" t="str">
        <f t="shared" ca="1" si="19"/>
        <v/>
      </c>
      <c r="AL17" s="28" t="str">
        <f t="shared" ca="1" si="20"/>
        <v/>
      </c>
      <c r="AM17" s="28" t="str">
        <f t="shared" ca="1" si="20"/>
        <v/>
      </c>
      <c r="AN17" s="28" t="str">
        <f t="shared" ca="1" si="20"/>
        <v/>
      </c>
      <c r="AO17" s="28" t="str">
        <f t="shared" ca="1" si="20"/>
        <v/>
      </c>
      <c r="AP17" s="28" t="str">
        <f t="shared" ca="1" si="20"/>
        <v/>
      </c>
      <c r="AQ17" s="28" t="str">
        <f t="shared" ca="1" si="20"/>
        <v/>
      </c>
      <c r="AR17" s="28" t="str">
        <f t="shared" ca="1" si="20"/>
        <v/>
      </c>
      <c r="AS17" s="28" t="str">
        <f t="shared" ca="1" si="20"/>
        <v/>
      </c>
      <c r="AT17" s="28" t="str">
        <f t="shared" ca="1" si="20"/>
        <v/>
      </c>
      <c r="AU17" s="28" t="str">
        <f t="shared" ca="1" si="20"/>
        <v/>
      </c>
      <c r="AV17" s="28" t="str">
        <f t="shared" ca="1" si="21"/>
        <v/>
      </c>
      <c r="AW17" s="28" t="str">
        <f t="shared" ca="1" si="21"/>
        <v/>
      </c>
      <c r="AX17" s="28" t="str">
        <f t="shared" ca="1" si="21"/>
        <v/>
      </c>
      <c r="AY17" s="28" t="str">
        <f t="shared" ca="1" si="21"/>
        <v/>
      </c>
      <c r="AZ17" s="28" t="str">
        <f t="shared" ca="1" si="21"/>
        <v/>
      </c>
      <c r="BA17" s="28" t="str">
        <f t="shared" ca="1" si="21"/>
        <v/>
      </c>
      <c r="BB17" s="28" t="str">
        <f t="shared" ca="1" si="21"/>
        <v/>
      </c>
      <c r="BC17" s="28" t="str">
        <f t="shared" ca="1" si="21"/>
        <v/>
      </c>
      <c r="BD17" s="28" t="str">
        <f t="shared" ca="1" si="21"/>
        <v/>
      </c>
      <c r="BE17" s="28" t="str">
        <f t="shared" ca="1" si="21"/>
        <v/>
      </c>
      <c r="BF17" s="28" t="str">
        <f t="shared" ca="1" si="22"/>
        <v/>
      </c>
      <c r="BG17" s="28" t="str">
        <f t="shared" ca="1" si="22"/>
        <v/>
      </c>
      <c r="BH17" s="28" t="str">
        <f t="shared" ca="1" si="22"/>
        <v/>
      </c>
      <c r="BI17" s="28" t="str">
        <f t="shared" ca="1" si="22"/>
        <v/>
      </c>
      <c r="BJ17" s="28" t="str">
        <f t="shared" ca="1" si="22"/>
        <v/>
      </c>
      <c r="BK17" s="28" t="str">
        <f t="shared" ca="1" si="22"/>
        <v/>
      </c>
      <c r="BL17" s="28" t="str">
        <f t="shared" ca="1" si="23"/>
        <v/>
      </c>
      <c r="BM17" s="28" t="str">
        <f t="shared" ca="1" si="23"/>
        <v/>
      </c>
      <c r="BN17" s="28" t="str">
        <f t="shared" ca="1" si="23"/>
        <v/>
      </c>
      <c r="BO17" s="28" t="str">
        <f t="shared" ca="1" si="23"/>
        <v/>
      </c>
      <c r="BP17" s="28" t="str">
        <f t="shared" ca="1" si="23"/>
        <v/>
      </c>
      <c r="BQ17" s="28" t="str">
        <f t="shared" ca="1" si="23"/>
        <v/>
      </c>
      <c r="BR17" s="28" t="str">
        <f t="shared" ca="1" si="23"/>
        <v/>
      </c>
      <c r="BS17" s="28" t="str">
        <f t="shared" ca="1" si="23"/>
        <v/>
      </c>
      <c r="BT17" s="28" t="str">
        <f t="shared" ca="1" si="23"/>
        <v/>
      </c>
      <c r="BU17" s="28" t="str">
        <f t="shared" ca="1" si="23"/>
        <v/>
      </c>
      <c r="BV17" s="28" t="str">
        <f t="shared" ca="1" si="23"/>
        <v/>
      </c>
      <c r="BW17" s="28" t="str">
        <f t="shared" ca="1" si="23"/>
        <v/>
      </c>
      <c r="BX17" s="28" t="str">
        <f t="shared" ca="1" si="23"/>
        <v/>
      </c>
      <c r="BY17" s="28" t="str">
        <f t="shared" ca="1" si="23"/>
        <v/>
      </c>
      <c r="BZ17" s="28" t="str">
        <f t="shared" ca="1" si="23"/>
        <v/>
      </c>
      <c r="CA17" s="28" t="str">
        <f t="shared" ca="1" si="23"/>
        <v/>
      </c>
      <c r="CB17" s="28" t="str">
        <f t="shared" ca="1" si="23"/>
        <v/>
      </c>
      <c r="CC17" s="28" t="str">
        <f t="shared" ca="1" si="23"/>
        <v/>
      </c>
      <c r="CD17" s="28" t="str">
        <f t="shared" ca="1" si="23"/>
        <v/>
      </c>
      <c r="CE17" s="28" t="str">
        <f t="shared" ca="1" si="23"/>
        <v/>
      </c>
      <c r="CF17" s="28" t="str">
        <f t="shared" ca="1" si="23"/>
        <v/>
      </c>
      <c r="CG17" s="28" t="str">
        <f t="shared" ca="1" si="23"/>
        <v/>
      </c>
      <c r="CH17" s="28" t="str">
        <f t="shared" ca="1" si="23"/>
        <v/>
      </c>
      <c r="CI17" s="28" t="str">
        <f t="shared" ca="1" si="23"/>
        <v/>
      </c>
      <c r="CJ17" s="28" t="str">
        <f t="shared" ca="1" si="23"/>
        <v/>
      </c>
      <c r="CK17" s="28" t="str">
        <f t="shared" ca="1" si="24"/>
        <v/>
      </c>
      <c r="CL17" s="28" t="str">
        <f t="shared" ca="1" si="24"/>
        <v/>
      </c>
      <c r="CM17" s="28" t="str">
        <f t="shared" ca="1" si="24"/>
        <v/>
      </c>
      <c r="CN17" s="28" t="str">
        <f t="shared" ca="1" si="24"/>
        <v/>
      </c>
      <c r="CO17" s="28" t="str">
        <f t="shared" ca="1" si="24"/>
        <v/>
      </c>
      <c r="CP17" s="28" t="str">
        <f t="shared" ca="1" si="24"/>
        <v/>
      </c>
      <c r="CQ17" s="28" t="str">
        <f t="shared" ca="1" si="24"/>
        <v/>
      </c>
      <c r="CR17" s="28" t="str">
        <f t="shared" ca="1" si="24"/>
        <v/>
      </c>
      <c r="CS17" s="28" t="str">
        <f t="shared" ca="1" si="24"/>
        <v/>
      </c>
      <c r="CT17" s="28" t="str">
        <f t="shared" ca="1" si="24"/>
        <v/>
      </c>
    </row>
    <row r="18" spans="1:98" s="2" customFormat="1" ht="30" customHeight="1" x14ac:dyDescent="0.3">
      <c r="A18" s="31" t="s">
        <v>28</v>
      </c>
      <c r="B18" s="25" t="s">
        <v>2</v>
      </c>
      <c r="C18" s="25" t="s">
        <v>21</v>
      </c>
      <c r="D18" s="22">
        <v>0</v>
      </c>
      <c r="E18" s="23">
        <v>43624</v>
      </c>
      <c r="F18" s="24">
        <v>2</v>
      </c>
      <c r="G18" s="20"/>
      <c r="H18" s="28" t="str">
        <f t="shared" ca="1" si="17"/>
        <v/>
      </c>
      <c r="I18" s="28" t="str">
        <f t="shared" ca="1" si="17"/>
        <v/>
      </c>
      <c r="J18" s="28" t="str">
        <f t="shared" ca="1" si="17"/>
        <v/>
      </c>
      <c r="K18" s="28" t="str">
        <f t="shared" ca="1" si="17"/>
        <v/>
      </c>
      <c r="L18" s="28" t="str">
        <f t="shared" ca="1" si="17"/>
        <v/>
      </c>
      <c r="M18" s="28" t="str">
        <f t="shared" ca="1" si="17"/>
        <v/>
      </c>
      <c r="N18" s="28" t="str">
        <f t="shared" ca="1" si="17"/>
        <v/>
      </c>
      <c r="O18" s="28" t="str">
        <f t="shared" ca="1" si="17"/>
        <v/>
      </c>
      <c r="P18" s="28" t="str">
        <f t="shared" ca="1" si="17"/>
        <v/>
      </c>
      <c r="Q18" s="28" t="str">
        <f t="shared" ca="1" si="17"/>
        <v/>
      </c>
      <c r="R18" s="28" t="str">
        <f t="shared" ca="1" si="18"/>
        <v/>
      </c>
      <c r="S18" s="28" t="str">
        <f t="shared" ca="1" si="18"/>
        <v/>
      </c>
      <c r="T18" s="28" t="str">
        <f t="shared" ca="1" si="18"/>
        <v/>
      </c>
      <c r="U18" s="28" t="str">
        <f t="shared" ca="1" si="18"/>
        <v/>
      </c>
      <c r="V18" s="28" t="str">
        <f t="shared" ca="1" si="18"/>
        <v/>
      </c>
      <c r="W18" s="28" t="str">
        <f t="shared" ca="1" si="18"/>
        <v/>
      </c>
      <c r="X18" s="28" t="str">
        <f t="shared" ca="1" si="18"/>
        <v/>
      </c>
      <c r="Y18" s="28" t="str">
        <f t="shared" ca="1" si="18"/>
        <v/>
      </c>
      <c r="Z18" s="28" t="str">
        <f t="shared" ca="1" si="18"/>
        <v/>
      </c>
      <c r="AA18" s="28" t="str">
        <f t="shared" ca="1" si="18"/>
        <v/>
      </c>
      <c r="AB18" s="28" t="str">
        <f t="shared" ca="1" si="19"/>
        <v/>
      </c>
      <c r="AC18" s="28" t="str">
        <f t="shared" ca="1" si="19"/>
        <v/>
      </c>
      <c r="AD18" s="28" t="str">
        <f t="shared" ca="1" si="19"/>
        <v/>
      </c>
      <c r="AE18" s="28" t="str">
        <f t="shared" ca="1" si="19"/>
        <v/>
      </c>
      <c r="AF18" s="28" t="str">
        <f t="shared" ca="1" si="19"/>
        <v/>
      </c>
      <c r="AG18" s="28" t="str">
        <f t="shared" ca="1" si="19"/>
        <v/>
      </c>
      <c r="AH18" s="28" t="str">
        <f t="shared" ca="1" si="19"/>
        <v/>
      </c>
      <c r="AI18" s="28" t="str">
        <f t="shared" ca="1" si="19"/>
        <v/>
      </c>
      <c r="AJ18" s="28" t="str">
        <f t="shared" ca="1" si="19"/>
        <v/>
      </c>
      <c r="AK18" s="28" t="str">
        <f t="shared" ca="1" si="19"/>
        <v/>
      </c>
      <c r="AL18" s="28" t="str">
        <f t="shared" ca="1" si="20"/>
        <v/>
      </c>
      <c r="AM18" s="28" t="str">
        <f t="shared" ca="1" si="20"/>
        <v/>
      </c>
      <c r="AN18" s="28" t="str">
        <f t="shared" ca="1" si="20"/>
        <v/>
      </c>
      <c r="AO18" s="28" t="str">
        <f t="shared" ca="1" si="20"/>
        <v/>
      </c>
      <c r="AP18" s="28" t="str">
        <f t="shared" ca="1" si="20"/>
        <v/>
      </c>
      <c r="AQ18" s="28" t="str">
        <f t="shared" ca="1" si="20"/>
        <v/>
      </c>
      <c r="AR18" s="28" t="str">
        <f t="shared" ca="1" si="20"/>
        <v/>
      </c>
      <c r="AS18" s="28" t="str">
        <f t="shared" ca="1" si="20"/>
        <v/>
      </c>
      <c r="AT18" s="28" t="str">
        <f t="shared" ca="1" si="20"/>
        <v/>
      </c>
      <c r="AU18" s="28" t="str">
        <f t="shared" ca="1" si="20"/>
        <v/>
      </c>
      <c r="AV18" s="28" t="str">
        <f t="shared" ca="1" si="21"/>
        <v/>
      </c>
      <c r="AW18" s="28" t="str">
        <f t="shared" ca="1" si="21"/>
        <v/>
      </c>
      <c r="AX18" s="28" t="str">
        <f t="shared" ca="1" si="21"/>
        <v/>
      </c>
      <c r="AY18" s="28" t="str">
        <f t="shared" ca="1" si="21"/>
        <v/>
      </c>
      <c r="AZ18" s="28" t="str">
        <f t="shared" ca="1" si="21"/>
        <v/>
      </c>
      <c r="BA18" s="28" t="str">
        <f t="shared" ca="1" si="21"/>
        <v/>
      </c>
      <c r="BB18" s="28" t="str">
        <f t="shared" ca="1" si="21"/>
        <v/>
      </c>
      <c r="BC18" s="28" t="str">
        <f t="shared" ca="1" si="21"/>
        <v/>
      </c>
      <c r="BD18" s="28" t="str">
        <f t="shared" ca="1" si="21"/>
        <v/>
      </c>
      <c r="BE18" s="28" t="str">
        <f t="shared" ca="1" si="21"/>
        <v/>
      </c>
      <c r="BF18" s="28" t="str">
        <f t="shared" ca="1" si="22"/>
        <v/>
      </c>
      <c r="BG18" s="28" t="str">
        <f t="shared" ca="1" si="22"/>
        <v/>
      </c>
      <c r="BH18" s="28" t="str">
        <f t="shared" ca="1" si="22"/>
        <v/>
      </c>
      <c r="BI18" s="28" t="str">
        <f t="shared" ca="1" si="22"/>
        <v/>
      </c>
      <c r="BJ18" s="28" t="str">
        <f t="shared" ca="1" si="22"/>
        <v/>
      </c>
      <c r="BK18" s="28" t="str">
        <f t="shared" ca="1" si="22"/>
        <v/>
      </c>
      <c r="BL18" s="28" t="str">
        <f t="shared" ca="1" si="23"/>
        <v/>
      </c>
      <c r="BM18" s="28" t="str">
        <f t="shared" ca="1" si="23"/>
        <v/>
      </c>
      <c r="BN18" s="28" t="str">
        <f t="shared" ca="1" si="23"/>
        <v/>
      </c>
      <c r="BO18" s="28" t="str">
        <f t="shared" ca="1" si="23"/>
        <v/>
      </c>
      <c r="BP18" s="28" t="str">
        <f t="shared" ca="1" si="23"/>
        <v/>
      </c>
      <c r="BQ18" s="28" t="str">
        <f t="shared" ca="1" si="23"/>
        <v/>
      </c>
      <c r="BR18" s="28" t="str">
        <f t="shared" ca="1" si="23"/>
        <v/>
      </c>
      <c r="BS18" s="28" t="str">
        <f t="shared" ca="1" si="23"/>
        <v/>
      </c>
      <c r="BT18" s="28" t="str">
        <f t="shared" ca="1" si="23"/>
        <v/>
      </c>
      <c r="BU18" s="28" t="str">
        <f t="shared" ca="1" si="23"/>
        <v/>
      </c>
      <c r="BV18" s="28" t="str">
        <f t="shared" ca="1" si="23"/>
        <v/>
      </c>
      <c r="BW18" s="28" t="str">
        <f t="shared" ca="1" si="23"/>
        <v/>
      </c>
      <c r="BX18" s="28" t="str">
        <f t="shared" ca="1" si="23"/>
        <v/>
      </c>
      <c r="BY18" s="28" t="str">
        <f t="shared" ca="1" si="23"/>
        <v/>
      </c>
      <c r="BZ18" s="28" t="str">
        <f t="shared" ca="1" si="23"/>
        <v/>
      </c>
      <c r="CA18" s="28" t="str">
        <f t="shared" ca="1" si="23"/>
        <v/>
      </c>
      <c r="CB18" s="28" t="str">
        <f t="shared" ca="1" si="23"/>
        <v/>
      </c>
      <c r="CC18" s="28" t="str">
        <f t="shared" ca="1" si="23"/>
        <v/>
      </c>
      <c r="CD18" s="28" t="str">
        <f t="shared" ca="1" si="23"/>
        <v/>
      </c>
      <c r="CE18" s="28" t="str">
        <f t="shared" ca="1" si="23"/>
        <v/>
      </c>
      <c r="CF18" s="28" t="str">
        <f t="shared" ca="1" si="23"/>
        <v/>
      </c>
      <c r="CG18" s="28" t="str">
        <f t="shared" ca="1" si="23"/>
        <v/>
      </c>
      <c r="CH18" s="28" t="str">
        <f t="shared" ca="1" si="23"/>
        <v/>
      </c>
      <c r="CI18" s="28" t="str">
        <f t="shared" ca="1" si="23"/>
        <v/>
      </c>
      <c r="CJ18" s="28" t="str">
        <f t="shared" ca="1" si="23"/>
        <v/>
      </c>
      <c r="CK18" s="28" t="str">
        <f t="shared" ca="1" si="24"/>
        <v/>
      </c>
      <c r="CL18" s="28" t="str">
        <f t="shared" ca="1" si="24"/>
        <v/>
      </c>
      <c r="CM18" s="28" t="str">
        <f t="shared" ca="1" si="24"/>
        <v/>
      </c>
      <c r="CN18" s="28" t="str">
        <f t="shared" ca="1" si="24"/>
        <v/>
      </c>
      <c r="CO18" s="28" t="str">
        <f t="shared" ca="1" si="24"/>
        <v/>
      </c>
      <c r="CP18" s="28" t="str">
        <f t="shared" ca="1" si="24"/>
        <v/>
      </c>
      <c r="CQ18" s="28" t="str">
        <f t="shared" ca="1" si="24"/>
        <v/>
      </c>
      <c r="CR18" s="28" t="str">
        <f t="shared" ca="1" si="24"/>
        <v/>
      </c>
      <c r="CS18" s="28" t="str">
        <f t="shared" ca="1" si="24"/>
        <v/>
      </c>
      <c r="CT18" s="28" t="str">
        <f t="shared" ca="1" si="24"/>
        <v/>
      </c>
    </row>
    <row r="19" spans="1:98" s="2" customFormat="1" ht="30" customHeight="1" x14ac:dyDescent="0.3">
      <c r="A19" s="31" t="s">
        <v>29</v>
      </c>
      <c r="B19" s="25" t="s">
        <v>3</v>
      </c>
      <c r="C19" s="25" t="s">
        <v>21</v>
      </c>
      <c r="D19" s="22">
        <v>0</v>
      </c>
      <c r="E19" s="23">
        <v>43626</v>
      </c>
      <c r="F19" s="24">
        <v>7</v>
      </c>
      <c r="G19" s="20"/>
      <c r="H19" s="28" t="str">
        <f t="shared" ca="1" si="17"/>
        <v/>
      </c>
      <c r="I19" s="28" t="str">
        <f t="shared" ca="1" si="17"/>
        <v/>
      </c>
      <c r="J19" s="28" t="str">
        <f t="shared" ca="1" si="17"/>
        <v/>
      </c>
      <c r="K19" s="28" t="str">
        <f t="shared" ca="1" si="17"/>
        <v/>
      </c>
      <c r="L19" s="28" t="str">
        <f t="shared" ca="1" si="17"/>
        <v/>
      </c>
      <c r="M19" s="28" t="str">
        <f t="shared" ca="1" si="17"/>
        <v/>
      </c>
      <c r="N19" s="28" t="str">
        <f t="shared" ca="1" si="17"/>
        <v/>
      </c>
      <c r="O19" s="28" t="str">
        <f t="shared" ca="1" si="17"/>
        <v/>
      </c>
      <c r="P19" s="28" t="str">
        <f t="shared" ca="1" si="17"/>
        <v/>
      </c>
      <c r="Q19" s="28" t="str">
        <f t="shared" ca="1" si="17"/>
        <v/>
      </c>
      <c r="R19" s="28" t="str">
        <f t="shared" ca="1" si="18"/>
        <v/>
      </c>
      <c r="S19" s="28" t="str">
        <f t="shared" ca="1" si="18"/>
        <v/>
      </c>
      <c r="T19" s="28" t="str">
        <f t="shared" ca="1" si="18"/>
        <v/>
      </c>
      <c r="U19" s="28" t="str">
        <f t="shared" ca="1" si="18"/>
        <v/>
      </c>
      <c r="V19" s="28" t="str">
        <f t="shared" ca="1" si="18"/>
        <v/>
      </c>
      <c r="W19" s="28" t="str">
        <f t="shared" ca="1" si="18"/>
        <v/>
      </c>
      <c r="X19" s="28" t="str">
        <f t="shared" ca="1" si="18"/>
        <v/>
      </c>
      <c r="Y19" s="28" t="str">
        <f t="shared" ca="1" si="18"/>
        <v/>
      </c>
      <c r="Z19" s="28" t="str">
        <f t="shared" ca="1" si="18"/>
        <v/>
      </c>
      <c r="AA19" s="28" t="str">
        <f t="shared" ca="1" si="18"/>
        <v/>
      </c>
      <c r="AB19" s="28" t="str">
        <f t="shared" ca="1" si="19"/>
        <v/>
      </c>
      <c r="AC19" s="28" t="str">
        <f t="shared" ca="1" si="19"/>
        <v/>
      </c>
      <c r="AD19" s="28" t="str">
        <f t="shared" ca="1" si="19"/>
        <v/>
      </c>
      <c r="AE19" s="28" t="str">
        <f t="shared" ca="1" si="19"/>
        <v/>
      </c>
      <c r="AF19" s="28" t="str">
        <f t="shared" ca="1" si="19"/>
        <v/>
      </c>
      <c r="AG19" s="28" t="str">
        <f t="shared" ca="1" si="19"/>
        <v/>
      </c>
      <c r="AH19" s="28" t="str">
        <f t="shared" ca="1" si="19"/>
        <v/>
      </c>
      <c r="AI19" s="28" t="str">
        <f t="shared" ca="1" si="19"/>
        <v/>
      </c>
      <c r="AJ19" s="28" t="str">
        <f t="shared" ca="1" si="19"/>
        <v/>
      </c>
      <c r="AK19" s="28" t="str">
        <f t="shared" ca="1" si="19"/>
        <v/>
      </c>
      <c r="AL19" s="28" t="str">
        <f t="shared" ca="1" si="20"/>
        <v/>
      </c>
      <c r="AM19" s="28" t="str">
        <f t="shared" ca="1" si="20"/>
        <v/>
      </c>
      <c r="AN19" s="28" t="str">
        <f t="shared" ca="1" si="20"/>
        <v/>
      </c>
      <c r="AO19" s="28" t="str">
        <f t="shared" ca="1" si="20"/>
        <v/>
      </c>
      <c r="AP19" s="28" t="str">
        <f t="shared" ca="1" si="20"/>
        <v/>
      </c>
      <c r="AQ19" s="28" t="str">
        <f t="shared" ca="1" si="20"/>
        <v/>
      </c>
      <c r="AR19" s="28" t="str">
        <f t="shared" ca="1" si="20"/>
        <v/>
      </c>
      <c r="AS19" s="28" t="str">
        <f t="shared" ca="1" si="20"/>
        <v/>
      </c>
      <c r="AT19" s="28" t="str">
        <f t="shared" ca="1" si="20"/>
        <v/>
      </c>
      <c r="AU19" s="28" t="str">
        <f t="shared" ca="1" si="20"/>
        <v/>
      </c>
      <c r="AV19" s="28" t="str">
        <f t="shared" ca="1" si="21"/>
        <v/>
      </c>
      <c r="AW19" s="28" t="str">
        <f t="shared" ca="1" si="21"/>
        <v/>
      </c>
      <c r="AX19" s="28" t="str">
        <f t="shared" ca="1" si="21"/>
        <v/>
      </c>
      <c r="AY19" s="28" t="str">
        <f t="shared" ca="1" si="21"/>
        <v/>
      </c>
      <c r="AZ19" s="28" t="str">
        <f t="shared" ca="1" si="21"/>
        <v/>
      </c>
      <c r="BA19" s="28" t="str">
        <f t="shared" ca="1" si="21"/>
        <v/>
      </c>
      <c r="BB19" s="28" t="str">
        <f t="shared" ca="1" si="21"/>
        <v/>
      </c>
      <c r="BC19" s="28" t="str">
        <f t="shared" ca="1" si="21"/>
        <v/>
      </c>
      <c r="BD19" s="28" t="str">
        <f t="shared" ca="1" si="21"/>
        <v/>
      </c>
      <c r="BE19" s="28" t="str">
        <f t="shared" ca="1" si="21"/>
        <v/>
      </c>
      <c r="BF19" s="28" t="str">
        <f t="shared" ca="1" si="22"/>
        <v/>
      </c>
      <c r="BG19" s="28" t="str">
        <f t="shared" ca="1" si="22"/>
        <v/>
      </c>
      <c r="BH19" s="28" t="str">
        <f t="shared" ca="1" si="22"/>
        <v/>
      </c>
      <c r="BI19" s="28" t="str">
        <f t="shared" ca="1" si="22"/>
        <v/>
      </c>
      <c r="BJ19" s="28" t="str">
        <f t="shared" ca="1" si="22"/>
        <v/>
      </c>
      <c r="BK19" s="28" t="str">
        <f t="shared" ca="1" si="22"/>
        <v/>
      </c>
      <c r="BL19" s="28" t="str">
        <f t="shared" ca="1" si="23"/>
        <v/>
      </c>
      <c r="BM19" s="28" t="str">
        <f t="shared" ca="1" si="23"/>
        <v/>
      </c>
      <c r="BN19" s="28" t="str">
        <f t="shared" ca="1" si="23"/>
        <v/>
      </c>
      <c r="BO19" s="28" t="str">
        <f t="shared" ca="1" si="23"/>
        <v/>
      </c>
      <c r="BP19" s="28" t="str">
        <f t="shared" ca="1" si="23"/>
        <v/>
      </c>
      <c r="BQ19" s="28" t="str">
        <f t="shared" ca="1" si="23"/>
        <v/>
      </c>
      <c r="BR19" s="28" t="str">
        <f t="shared" ca="1" si="23"/>
        <v/>
      </c>
      <c r="BS19" s="28" t="str">
        <f t="shared" ca="1" si="23"/>
        <v/>
      </c>
      <c r="BT19" s="28" t="str">
        <f t="shared" ca="1" si="23"/>
        <v/>
      </c>
      <c r="BU19" s="28" t="str">
        <f t="shared" ca="1" si="23"/>
        <v/>
      </c>
      <c r="BV19" s="28" t="str">
        <f t="shared" ca="1" si="23"/>
        <v/>
      </c>
      <c r="BW19" s="28" t="str">
        <f t="shared" ca="1" si="23"/>
        <v/>
      </c>
      <c r="BX19" s="28" t="str">
        <f t="shared" ca="1" si="23"/>
        <v/>
      </c>
      <c r="BY19" s="28" t="str">
        <f t="shared" ca="1" si="23"/>
        <v/>
      </c>
      <c r="BZ19" s="28" t="str">
        <f t="shared" ca="1" si="23"/>
        <v/>
      </c>
      <c r="CA19" s="28" t="str">
        <f t="shared" ca="1" si="23"/>
        <v/>
      </c>
      <c r="CB19" s="28" t="str">
        <f t="shared" ca="1" si="23"/>
        <v/>
      </c>
      <c r="CC19" s="28" t="str">
        <f t="shared" ca="1" si="23"/>
        <v/>
      </c>
      <c r="CD19" s="28" t="str">
        <f t="shared" ca="1" si="23"/>
        <v/>
      </c>
      <c r="CE19" s="28" t="str">
        <f t="shared" ca="1" si="23"/>
        <v/>
      </c>
      <c r="CF19" s="28" t="str">
        <f t="shared" ca="1" si="23"/>
        <v/>
      </c>
      <c r="CG19" s="28" t="str">
        <f t="shared" ca="1" si="23"/>
        <v/>
      </c>
      <c r="CH19" s="28" t="str">
        <f t="shared" ca="1" si="23"/>
        <v/>
      </c>
      <c r="CI19" s="28" t="str">
        <f t="shared" ca="1" si="23"/>
        <v/>
      </c>
      <c r="CJ19" s="28" t="str">
        <f t="shared" ca="1" si="23"/>
        <v/>
      </c>
      <c r="CK19" s="28" t="str">
        <f t="shared" ca="1" si="24"/>
        <v/>
      </c>
      <c r="CL19" s="28" t="str">
        <f t="shared" ca="1" si="24"/>
        <v/>
      </c>
      <c r="CM19" s="28" t="str">
        <f t="shared" ca="1" si="24"/>
        <v/>
      </c>
      <c r="CN19" s="28" t="str">
        <f t="shared" ca="1" si="24"/>
        <v/>
      </c>
      <c r="CO19" s="28" t="str">
        <f t="shared" ca="1" si="24"/>
        <v/>
      </c>
      <c r="CP19" s="28" t="str">
        <f t="shared" ca="1" si="24"/>
        <v/>
      </c>
      <c r="CQ19" s="28" t="str">
        <f t="shared" ca="1" si="24"/>
        <v/>
      </c>
      <c r="CR19" s="28" t="str">
        <f t="shared" ca="1" si="24"/>
        <v/>
      </c>
      <c r="CS19" s="28" t="str">
        <f t="shared" ca="1" si="24"/>
        <v/>
      </c>
      <c r="CT19" s="28" t="str">
        <f t="shared" ca="1" si="24"/>
        <v/>
      </c>
    </row>
    <row r="20" spans="1:98" s="2" customFormat="1" ht="30" customHeight="1" x14ac:dyDescent="0.3">
      <c r="A20" s="31" t="s">
        <v>30</v>
      </c>
      <c r="B20" s="25" t="s">
        <v>2</v>
      </c>
      <c r="C20" s="25" t="s">
        <v>21</v>
      </c>
      <c r="D20" s="22">
        <v>0</v>
      </c>
      <c r="E20" s="23">
        <v>43631</v>
      </c>
      <c r="F20" s="24">
        <v>2</v>
      </c>
      <c r="G20" s="20"/>
      <c r="H20" s="28" t="str">
        <f t="shared" ca="1" si="17"/>
        <v/>
      </c>
      <c r="I20" s="28" t="str">
        <f t="shared" ca="1" si="17"/>
        <v/>
      </c>
      <c r="J20" s="28" t="str">
        <f t="shared" ca="1" si="17"/>
        <v/>
      </c>
      <c r="K20" s="28" t="str">
        <f t="shared" ca="1" si="17"/>
        <v/>
      </c>
      <c r="L20" s="28" t="str">
        <f t="shared" ca="1" si="17"/>
        <v/>
      </c>
      <c r="M20" s="28" t="str">
        <f t="shared" ca="1" si="17"/>
        <v/>
      </c>
      <c r="N20" s="28" t="str">
        <f t="shared" ca="1" si="17"/>
        <v/>
      </c>
      <c r="O20" s="28" t="str">
        <f t="shared" ca="1" si="17"/>
        <v/>
      </c>
      <c r="P20" s="28" t="str">
        <f t="shared" ca="1" si="17"/>
        <v/>
      </c>
      <c r="Q20" s="28" t="str">
        <f t="shared" ca="1" si="17"/>
        <v/>
      </c>
      <c r="R20" s="28" t="str">
        <f t="shared" ca="1" si="18"/>
        <v/>
      </c>
      <c r="S20" s="28" t="str">
        <f t="shared" ca="1" si="18"/>
        <v/>
      </c>
      <c r="T20" s="28" t="str">
        <f t="shared" ca="1" si="18"/>
        <v/>
      </c>
      <c r="U20" s="28" t="str">
        <f t="shared" ca="1" si="18"/>
        <v/>
      </c>
      <c r="V20" s="28" t="str">
        <f t="shared" ca="1" si="18"/>
        <v/>
      </c>
      <c r="W20" s="28" t="str">
        <f t="shared" ca="1" si="18"/>
        <v/>
      </c>
      <c r="X20" s="28" t="str">
        <f t="shared" ca="1" si="18"/>
        <v/>
      </c>
      <c r="Y20" s="28" t="str">
        <f t="shared" ca="1" si="18"/>
        <v/>
      </c>
      <c r="Z20" s="28" t="str">
        <f t="shared" ca="1" si="18"/>
        <v/>
      </c>
      <c r="AA20" s="28" t="str">
        <f t="shared" ca="1" si="18"/>
        <v/>
      </c>
      <c r="AB20" s="28" t="str">
        <f t="shared" ca="1" si="19"/>
        <v/>
      </c>
      <c r="AC20" s="28" t="str">
        <f t="shared" ca="1" si="19"/>
        <v/>
      </c>
      <c r="AD20" s="28" t="str">
        <f t="shared" ca="1" si="19"/>
        <v/>
      </c>
      <c r="AE20" s="28" t="str">
        <f t="shared" ca="1" si="19"/>
        <v/>
      </c>
      <c r="AF20" s="28" t="str">
        <f t="shared" ca="1" si="19"/>
        <v/>
      </c>
      <c r="AG20" s="28" t="str">
        <f t="shared" ca="1" si="19"/>
        <v/>
      </c>
      <c r="AH20" s="28" t="str">
        <f t="shared" ca="1" si="19"/>
        <v/>
      </c>
      <c r="AI20" s="28" t="str">
        <f t="shared" ca="1" si="19"/>
        <v/>
      </c>
      <c r="AJ20" s="28" t="str">
        <f t="shared" ca="1" si="19"/>
        <v/>
      </c>
      <c r="AK20" s="28" t="str">
        <f t="shared" ca="1" si="19"/>
        <v/>
      </c>
      <c r="AL20" s="28" t="str">
        <f t="shared" ca="1" si="20"/>
        <v/>
      </c>
      <c r="AM20" s="28" t="str">
        <f t="shared" ca="1" si="20"/>
        <v/>
      </c>
      <c r="AN20" s="28" t="str">
        <f t="shared" ca="1" si="20"/>
        <v/>
      </c>
      <c r="AO20" s="28" t="str">
        <f t="shared" ca="1" si="20"/>
        <v/>
      </c>
      <c r="AP20" s="28" t="str">
        <f t="shared" ca="1" si="20"/>
        <v/>
      </c>
      <c r="AQ20" s="28" t="str">
        <f t="shared" ca="1" si="20"/>
        <v/>
      </c>
      <c r="AR20" s="28" t="str">
        <f t="shared" ca="1" si="20"/>
        <v/>
      </c>
      <c r="AS20" s="28" t="str">
        <f t="shared" ca="1" si="20"/>
        <v/>
      </c>
      <c r="AT20" s="28" t="str">
        <f t="shared" ca="1" si="20"/>
        <v/>
      </c>
      <c r="AU20" s="28" t="str">
        <f t="shared" ca="1" si="20"/>
        <v/>
      </c>
      <c r="AV20" s="28" t="str">
        <f t="shared" ca="1" si="21"/>
        <v/>
      </c>
      <c r="AW20" s="28" t="str">
        <f t="shared" ca="1" si="21"/>
        <v/>
      </c>
      <c r="AX20" s="28" t="str">
        <f t="shared" ca="1" si="21"/>
        <v/>
      </c>
      <c r="AY20" s="28" t="str">
        <f t="shared" ca="1" si="21"/>
        <v/>
      </c>
      <c r="AZ20" s="28" t="str">
        <f t="shared" ca="1" si="21"/>
        <v/>
      </c>
      <c r="BA20" s="28" t="str">
        <f t="shared" ca="1" si="21"/>
        <v/>
      </c>
      <c r="BB20" s="28" t="str">
        <f t="shared" ca="1" si="21"/>
        <v/>
      </c>
      <c r="BC20" s="28" t="str">
        <f t="shared" ca="1" si="21"/>
        <v/>
      </c>
      <c r="BD20" s="28" t="str">
        <f t="shared" ca="1" si="21"/>
        <v/>
      </c>
      <c r="BE20" s="28" t="str">
        <f t="shared" ca="1" si="21"/>
        <v/>
      </c>
      <c r="BF20" s="28" t="str">
        <f t="shared" ca="1" si="22"/>
        <v/>
      </c>
      <c r="BG20" s="28" t="str">
        <f t="shared" ca="1" si="22"/>
        <v/>
      </c>
      <c r="BH20" s="28" t="str">
        <f t="shared" ca="1" si="22"/>
        <v/>
      </c>
      <c r="BI20" s="28" t="str">
        <f t="shared" ca="1" si="22"/>
        <v/>
      </c>
      <c r="BJ20" s="28" t="str">
        <f t="shared" ca="1" si="22"/>
        <v/>
      </c>
      <c r="BK20" s="28" t="str">
        <f t="shared" ca="1" si="22"/>
        <v/>
      </c>
      <c r="BL20" s="28" t="str">
        <f t="shared" ca="1" si="23"/>
        <v/>
      </c>
      <c r="BM20" s="28" t="str">
        <f t="shared" ca="1" si="23"/>
        <v/>
      </c>
      <c r="BN20" s="28" t="str">
        <f t="shared" ca="1" si="23"/>
        <v/>
      </c>
      <c r="BO20" s="28" t="str">
        <f t="shared" ca="1" si="23"/>
        <v/>
      </c>
      <c r="BP20" s="28" t="str">
        <f t="shared" ca="1" si="23"/>
        <v/>
      </c>
      <c r="BQ20" s="28" t="str">
        <f t="shared" ca="1" si="23"/>
        <v/>
      </c>
      <c r="BR20" s="28" t="str">
        <f t="shared" ca="1" si="23"/>
        <v/>
      </c>
      <c r="BS20" s="28" t="str">
        <f t="shared" ca="1" si="23"/>
        <v/>
      </c>
      <c r="BT20" s="28" t="str">
        <f t="shared" ca="1" si="23"/>
        <v/>
      </c>
      <c r="BU20" s="28" t="str">
        <f t="shared" ca="1" si="23"/>
        <v/>
      </c>
      <c r="BV20" s="28" t="str">
        <f t="shared" ca="1" si="23"/>
        <v/>
      </c>
      <c r="BW20" s="28" t="str">
        <f t="shared" ca="1" si="23"/>
        <v/>
      </c>
      <c r="BX20" s="28" t="str">
        <f t="shared" ca="1" si="23"/>
        <v/>
      </c>
      <c r="BY20" s="28" t="str">
        <f t="shared" ca="1" si="23"/>
        <v/>
      </c>
      <c r="BZ20" s="28" t="str">
        <f t="shared" ca="1" si="23"/>
        <v/>
      </c>
      <c r="CA20" s="28" t="str">
        <f t="shared" ca="1" si="23"/>
        <v/>
      </c>
      <c r="CB20" s="28" t="str">
        <f t="shared" ca="1" si="23"/>
        <v/>
      </c>
      <c r="CC20" s="28" t="str">
        <f t="shared" ca="1" si="23"/>
        <v/>
      </c>
      <c r="CD20" s="28" t="str">
        <f t="shared" ca="1" si="23"/>
        <v/>
      </c>
      <c r="CE20" s="28" t="str">
        <f t="shared" ca="1" si="23"/>
        <v/>
      </c>
      <c r="CF20" s="28" t="str">
        <f t="shared" ca="1" si="23"/>
        <v/>
      </c>
      <c r="CG20" s="28" t="str">
        <f t="shared" ca="1" si="23"/>
        <v/>
      </c>
      <c r="CH20" s="28" t="str">
        <f t="shared" ca="1" si="23"/>
        <v/>
      </c>
      <c r="CI20" s="28" t="str">
        <f t="shared" ca="1" si="23"/>
        <v/>
      </c>
      <c r="CJ20" s="28" t="str">
        <f t="shared" ca="1" si="23"/>
        <v/>
      </c>
      <c r="CK20" s="28" t="str">
        <f t="shared" ca="1" si="24"/>
        <v/>
      </c>
      <c r="CL20" s="28" t="str">
        <f t="shared" ca="1" si="24"/>
        <v/>
      </c>
      <c r="CM20" s="28" t="str">
        <f t="shared" ca="1" si="24"/>
        <v/>
      </c>
      <c r="CN20" s="28" t="str">
        <f t="shared" ca="1" si="24"/>
        <v/>
      </c>
      <c r="CO20" s="28" t="str">
        <f t="shared" ca="1" si="24"/>
        <v/>
      </c>
      <c r="CP20" s="28" t="str">
        <f t="shared" ca="1" si="24"/>
        <v/>
      </c>
      <c r="CQ20" s="28" t="str">
        <f t="shared" ca="1" si="24"/>
        <v/>
      </c>
      <c r="CR20" s="28" t="str">
        <f t="shared" ca="1" si="24"/>
        <v/>
      </c>
      <c r="CS20" s="28" t="str">
        <f t="shared" ca="1" si="24"/>
        <v/>
      </c>
      <c r="CT20" s="28" t="str">
        <f t="shared" ca="1" si="24"/>
        <v/>
      </c>
    </row>
    <row r="21" spans="1:98" s="2" customFormat="1" ht="30" customHeight="1" x14ac:dyDescent="0.3">
      <c r="A21" s="31" t="s">
        <v>31</v>
      </c>
      <c r="B21" s="25" t="s">
        <v>2</v>
      </c>
      <c r="C21" s="25" t="s">
        <v>21</v>
      </c>
      <c r="D21" s="22">
        <v>0</v>
      </c>
      <c r="E21" s="23">
        <v>43630</v>
      </c>
      <c r="F21" s="24">
        <v>1</v>
      </c>
      <c r="G21" s="20"/>
      <c r="H21" s="28" t="str">
        <f t="shared" ca="1" si="17"/>
        <v/>
      </c>
      <c r="I21" s="28" t="str">
        <f t="shared" ca="1" si="17"/>
        <v/>
      </c>
      <c r="J21" s="28" t="str">
        <f t="shared" ca="1" si="17"/>
        <v/>
      </c>
      <c r="K21" s="28" t="str">
        <f t="shared" ca="1" si="17"/>
        <v/>
      </c>
      <c r="L21" s="28" t="str">
        <f t="shared" ca="1" si="17"/>
        <v/>
      </c>
      <c r="M21" s="28" t="str">
        <f t="shared" ca="1" si="17"/>
        <v/>
      </c>
      <c r="N21" s="28" t="str">
        <f t="shared" ca="1" si="17"/>
        <v/>
      </c>
      <c r="O21" s="28" t="str">
        <f t="shared" ca="1" si="17"/>
        <v/>
      </c>
      <c r="P21" s="28" t="str">
        <f t="shared" ca="1" si="17"/>
        <v/>
      </c>
      <c r="Q21" s="28" t="str">
        <f t="shared" ca="1" si="17"/>
        <v/>
      </c>
      <c r="R21" s="28" t="str">
        <f t="shared" ca="1" si="18"/>
        <v/>
      </c>
      <c r="S21" s="28" t="str">
        <f t="shared" ca="1" si="18"/>
        <v/>
      </c>
      <c r="T21" s="28" t="str">
        <f t="shared" ca="1" si="18"/>
        <v/>
      </c>
      <c r="U21" s="28" t="str">
        <f t="shared" ca="1" si="18"/>
        <v/>
      </c>
      <c r="V21" s="28" t="str">
        <f t="shared" ca="1" si="18"/>
        <v/>
      </c>
      <c r="W21" s="28" t="str">
        <f t="shared" ca="1" si="18"/>
        <v/>
      </c>
      <c r="X21" s="28" t="str">
        <f t="shared" ca="1" si="18"/>
        <v/>
      </c>
      <c r="Y21" s="28" t="str">
        <f t="shared" ca="1" si="18"/>
        <v/>
      </c>
      <c r="Z21" s="28" t="str">
        <f t="shared" ca="1" si="18"/>
        <v/>
      </c>
      <c r="AA21" s="28" t="str">
        <f t="shared" ca="1" si="18"/>
        <v/>
      </c>
      <c r="AB21" s="28" t="str">
        <f t="shared" ca="1" si="19"/>
        <v/>
      </c>
      <c r="AC21" s="28" t="str">
        <f t="shared" ca="1" si="19"/>
        <v/>
      </c>
      <c r="AD21" s="28" t="str">
        <f t="shared" ca="1" si="19"/>
        <v/>
      </c>
      <c r="AE21" s="28" t="str">
        <f t="shared" ca="1" si="19"/>
        <v/>
      </c>
      <c r="AF21" s="28" t="str">
        <f t="shared" ca="1" si="19"/>
        <v/>
      </c>
      <c r="AG21" s="28" t="str">
        <f t="shared" ca="1" si="19"/>
        <v/>
      </c>
      <c r="AH21" s="28" t="str">
        <f t="shared" ca="1" si="19"/>
        <v/>
      </c>
      <c r="AI21" s="28" t="str">
        <f t="shared" ca="1" si="19"/>
        <v/>
      </c>
      <c r="AJ21" s="28" t="str">
        <f t="shared" ca="1" si="19"/>
        <v/>
      </c>
      <c r="AK21" s="28" t="str">
        <f t="shared" ca="1" si="19"/>
        <v/>
      </c>
      <c r="AL21" s="28" t="str">
        <f t="shared" ca="1" si="20"/>
        <v/>
      </c>
      <c r="AM21" s="28" t="str">
        <f t="shared" ca="1" si="20"/>
        <v/>
      </c>
      <c r="AN21" s="28" t="str">
        <f t="shared" ca="1" si="20"/>
        <v/>
      </c>
      <c r="AO21" s="28" t="str">
        <f t="shared" ca="1" si="20"/>
        <v/>
      </c>
      <c r="AP21" s="28" t="str">
        <f t="shared" ca="1" si="20"/>
        <v/>
      </c>
      <c r="AQ21" s="28" t="str">
        <f t="shared" ca="1" si="20"/>
        <v/>
      </c>
      <c r="AR21" s="28" t="str">
        <f t="shared" ca="1" si="20"/>
        <v/>
      </c>
      <c r="AS21" s="28" t="str">
        <f t="shared" ca="1" si="20"/>
        <v/>
      </c>
      <c r="AT21" s="28" t="str">
        <f t="shared" ca="1" si="20"/>
        <v/>
      </c>
      <c r="AU21" s="28" t="str">
        <f t="shared" ca="1" si="20"/>
        <v/>
      </c>
      <c r="AV21" s="28" t="str">
        <f t="shared" ca="1" si="21"/>
        <v/>
      </c>
      <c r="AW21" s="28" t="str">
        <f t="shared" ca="1" si="21"/>
        <v/>
      </c>
      <c r="AX21" s="28" t="str">
        <f t="shared" ca="1" si="21"/>
        <v/>
      </c>
      <c r="AY21" s="28" t="str">
        <f t="shared" ca="1" si="21"/>
        <v/>
      </c>
      <c r="AZ21" s="28" t="str">
        <f t="shared" ca="1" si="21"/>
        <v/>
      </c>
      <c r="BA21" s="28" t="str">
        <f t="shared" ca="1" si="21"/>
        <v/>
      </c>
      <c r="BB21" s="28" t="str">
        <f t="shared" ca="1" si="21"/>
        <v/>
      </c>
      <c r="BC21" s="28" t="str">
        <f t="shared" ca="1" si="21"/>
        <v/>
      </c>
      <c r="BD21" s="28" t="str">
        <f t="shared" ca="1" si="21"/>
        <v/>
      </c>
      <c r="BE21" s="28" t="str">
        <f t="shared" ca="1" si="21"/>
        <v/>
      </c>
      <c r="BF21" s="28" t="str">
        <f t="shared" ca="1" si="22"/>
        <v/>
      </c>
      <c r="BG21" s="28" t="str">
        <f t="shared" ca="1" si="22"/>
        <v/>
      </c>
      <c r="BH21" s="28" t="str">
        <f t="shared" ca="1" si="22"/>
        <v/>
      </c>
      <c r="BI21" s="28" t="str">
        <f t="shared" ca="1" si="22"/>
        <v/>
      </c>
      <c r="BJ21" s="28" t="str">
        <f t="shared" ca="1" si="22"/>
        <v/>
      </c>
      <c r="BK21" s="28" t="str">
        <f t="shared" ca="1" si="22"/>
        <v/>
      </c>
      <c r="BL21" s="28" t="str">
        <f t="shared" ca="1" si="23"/>
        <v/>
      </c>
      <c r="BM21" s="28" t="str">
        <f t="shared" ca="1" si="23"/>
        <v/>
      </c>
      <c r="BN21" s="28" t="str">
        <f t="shared" ca="1" si="23"/>
        <v/>
      </c>
      <c r="BO21" s="28" t="str">
        <f t="shared" ca="1" si="23"/>
        <v/>
      </c>
      <c r="BP21" s="28" t="str">
        <f t="shared" ca="1" si="23"/>
        <v/>
      </c>
      <c r="BQ21" s="28" t="str">
        <f t="shared" ca="1" si="23"/>
        <v/>
      </c>
      <c r="BR21" s="28" t="str">
        <f t="shared" ca="1" si="23"/>
        <v/>
      </c>
      <c r="BS21" s="28" t="str">
        <f t="shared" ca="1" si="23"/>
        <v/>
      </c>
      <c r="BT21" s="28" t="str">
        <f t="shared" ca="1" si="23"/>
        <v/>
      </c>
      <c r="BU21" s="28" t="str">
        <f t="shared" ca="1" si="23"/>
        <v/>
      </c>
      <c r="BV21" s="28" t="str">
        <f t="shared" ca="1" si="23"/>
        <v/>
      </c>
      <c r="BW21" s="28" t="str">
        <f t="shared" ca="1" si="23"/>
        <v/>
      </c>
      <c r="BX21" s="28" t="str">
        <f t="shared" ca="1" si="23"/>
        <v/>
      </c>
      <c r="BY21" s="28" t="str">
        <f t="shared" ca="1" si="23"/>
        <v/>
      </c>
      <c r="BZ21" s="28" t="str">
        <f t="shared" ca="1" si="23"/>
        <v/>
      </c>
      <c r="CA21" s="28" t="str">
        <f t="shared" ca="1" si="23"/>
        <v/>
      </c>
      <c r="CB21" s="28" t="str">
        <f t="shared" ca="1" si="23"/>
        <v/>
      </c>
      <c r="CC21" s="28" t="str">
        <f t="shared" ca="1" si="23"/>
        <v/>
      </c>
      <c r="CD21" s="28" t="str">
        <f t="shared" ca="1" si="23"/>
        <v/>
      </c>
      <c r="CE21" s="28" t="str">
        <f t="shared" ca="1" si="23"/>
        <v/>
      </c>
      <c r="CF21" s="28" t="str">
        <f t="shared" ca="1" si="23"/>
        <v/>
      </c>
      <c r="CG21" s="28" t="str">
        <f t="shared" ca="1" si="23"/>
        <v/>
      </c>
      <c r="CH21" s="28" t="str">
        <f t="shared" ca="1" si="23"/>
        <v/>
      </c>
      <c r="CI21" s="28" t="str">
        <f t="shared" ca="1" si="23"/>
        <v/>
      </c>
      <c r="CJ21" s="28" t="str">
        <f t="shared" ca="1" si="23"/>
        <v/>
      </c>
      <c r="CK21" s="28" t="str">
        <f t="shared" ca="1" si="24"/>
        <v/>
      </c>
      <c r="CL21" s="28" t="str">
        <f t="shared" ca="1" si="24"/>
        <v/>
      </c>
      <c r="CM21" s="28" t="str">
        <f t="shared" ca="1" si="24"/>
        <v/>
      </c>
      <c r="CN21" s="28" t="str">
        <f t="shared" ca="1" si="24"/>
        <v/>
      </c>
      <c r="CO21" s="28" t="str">
        <f t="shared" ca="1" si="24"/>
        <v/>
      </c>
      <c r="CP21" s="28" t="str">
        <f t="shared" ca="1" si="24"/>
        <v/>
      </c>
      <c r="CQ21" s="28" t="str">
        <f t="shared" ca="1" si="24"/>
        <v/>
      </c>
      <c r="CR21" s="28" t="str">
        <f t="shared" ca="1" si="24"/>
        <v/>
      </c>
      <c r="CS21" s="28" t="str">
        <f t="shared" ca="1" si="24"/>
        <v/>
      </c>
      <c r="CT21" s="28" t="str">
        <f t="shared" ca="1" si="24"/>
        <v/>
      </c>
    </row>
    <row r="22" spans="1:98" s="2" customFormat="1" ht="30" customHeight="1" x14ac:dyDescent="0.3">
      <c r="A22" s="47" t="s">
        <v>47</v>
      </c>
      <c r="B22" s="25" t="s">
        <v>3</v>
      </c>
      <c r="C22" s="25" t="s">
        <v>21</v>
      </c>
      <c r="D22" s="22">
        <v>0</v>
      </c>
      <c r="E22" s="23">
        <v>43633</v>
      </c>
      <c r="F22" s="24">
        <v>7</v>
      </c>
      <c r="G22" s="20"/>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row>
    <row r="23" spans="1:98" s="2" customFormat="1" ht="30" customHeight="1" x14ac:dyDescent="0.3">
      <c r="A23" s="47" t="s">
        <v>32</v>
      </c>
      <c r="B23" s="25" t="s">
        <v>4</v>
      </c>
      <c r="C23" s="25" t="s">
        <v>21</v>
      </c>
      <c r="D23" s="22">
        <v>0</v>
      </c>
      <c r="E23" s="23">
        <v>43633</v>
      </c>
      <c r="F23" s="24">
        <v>14</v>
      </c>
      <c r="G23" s="20"/>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row>
    <row r="24" spans="1:98" s="2" customFormat="1" ht="30" customHeight="1" x14ac:dyDescent="0.3">
      <c r="A24" s="48" t="s">
        <v>33</v>
      </c>
      <c r="B24" s="25" t="s">
        <v>2</v>
      </c>
      <c r="C24" s="25" t="s">
        <v>21</v>
      </c>
      <c r="D24" s="22">
        <v>0</v>
      </c>
      <c r="E24" s="23">
        <v>43643</v>
      </c>
      <c r="F24" s="24">
        <v>4</v>
      </c>
      <c r="G24" s="20"/>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row>
    <row r="25" spans="1:98" s="2" customFormat="1" ht="30" customHeight="1" x14ac:dyDescent="0.3">
      <c r="A25" s="61" t="s">
        <v>48</v>
      </c>
      <c r="B25" s="25" t="s">
        <v>3</v>
      </c>
      <c r="C25" s="25" t="s">
        <v>21</v>
      </c>
      <c r="D25" s="22">
        <v>0</v>
      </c>
      <c r="E25" s="23">
        <v>43647</v>
      </c>
      <c r="F25" s="24">
        <v>7</v>
      </c>
      <c r="G25" s="20"/>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row>
    <row r="26" spans="1:98" s="2" customFormat="1" ht="30" customHeight="1" x14ac:dyDescent="0.3">
      <c r="A26" s="31" t="s">
        <v>34</v>
      </c>
      <c r="B26" s="25" t="s">
        <v>4</v>
      </c>
      <c r="C26" s="25" t="s">
        <v>21</v>
      </c>
      <c r="D26" s="22">
        <v>0</v>
      </c>
      <c r="E26" s="23">
        <v>43647</v>
      </c>
      <c r="F26" s="24">
        <v>14</v>
      </c>
      <c r="G26" s="20"/>
      <c r="H26" s="28" t="str">
        <f t="shared" ref="H26:Q31" ca="1" si="25">IF(AND($B26="Goal",H$5&gt;=$E26,H$5&lt;=$E26+$F26-1),2,IF(AND($B26="Milestone",H$5&gt;=$E26,H$5&lt;=$E26+$F26-1),1,""))</f>
        <v/>
      </c>
      <c r="I26" s="28" t="str">
        <f t="shared" ca="1" si="25"/>
        <v/>
      </c>
      <c r="J26" s="28" t="str">
        <f t="shared" ca="1" si="25"/>
        <v/>
      </c>
      <c r="K26" s="28" t="str">
        <f t="shared" ca="1" si="25"/>
        <v/>
      </c>
      <c r="L26" s="28" t="str">
        <f t="shared" ca="1" si="25"/>
        <v/>
      </c>
      <c r="M26" s="28" t="str">
        <f t="shared" ca="1" si="25"/>
        <v/>
      </c>
      <c r="N26" s="28" t="str">
        <f t="shared" ca="1" si="25"/>
        <v/>
      </c>
      <c r="O26" s="28" t="str">
        <f t="shared" ca="1" si="25"/>
        <v/>
      </c>
      <c r="P26" s="28" t="str">
        <f t="shared" ca="1" si="25"/>
        <v/>
      </c>
      <c r="Q26" s="28" t="str">
        <f t="shared" ca="1" si="25"/>
        <v/>
      </c>
      <c r="R26" s="28" t="str">
        <f t="shared" ref="R26:AA31" ca="1" si="26">IF(AND($B26="Goal",R$5&gt;=$E26,R$5&lt;=$E26+$F26-1),2,IF(AND($B26="Milestone",R$5&gt;=$E26,R$5&lt;=$E26+$F26-1),1,""))</f>
        <v/>
      </c>
      <c r="S26" s="28" t="str">
        <f t="shared" ca="1" si="26"/>
        <v/>
      </c>
      <c r="T26" s="28" t="str">
        <f t="shared" ca="1" si="26"/>
        <v/>
      </c>
      <c r="U26" s="28" t="str">
        <f t="shared" ca="1" si="26"/>
        <v/>
      </c>
      <c r="V26" s="28" t="str">
        <f t="shared" ca="1" si="26"/>
        <v/>
      </c>
      <c r="W26" s="28" t="str">
        <f t="shared" ca="1" si="26"/>
        <v/>
      </c>
      <c r="X26" s="28" t="str">
        <f t="shared" ca="1" si="26"/>
        <v/>
      </c>
      <c r="Y26" s="28" t="str">
        <f t="shared" ca="1" si="26"/>
        <v/>
      </c>
      <c r="Z26" s="28" t="str">
        <f t="shared" ca="1" si="26"/>
        <v/>
      </c>
      <c r="AA26" s="28" t="str">
        <f t="shared" ca="1" si="26"/>
        <v/>
      </c>
      <c r="AB26" s="28" t="str">
        <f t="shared" ref="AB26:AK31" ca="1" si="27">IF(AND($B26="Goal",AB$5&gt;=$E26,AB$5&lt;=$E26+$F26-1),2,IF(AND($B26="Milestone",AB$5&gt;=$E26,AB$5&lt;=$E26+$F26-1),1,""))</f>
        <v/>
      </c>
      <c r="AC26" s="28" t="str">
        <f t="shared" ca="1" si="27"/>
        <v/>
      </c>
      <c r="AD26" s="28" t="str">
        <f t="shared" ca="1" si="27"/>
        <v/>
      </c>
      <c r="AE26" s="28" t="str">
        <f t="shared" ca="1" si="27"/>
        <v/>
      </c>
      <c r="AF26" s="28" t="str">
        <f t="shared" ca="1" si="27"/>
        <v/>
      </c>
      <c r="AG26" s="28" t="str">
        <f t="shared" ca="1" si="27"/>
        <v/>
      </c>
      <c r="AH26" s="28" t="str">
        <f t="shared" ca="1" si="27"/>
        <v/>
      </c>
      <c r="AI26" s="28" t="str">
        <f t="shared" ca="1" si="27"/>
        <v/>
      </c>
      <c r="AJ26" s="28" t="str">
        <f t="shared" ca="1" si="27"/>
        <v/>
      </c>
      <c r="AK26" s="28" t="str">
        <f t="shared" ca="1" si="27"/>
        <v/>
      </c>
      <c r="AL26" s="28" t="str">
        <f t="shared" ref="AL26:AU31" ca="1" si="28">IF(AND($B26="Goal",AL$5&gt;=$E26,AL$5&lt;=$E26+$F26-1),2,IF(AND($B26="Milestone",AL$5&gt;=$E26,AL$5&lt;=$E26+$F26-1),1,""))</f>
        <v/>
      </c>
      <c r="AM26" s="28" t="str">
        <f t="shared" ca="1" si="28"/>
        <v/>
      </c>
      <c r="AN26" s="28" t="str">
        <f t="shared" ca="1" si="28"/>
        <v/>
      </c>
      <c r="AO26" s="28" t="str">
        <f t="shared" ca="1" si="28"/>
        <v/>
      </c>
      <c r="AP26" s="28" t="str">
        <f t="shared" ca="1" si="28"/>
        <v/>
      </c>
      <c r="AQ26" s="28" t="str">
        <f t="shared" ca="1" si="28"/>
        <v/>
      </c>
      <c r="AR26" s="28" t="str">
        <f t="shared" ca="1" si="28"/>
        <v/>
      </c>
      <c r="AS26" s="28" t="str">
        <f t="shared" ca="1" si="28"/>
        <v/>
      </c>
      <c r="AT26" s="28" t="str">
        <f t="shared" ca="1" si="28"/>
        <v/>
      </c>
      <c r="AU26" s="28" t="str">
        <f t="shared" ca="1" si="28"/>
        <v/>
      </c>
      <c r="AV26" s="28" t="str">
        <f t="shared" ref="AV26:BE31" ca="1" si="29">IF(AND($B26="Goal",AV$5&gt;=$E26,AV$5&lt;=$E26+$F26-1),2,IF(AND($B26="Milestone",AV$5&gt;=$E26,AV$5&lt;=$E26+$F26-1),1,""))</f>
        <v/>
      </c>
      <c r="AW26" s="28" t="str">
        <f t="shared" ca="1" si="29"/>
        <v/>
      </c>
      <c r="AX26" s="28" t="str">
        <f t="shared" ca="1" si="29"/>
        <v/>
      </c>
      <c r="AY26" s="28" t="str">
        <f t="shared" ca="1" si="29"/>
        <v/>
      </c>
      <c r="AZ26" s="28" t="str">
        <f t="shared" ca="1" si="29"/>
        <v/>
      </c>
      <c r="BA26" s="28" t="str">
        <f t="shared" ca="1" si="29"/>
        <v/>
      </c>
      <c r="BB26" s="28" t="str">
        <f t="shared" ca="1" si="29"/>
        <v/>
      </c>
      <c r="BC26" s="28" t="str">
        <f t="shared" ca="1" si="29"/>
        <v/>
      </c>
      <c r="BD26" s="28" t="str">
        <f t="shared" ca="1" si="29"/>
        <v/>
      </c>
      <c r="BE26" s="28" t="str">
        <f t="shared" ca="1" si="29"/>
        <v/>
      </c>
      <c r="BF26" s="28" t="str">
        <f t="shared" ref="BF26:BK31" ca="1" si="30">IF(AND($B26="Goal",BF$5&gt;=$E26,BF$5&lt;=$E26+$F26-1),2,IF(AND($B26="Milestone",BF$5&gt;=$E26,BF$5&lt;=$E26+$F26-1),1,""))</f>
        <v/>
      </c>
      <c r="BG26" s="28" t="str">
        <f t="shared" ca="1" si="30"/>
        <v/>
      </c>
      <c r="BH26" s="28" t="str">
        <f t="shared" ca="1" si="30"/>
        <v/>
      </c>
      <c r="BI26" s="28" t="str">
        <f t="shared" ca="1" si="30"/>
        <v/>
      </c>
      <c r="BJ26" s="28" t="str">
        <f t="shared" ca="1" si="30"/>
        <v/>
      </c>
      <c r="BK26" s="28" t="str">
        <f t="shared" ca="1" si="30"/>
        <v/>
      </c>
      <c r="BL26" s="28" t="str">
        <f t="shared" ref="BL26:CJ31" ca="1" si="31">IF(AND($B26="Goal",BL$5&gt;=$E26,BL$5&lt;=$E26+$F26-1),2,IF(AND($B26="Milestone",BL$5&gt;=$E26,BL$5&lt;=$E26+$F26-1),1,""))</f>
        <v/>
      </c>
      <c r="BM26" s="28" t="str">
        <f t="shared" ca="1" si="31"/>
        <v/>
      </c>
      <c r="BN26" s="28" t="str">
        <f t="shared" ca="1" si="31"/>
        <v/>
      </c>
      <c r="BO26" s="28" t="str">
        <f t="shared" ca="1" si="31"/>
        <v/>
      </c>
      <c r="BP26" s="28" t="str">
        <f t="shared" ca="1" si="31"/>
        <v/>
      </c>
      <c r="BQ26" s="28" t="str">
        <f t="shared" ca="1" si="31"/>
        <v/>
      </c>
      <c r="BR26" s="28" t="str">
        <f t="shared" ca="1" si="31"/>
        <v/>
      </c>
      <c r="BS26" s="28" t="str">
        <f t="shared" ca="1" si="31"/>
        <v/>
      </c>
      <c r="BT26" s="28" t="str">
        <f t="shared" ca="1" si="31"/>
        <v/>
      </c>
      <c r="BU26" s="28" t="str">
        <f t="shared" ca="1" si="31"/>
        <v/>
      </c>
      <c r="BV26" s="28" t="str">
        <f t="shared" ca="1" si="31"/>
        <v/>
      </c>
      <c r="BW26" s="28" t="str">
        <f t="shared" ca="1" si="31"/>
        <v/>
      </c>
      <c r="BX26" s="28" t="str">
        <f t="shared" ca="1" si="31"/>
        <v/>
      </c>
      <c r="BY26" s="28" t="str">
        <f t="shared" ca="1" si="31"/>
        <v/>
      </c>
      <c r="BZ26" s="28" t="str">
        <f t="shared" ca="1" si="31"/>
        <v/>
      </c>
      <c r="CA26" s="28" t="str">
        <f t="shared" ca="1" si="31"/>
        <v/>
      </c>
      <c r="CB26" s="28" t="str">
        <f t="shared" ca="1" si="31"/>
        <v/>
      </c>
      <c r="CC26" s="28" t="str">
        <f t="shared" ca="1" si="31"/>
        <v/>
      </c>
      <c r="CD26" s="28" t="str">
        <f t="shared" ca="1" si="31"/>
        <v/>
      </c>
      <c r="CE26" s="28" t="str">
        <f t="shared" ca="1" si="31"/>
        <v/>
      </c>
      <c r="CF26" s="28" t="str">
        <f t="shared" ca="1" si="31"/>
        <v/>
      </c>
      <c r="CG26" s="28" t="str">
        <f t="shared" ca="1" si="31"/>
        <v/>
      </c>
      <c r="CH26" s="28" t="str">
        <f t="shared" ca="1" si="31"/>
        <v/>
      </c>
      <c r="CI26" s="28" t="str">
        <f t="shared" ca="1" si="31"/>
        <v/>
      </c>
      <c r="CJ26" s="28" t="str">
        <f t="shared" ca="1" si="31"/>
        <v/>
      </c>
      <c r="CK26" s="28" t="str">
        <f t="shared" ref="CK26:CT31" ca="1" si="32">IF(AND($B26="Goal",CK$5&gt;=$E26,CK$5&lt;=$E26+$F26-1),2,IF(AND($B26="Milestone",CK$5&gt;=$E26,CK$5&lt;=$E26+$F26-1),1,""))</f>
        <v/>
      </c>
      <c r="CL26" s="28" t="str">
        <f t="shared" ca="1" si="32"/>
        <v/>
      </c>
      <c r="CM26" s="28" t="str">
        <f t="shared" ca="1" si="32"/>
        <v/>
      </c>
      <c r="CN26" s="28" t="str">
        <f t="shared" ca="1" si="32"/>
        <v/>
      </c>
      <c r="CO26" s="28" t="str">
        <f t="shared" ca="1" si="32"/>
        <v/>
      </c>
      <c r="CP26" s="28" t="str">
        <f t="shared" ca="1" si="32"/>
        <v/>
      </c>
      <c r="CQ26" s="28" t="str">
        <f t="shared" ca="1" si="32"/>
        <v/>
      </c>
      <c r="CR26" s="28" t="str">
        <f t="shared" ca="1" si="32"/>
        <v/>
      </c>
      <c r="CS26" s="28" t="str">
        <f t="shared" ca="1" si="32"/>
        <v/>
      </c>
      <c r="CT26" s="28" t="str">
        <f t="shared" ca="1" si="32"/>
        <v/>
      </c>
    </row>
    <row r="27" spans="1:98" s="2" customFormat="1" ht="30" customHeight="1" x14ac:dyDescent="0.3">
      <c r="A27" s="31" t="s">
        <v>35</v>
      </c>
      <c r="B27" s="25" t="s">
        <v>2</v>
      </c>
      <c r="C27" s="25" t="s">
        <v>21</v>
      </c>
      <c r="D27" s="22">
        <v>0</v>
      </c>
      <c r="E27" s="23">
        <v>43657</v>
      </c>
      <c r="F27" s="24">
        <v>4</v>
      </c>
      <c r="G27" s="20"/>
      <c r="H27" s="28" t="str">
        <f t="shared" ca="1" si="25"/>
        <v/>
      </c>
      <c r="I27" s="28" t="str">
        <f t="shared" ca="1" si="25"/>
        <v/>
      </c>
      <c r="J27" s="28" t="str">
        <f t="shared" ca="1" si="25"/>
        <v/>
      </c>
      <c r="K27" s="28" t="str">
        <f t="shared" ca="1" si="25"/>
        <v/>
      </c>
      <c r="L27" s="28" t="str">
        <f t="shared" ca="1" si="25"/>
        <v/>
      </c>
      <c r="M27" s="28" t="str">
        <f t="shared" ca="1" si="25"/>
        <v/>
      </c>
      <c r="N27" s="28" t="str">
        <f t="shared" ca="1" si="25"/>
        <v/>
      </c>
      <c r="O27" s="28" t="str">
        <f t="shared" ca="1" si="25"/>
        <v/>
      </c>
      <c r="P27" s="28" t="str">
        <f t="shared" ca="1" si="25"/>
        <v/>
      </c>
      <c r="Q27" s="28" t="str">
        <f t="shared" ca="1" si="25"/>
        <v/>
      </c>
      <c r="R27" s="28" t="str">
        <f t="shared" ca="1" si="26"/>
        <v/>
      </c>
      <c r="S27" s="28" t="str">
        <f t="shared" ca="1" si="26"/>
        <v/>
      </c>
      <c r="T27" s="28" t="str">
        <f t="shared" ca="1" si="26"/>
        <v/>
      </c>
      <c r="U27" s="28" t="str">
        <f t="shared" ca="1" si="26"/>
        <v/>
      </c>
      <c r="V27" s="28" t="str">
        <f t="shared" ca="1" si="26"/>
        <v/>
      </c>
      <c r="W27" s="28" t="str">
        <f t="shared" ca="1" si="26"/>
        <v/>
      </c>
      <c r="X27" s="28" t="str">
        <f t="shared" ca="1" si="26"/>
        <v/>
      </c>
      <c r="Y27" s="28" t="str">
        <f t="shared" ca="1" si="26"/>
        <v/>
      </c>
      <c r="Z27" s="28" t="str">
        <f t="shared" ca="1" si="26"/>
        <v/>
      </c>
      <c r="AA27" s="28" t="str">
        <f t="shared" ca="1" si="26"/>
        <v/>
      </c>
      <c r="AB27" s="28" t="str">
        <f t="shared" ca="1" si="27"/>
        <v/>
      </c>
      <c r="AC27" s="28" t="str">
        <f t="shared" ca="1" si="27"/>
        <v/>
      </c>
      <c r="AD27" s="28" t="str">
        <f t="shared" ca="1" si="27"/>
        <v/>
      </c>
      <c r="AE27" s="28" t="str">
        <f t="shared" ca="1" si="27"/>
        <v/>
      </c>
      <c r="AF27" s="28" t="str">
        <f t="shared" ca="1" si="27"/>
        <v/>
      </c>
      <c r="AG27" s="28" t="str">
        <f t="shared" ca="1" si="27"/>
        <v/>
      </c>
      <c r="AH27" s="28" t="str">
        <f t="shared" ca="1" si="27"/>
        <v/>
      </c>
      <c r="AI27" s="28" t="str">
        <f t="shared" ca="1" si="27"/>
        <v/>
      </c>
      <c r="AJ27" s="28" t="str">
        <f t="shared" ca="1" si="27"/>
        <v/>
      </c>
      <c r="AK27" s="28" t="str">
        <f t="shared" ca="1" si="27"/>
        <v/>
      </c>
      <c r="AL27" s="28" t="str">
        <f t="shared" ca="1" si="28"/>
        <v/>
      </c>
      <c r="AM27" s="28" t="str">
        <f t="shared" ca="1" si="28"/>
        <v/>
      </c>
      <c r="AN27" s="28" t="str">
        <f t="shared" ca="1" si="28"/>
        <v/>
      </c>
      <c r="AO27" s="28" t="str">
        <f t="shared" ca="1" si="28"/>
        <v/>
      </c>
      <c r="AP27" s="28" t="str">
        <f t="shared" ca="1" si="28"/>
        <v/>
      </c>
      <c r="AQ27" s="28" t="str">
        <f t="shared" ca="1" si="28"/>
        <v/>
      </c>
      <c r="AR27" s="28" t="str">
        <f t="shared" ca="1" si="28"/>
        <v/>
      </c>
      <c r="AS27" s="28" t="str">
        <f t="shared" ca="1" si="28"/>
        <v/>
      </c>
      <c r="AT27" s="28" t="str">
        <f t="shared" ca="1" si="28"/>
        <v/>
      </c>
      <c r="AU27" s="28" t="str">
        <f t="shared" ca="1" si="28"/>
        <v/>
      </c>
      <c r="AV27" s="28" t="str">
        <f t="shared" ca="1" si="29"/>
        <v/>
      </c>
      <c r="AW27" s="28" t="str">
        <f t="shared" ca="1" si="29"/>
        <v/>
      </c>
      <c r="AX27" s="28" t="str">
        <f t="shared" ca="1" si="29"/>
        <v/>
      </c>
      <c r="AY27" s="28" t="str">
        <f t="shared" ca="1" si="29"/>
        <v/>
      </c>
      <c r="AZ27" s="28" t="str">
        <f t="shared" ca="1" si="29"/>
        <v/>
      </c>
      <c r="BA27" s="28" t="str">
        <f t="shared" ca="1" si="29"/>
        <v/>
      </c>
      <c r="BB27" s="28" t="str">
        <f t="shared" ca="1" si="29"/>
        <v/>
      </c>
      <c r="BC27" s="28" t="str">
        <f t="shared" ca="1" si="29"/>
        <v/>
      </c>
      <c r="BD27" s="28" t="str">
        <f t="shared" ca="1" si="29"/>
        <v/>
      </c>
      <c r="BE27" s="28" t="str">
        <f t="shared" ca="1" si="29"/>
        <v/>
      </c>
      <c r="BF27" s="28" t="str">
        <f t="shared" ca="1" si="30"/>
        <v/>
      </c>
      <c r="BG27" s="28" t="str">
        <f t="shared" ca="1" si="30"/>
        <v/>
      </c>
      <c r="BH27" s="28" t="str">
        <f t="shared" ca="1" si="30"/>
        <v/>
      </c>
      <c r="BI27" s="28" t="str">
        <f t="shared" ca="1" si="30"/>
        <v/>
      </c>
      <c r="BJ27" s="28" t="str">
        <f t="shared" ca="1" si="30"/>
        <v/>
      </c>
      <c r="BK27" s="28" t="str">
        <f t="shared" ca="1" si="30"/>
        <v/>
      </c>
      <c r="BL27" s="28" t="str">
        <f t="shared" ca="1" si="31"/>
        <v/>
      </c>
      <c r="BM27" s="28" t="str">
        <f t="shared" ca="1" si="31"/>
        <v/>
      </c>
      <c r="BN27" s="28" t="str">
        <f t="shared" ca="1" si="31"/>
        <v/>
      </c>
      <c r="BO27" s="28" t="str">
        <f t="shared" ca="1" si="31"/>
        <v/>
      </c>
      <c r="BP27" s="28" t="str">
        <f t="shared" ca="1" si="31"/>
        <v/>
      </c>
      <c r="BQ27" s="28" t="str">
        <f t="shared" ca="1" si="31"/>
        <v/>
      </c>
      <c r="BR27" s="28" t="str">
        <f t="shared" ca="1" si="31"/>
        <v/>
      </c>
      <c r="BS27" s="28" t="str">
        <f t="shared" ca="1" si="31"/>
        <v/>
      </c>
      <c r="BT27" s="28" t="str">
        <f t="shared" ca="1" si="31"/>
        <v/>
      </c>
      <c r="BU27" s="28" t="str">
        <f t="shared" ca="1" si="31"/>
        <v/>
      </c>
      <c r="BV27" s="28" t="str">
        <f t="shared" ca="1" si="31"/>
        <v/>
      </c>
      <c r="BW27" s="28" t="str">
        <f t="shared" ca="1" si="31"/>
        <v/>
      </c>
      <c r="BX27" s="28" t="str">
        <f t="shared" ca="1" si="31"/>
        <v/>
      </c>
      <c r="BY27" s="28" t="str">
        <f t="shared" ca="1" si="31"/>
        <v/>
      </c>
      <c r="BZ27" s="28" t="str">
        <f t="shared" ca="1" si="31"/>
        <v/>
      </c>
      <c r="CA27" s="28" t="str">
        <f t="shared" ca="1" si="31"/>
        <v/>
      </c>
      <c r="CB27" s="28" t="str">
        <f t="shared" ca="1" si="31"/>
        <v/>
      </c>
      <c r="CC27" s="28" t="str">
        <f t="shared" ca="1" si="31"/>
        <v/>
      </c>
      <c r="CD27" s="28" t="str">
        <f t="shared" ca="1" si="31"/>
        <v/>
      </c>
      <c r="CE27" s="28" t="str">
        <f t="shared" ca="1" si="31"/>
        <v/>
      </c>
      <c r="CF27" s="28" t="str">
        <f t="shared" ca="1" si="31"/>
        <v/>
      </c>
      <c r="CG27" s="28" t="str">
        <f t="shared" ca="1" si="31"/>
        <v/>
      </c>
      <c r="CH27" s="28" t="str">
        <f t="shared" ca="1" si="31"/>
        <v/>
      </c>
      <c r="CI27" s="28" t="str">
        <f t="shared" ca="1" si="31"/>
        <v/>
      </c>
      <c r="CJ27" s="28" t="str">
        <f t="shared" ca="1" si="31"/>
        <v/>
      </c>
      <c r="CK27" s="28" t="str">
        <f t="shared" ca="1" si="32"/>
        <v/>
      </c>
      <c r="CL27" s="28" t="str">
        <f t="shared" ca="1" si="32"/>
        <v/>
      </c>
      <c r="CM27" s="28" t="str">
        <f t="shared" ca="1" si="32"/>
        <v/>
      </c>
      <c r="CN27" s="28" t="str">
        <f t="shared" ca="1" si="32"/>
        <v/>
      </c>
      <c r="CO27" s="28" t="str">
        <f t="shared" ca="1" si="32"/>
        <v/>
      </c>
      <c r="CP27" s="28" t="str">
        <f t="shared" ca="1" si="32"/>
        <v/>
      </c>
      <c r="CQ27" s="28" t="str">
        <f t="shared" ca="1" si="32"/>
        <v/>
      </c>
      <c r="CR27" s="28" t="str">
        <f t="shared" ca="1" si="32"/>
        <v/>
      </c>
      <c r="CS27" s="28" t="str">
        <f t="shared" ca="1" si="32"/>
        <v/>
      </c>
      <c r="CT27" s="28" t="str">
        <f t="shared" ca="1" si="32"/>
        <v/>
      </c>
    </row>
    <row r="28" spans="1:98" s="2" customFormat="1" ht="30" customHeight="1" x14ac:dyDescent="0.3">
      <c r="A28" s="47" t="s">
        <v>49</v>
      </c>
      <c r="B28" s="25" t="s">
        <v>3</v>
      </c>
      <c r="C28" s="25" t="s">
        <v>21</v>
      </c>
      <c r="D28" s="22">
        <v>0</v>
      </c>
      <c r="E28" s="23">
        <v>43661</v>
      </c>
      <c r="F28" s="24">
        <v>7</v>
      </c>
      <c r="G28" s="20"/>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row>
    <row r="29" spans="1:98" s="2" customFormat="1" ht="30" customHeight="1" x14ac:dyDescent="0.3">
      <c r="A29" s="31" t="s">
        <v>36</v>
      </c>
      <c r="B29" s="25" t="s">
        <v>3</v>
      </c>
      <c r="C29" s="25" t="s">
        <v>21</v>
      </c>
      <c r="D29" s="22">
        <v>0</v>
      </c>
      <c r="E29" s="23">
        <v>43661</v>
      </c>
      <c r="F29" s="24">
        <v>14</v>
      </c>
      <c r="G29" s="20"/>
      <c r="H29" s="28" t="str">
        <f t="shared" ca="1" si="25"/>
        <v/>
      </c>
      <c r="I29" s="28" t="str">
        <f t="shared" ca="1" si="25"/>
        <v/>
      </c>
      <c r="J29" s="28" t="str">
        <f t="shared" ca="1" si="25"/>
        <v/>
      </c>
      <c r="K29" s="28" t="str">
        <f t="shared" ca="1" si="25"/>
        <v/>
      </c>
      <c r="L29" s="28" t="str">
        <f t="shared" ca="1" si="25"/>
        <v/>
      </c>
      <c r="M29" s="28" t="str">
        <f t="shared" ca="1" si="25"/>
        <v/>
      </c>
      <c r="N29" s="28" t="str">
        <f t="shared" ca="1" si="25"/>
        <v/>
      </c>
      <c r="O29" s="28" t="str">
        <f t="shared" ca="1" si="25"/>
        <v/>
      </c>
      <c r="P29" s="28" t="str">
        <f t="shared" ca="1" si="25"/>
        <v/>
      </c>
      <c r="Q29" s="28" t="str">
        <f t="shared" ca="1" si="25"/>
        <v/>
      </c>
      <c r="R29" s="28" t="str">
        <f t="shared" ca="1" si="26"/>
        <v/>
      </c>
      <c r="S29" s="28" t="str">
        <f t="shared" ca="1" si="26"/>
        <v/>
      </c>
      <c r="T29" s="28" t="str">
        <f t="shared" ca="1" si="26"/>
        <v/>
      </c>
      <c r="U29" s="28" t="str">
        <f t="shared" ca="1" si="26"/>
        <v/>
      </c>
      <c r="V29" s="28" t="str">
        <f t="shared" ca="1" si="26"/>
        <v/>
      </c>
      <c r="W29" s="28" t="str">
        <f t="shared" ca="1" si="26"/>
        <v/>
      </c>
      <c r="X29" s="28" t="str">
        <f t="shared" ca="1" si="26"/>
        <v/>
      </c>
      <c r="Y29" s="28" t="str">
        <f t="shared" ca="1" si="26"/>
        <v/>
      </c>
      <c r="Z29" s="28" t="str">
        <f t="shared" ca="1" si="26"/>
        <v/>
      </c>
      <c r="AA29" s="28" t="str">
        <f t="shared" ca="1" si="26"/>
        <v/>
      </c>
      <c r="AB29" s="28" t="str">
        <f t="shared" ca="1" si="27"/>
        <v/>
      </c>
      <c r="AC29" s="28" t="str">
        <f t="shared" ca="1" si="27"/>
        <v/>
      </c>
      <c r="AD29" s="28" t="str">
        <f t="shared" ca="1" si="27"/>
        <v/>
      </c>
      <c r="AE29" s="28" t="str">
        <f t="shared" ca="1" si="27"/>
        <v/>
      </c>
      <c r="AF29" s="28" t="str">
        <f t="shared" ca="1" si="27"/>
        <v/>
      </c>
      <c r="AG29" s="28" t="str">
        <f t="shared" ca="1" si="27"/>
        <v/>
      </c>
      <c r="AH29" s="28" t="str">
        <f t="shared" ca="1" si="27"/>
        <v/>
      </c>
      <c r="AI29" s="28" t="str">
        <f t="shared" ca="1" si="27"/>
        <v/>
      </c>
      <c r="AJ29" s="28" t="str">
        <f t="shared" ca="1" si="27"/>
        <v/>
      </c>
      <c r="AK29" s="28" t="str">
        <f t="shared" ca="1" si="27"/>
        <v/>
      </c>
      <c r="AL29" s="28" t="str">
        <f t="shared" ca="1" si="28"/>
        <v/>
      </c>
      <c r="AM29" s="28" t="str">
        <f t="shared" ca="1" si="28"/>
        <v/>
      </c>
      <c r="AN29" s="28" t="str">
        <f t="shared" ca="1" si="28"/>
        <v/>
      </c>
      <c r="AO29" s="28" t="str">
        <f t="shared" ca="1" si="28"/>
        <v/>
      </c>
      <c r="AP29" s="28" t="str">
        <f t="shared" ca="1" si="28"/>
        <v/>
      </c>
      <c r="AQ29" s="28" t="str">
        <f t="shared" ca="1" si="28"/>
        <v/>
      </c>
      <c r="AR29" s="28" t="str">
        <f t="shared" ca="1" si="28"/>
        <v/>
      </c>
      <c r="AS29" s="28" t="str">
        <f t="shared" ca="1" si="28"/>
        <v/>
      </c>
      <c r="AT29" s="28" t="str">
        <f t="shared" ca="1" si="28"/>
        <v/>
      </c>
      <c r="AU29" s="28" t="str">
        <f t="shared" ca="1" si="28"/>
        <v/>
      </c>
      <c r="AV29" s="28" t="str">
        <f t="shared" ca="1" si="29"/>
        <v/>
      </c>
      <c r="AW29" s="28" t="str">
        <f t="shared" ca="1" si="29"/>
        <v/>
      </c>
      <c r="AX29" s="28" t="str">
        <f t="shared" ca="1" si="29"/>
        <v/>
      </c>
      <c r="AY29" s="28" t="str">
        <f t="shared" ca="1" si="29"/>
        <v/>
      </c>
      <c r="AZ29" s="28" t="str">
        <f t="shared" ca="1" si="29"/>
        <v/>
      </c>
      <c r="BA29" s="28" t="str">
        <f t="shared" ca="1" si="29"/>
        <v/>
      </c>
      <c r="BB29" s="28" t="str">
        <f t="shared" ca="1" si="29"/>
        <v/>
      </c>
      <c r="BC29" s="28" t="str">
        <f t="shared" ca="1" si="29"/>
        <v/>
      </c>
      <c r="BD29" s="28" t="str">
        <f t="shared" ca="1" si="29"/>
        <v/>
      </c>
      <c r="BE29" s="28" t="str">
        <f t="shared" ca="1" si="29"/>
        <v/>
      </c>
      <c r="BF29" s="28" t="str">
        <f t="shared" ca="1" si="30"/>
        <v/>
      </c>
      <c r="BG29" s="28" t="str">
        <f t="shared" ca="1" si="30"/>
        <v/>
      </c>
      <c r="BH29" s="28" t="str">
        <f t="shared" ca="1" si="30"/>
        <v/>
      </c>
      <c r="BI29" s="28" t="str">
        <f t="shared" ca="1" si="30"/>
        <v/>
      </c>
      <c r="BJ29" s="28" t="str">
        <f t="shared" ca="1" si="30"/>
        <v/>
      </c>
      <c r="BK29" s="28" t="str">
        <f t="shared" ca="1" si="30"/>
        <v/>
      </c>
      <c r="BL29" s="28" t="str">
        <f t="shared" ca="1" si="31"/>
        <v/>
      </c>
      <c r="BM29" s="28" t="str">
        <f t="shared" ca="1" si="31"/>
        <v/>
      </c>
      <c r="BN29" s="28" t="str">
        <f t="shared" ca="1" si="31"/>
        <v/>
      </c>
      <c r="BO29" s="28" t="str">
        <f t="shared" ca="1" si="31"/>
        <v/>
      </c>
      <c r="BP29" s="28" t="str">
        <f t="shared" ca="1" si="31"/>
        <v/>
      </c>
      <c r="BQ29" s="28" t="str">
        <f t="shared" ca="1" si="31"/>
        <v/>
      </c>
      <c r="BR29" s="28" t="str">
        <f t="shared" ca="1" si="31"/>
        <v/>
      </c>
      <c r="BS29" s="28" t="str">
        <f t="shared" ca="1" si="31"/>
        <v/>
      </c>
      <c r="BT29" s="28" t="str">
        <f t="shared" ca="1" si="31"/>
        <v/>
      </c>
      <c r="BU29" s="28" t="str">
        <f t="shared" ca="1" si="31"/>
        <v/>
      </c>
      <c r="BV29" s="28" t="str">
        <f t="shared" ca="1" si="31"/>
        <v/>
      </c>
      <c r="BW29" s="28" t="str">
        <f t="shared" ca="1" si="31"/>
        <v/>
      </c>
      <c r="BX29" s="28" t="str">
        <f t="shared" ca="1" si="31"/>
        <v/>
      </c>
      <c r="BY29" s="28" t="str">
        <f t="shared" ca="1" si="31"/>
        <v/>
      </c>
      <c r="BZ29" s="28" t="str">
        <f t="shared" ca="1" si="31"/>
        <v/>
      </c>
      <c r="CA29" s="28" t="str">
        <f t="shared" ca="1" si="31"/>
        <v/>
      </c>
      <c r="CB29" s="28" t="str">
        <f t="shared" ca="1" si="31"/>
        <v/>
      </c>
      <c r="CC29" s="28" t="str">
        <f t="shared" ca="1" si="31"/>
        <v/>
      </c>
      <c r="CD29" s="28" t="str">
        <f t="shared" ca="1" si="31"/>
        <v/>
      </c>
      <c r="CE29" s="28" t="str">
        <f t="shared" ca="1" si="31"/>
        <v/>
      </c>
      <c r="CF29" s="28" t="str">
        <f t="shared" ca="1" si="31"/>
        <v/>
      </c>
      <c r="CG29" s="28" t="str">
        <f t="shared" ca="1" si="31"/>
        <v/>
      </c>
      <c r="CH29" s="28" t="str">
        <f t="shared" ca="1" si="31"/>
        <v/>
      </c>
      <c r="CI29" s="28" t="str">
        <f t="shared" ca="1" si="31"/>
        <v/>
      </c>
      <c r="CJ29" s="28" t="str">
        <f t="shared" ca="1" si="31"/>
        <v/>
      </c>
      <c r="CK29" s="28" t="str">
        <f t="shared" ca="1" si="32"/>
        <v/>
      </c>
      <c r="CL29" s="28" t="str">
        <f t="shared" ca="1" si="32"/>
        <v/>
      </c>
      <c r="CM29" s="28" t="str">
        <f t="shared" ca="1" si="32"/>
        <v/>
      </c>
      <c r="CN29" s="28" t="str">
        <f t="shared" ca="1" si="32"/>
        <v/>
      </c>
      <c r="CO29" s="28" t="str">
        <f t="shared" ca="1" si="32"/>
        <v/>
      </c>
      <c r="CP29" s="28" t="str">
        <f t="shared" ca="1" si="32"/>
        <v/>
      </c>
      <c r="CQ29" s="28" t="str">
        <f t="shared" ca="1" si="32"/>
        <v/>
      </c>
      <c r="CR29" s="28" t="str">
        <f t="shared" ca="1" si="32"/>
        <v/>
      </c>
      <c r="CS29" s="28" t="str">
        <f t="shared" ca="1" si="32"/>
        <v/>
      </c>
      <c r="CT29" s="28" t="str">
        <f t="shared" ca="1" si="32"/>
        <v/>
      </c>
    </row>
    <row r="30" spans="1:98" s="2" customFormat="1" ht="30" customHeight="1" x14ac:dyDescent="0.3">
      <c r="A30" s="31" t="s">
        <v>37</v>
      </c>
      <c r="B30" s="25" t="s">
        <v>2</v>
      </c>
      <c r="C30" s="25" t="s">
        <v>21</v>
      </c>
      <c r="D30" s="22">
        <v>0</v>
      </c>
      <c r="E30" s="23">
        <v>43671</v>
      </c>
      <c r="F30" s="24">
        <v>4</v>
      </c>
      <c r="G30" s="20"/>
      <c r="H30" s="28" t="str">
        <f t="shared" ca="1" si="25"/>
        <v/>
      </c>
      <c r="I30" s="28" t="str">
        <f t="shared" ca="1" si="25"/>
        <v/>
      </c>
      <c r="J30" s="28" t="str">
        <f t="shared" ca="1" si="25"/>
        <v/>
      </c>
      <c r="K30" s="28" t="str">
        <f t="shared" ca="1" si="25"/>
        <v/>
      </c>
      <c r="L30" s="28" t="str">
        <f t="shared" ca="1" si="25"/>
        <v/>
      </c>
      <c r="M30" s="28" t="str">
        <f t="shared" ca="1" si="25"/>
        <v/>
      </c>
      <c r="N30" s="28" t="str">
        <f t="shared" ca="1" si="25"/>
        <v/>
      </c>
      <c r="O30" s="28" t="str">
        <f t="shared" ca="1" si="25"/>
        <v/>
      </c>
      <c r="P30" s="28" t="str">
        <f t="shared" ca="1" si="25"/>
        <v/>
      </c>
      <c r="Q30" s="28" t="str">
        <f t="shared" ca="1" si="25"/>
        <v/>
      </c>
      <c r="R30" s="28" t="str">
        <f t="shared" ca="1" si="26"/>
        <v/>
      </c>
      <c r="S30" s="28" t="str">
        <f t="shared" ca="1" si="26"/>
        <v/>
      </c>
      <c r="T30" s="28" t="str">
        <f t="shared" ca="1" si="26"/>
        <v/>
      </c>
      <c r="U30" s="28" t="str">
        <f t="shared" ca="1" si="26"/>
        <v/>
      </c>
      <c r="V30" s="28" t="str">
        <f t="shared" ca="1" si="26"/>
        <v/>
      </c>
      <c r="W30" s="28" t="str">
        <f t="shared" ca="1" si="26"/>
        <v/>
      </c>
      <c r="X30" s="28" t="str">
        <f t="shared" ca="1" si="26"/>
        <v/>
      </c>
      <c r="Y30" s="28" t="str">
        <f t="shared" ca="1" si="26"/>
        <v/>
      </c>
      <c r="Z30" s="28" t="str">
        <f t="shared" ca="1" si="26"/>
        <v/>
      </c>
      <c r="AA30" s="28" t="str">
        <f t="shared" ca="1" si="26"/>
        <v/>
      </c>
      <c r="AB30" s="28" t="str">
        <f t="shared" ca="1" si="27"/>
        <v/>
      </c>
      <c r="AC30" s="28" t="str">
        <f t="shared" ca="1" si="27"/>
        <v/>
      </c>
      <c r="AD30" s="28" t="str">
        <f t="shared" ca="1" si="27"/>
        <v/>
      </c>
      <c r="AE30" s="28" t="str">
        <f t="shared" ca="1" si="27"/>
        <v/>
      </c>
      <c r="AF30" s="28" t="str">
        <f t="shared" ca="1" si="27"/>
        <v/>
      </c>
      <c r="AG30" s="28" t="str">
        <f t="shared" ca="1" si="27"/>
        <v/>
      </c>
      <c r="AH30" s="28" t="str">
        <f t="shared" ca="1" si="27"/>
        <v/>
      </c>
      <c r="AI30" s="28" t="str">
        <f t="shared" ca="1" si="27"/>
        <v/>
      </c>
      <c r="AJ30" s="28" t="str">
        <f t="shared" ca="1" si="27"/>
        <v/>
      </c>
      <c r="AK30" s="28" t="str">
        <f t="shared" ca="1" si="27"/>
        <v/>
      </c>
      <c r="AL30" s="28" t="str">
        <f t="shared" ca="1" si="28"/>
        <v/>
      </c>
      <c r="AM30" s="28" t="str">
        <f t="shared" ca="1" si="28"/>
        <v/>
      </c>
      <c r="AN30" s="28" t="str">
        <f t="shared" ca="1" si="28"/>
        <v/>
      </c>
      <c r="AO30" s="28" t="str">
        <f t="shared" ca="1" si="28"/>
        <v/>
      </c>
      <c r="AP30" s="28" t="str">
        <f t="shared" ca="1" si="28"/>
        <v/>
      </c>
      <c r="AQ30" s="28" t="str">
        <f t="shared" ca="1" si="28"/>
        <v/>
      </c>
      <c r="AR30" s="28" t="str">
        <f t="shared" ca="1" si="28"/>
        <v/>
      </c>
      <c r="AS30" s="28" t="str">
        <f t="shared" ca="1" si="28"/>
        <v/>
      </c>
      <c r="AT30" s="28" t="str">
        <f t="shared" ca="1" si="28"/>
        <v/>
      </c>
      <c r="AU30" s="28" t="str">
        <f t="shared" ca="1" si="28"/>
        <v/>
      </c>
      <c r="AV30" s="28" t="str">
        <f t="shared" ca="1" si="29"/>
        <v/>
      </c>
      <c r="AW30" s="28" t="str">
        <f t="shared" ca="1" si="29"/>
        <v/>
      </c>
      <c r="AX30" s="28" t="str">
        <f t="shared" ca="1" si="29"/>
        <v/>
      </c>
      <c r="AY30" s="28" t="str">
        <f t="shared" ca="1" si="29"/>
        <v/>
      </c>
      <c r="AZ30" s="28" t="str">
        <f t="shared" ca="1" si="29"/>
        <v/>
      </c>
      <c r="BA30" s="28" t="str">
        <f t="shared" ca="1" si="29"/>
        <v/>
      </c>
      <c r="BB30" s="28" t="str">
        <f t="shared" ca="1" si="29"/>
        <v/>
      </c>
      <c r="BC30" s="28" t="str">
        <f t="shared" ca="1" si="29"/>
        <v/>
      </c>
      <c r="BD30" s="28" t="str">
        <f t="shared" ca="1" si="29"/>
        <v/>
      </c>
      <c r="BE30" s="28" t="str">
        <f t="shared" ca="1" si="29"/>
        <v/>
      </c>
      <c r="BF30" s="28" t="str">
        <f t="shared" ca="1" si="30"/>
        <v/>
      </c>
      <c r="BG30" s="28" t="str">
        <f t="shared" ca="1" si="30"/>
        <v/>
      </c>
      <c r="BH30" s="28" t="str">
        <f t="shared" ca="1" si="30"/>
        <v/>
      </c>
      <c r="BI30" s="28" t="str">
        <f t="shared" ca="1" si="30"/>
        <v/>
      </c>
      <c r="BJ30" s="28" t="str">
        <f t="shared" ca="1" si="30"/>
        <v/>
      </c>
      <c r="BK30" s="28" t="str">
        <f t="shared" ca="1" si="30"/>
        <v/>
      </c>
      <c r="BL30" s="28" t="str">
        <f t="shared" ca="1" si="31"/>
        <v/>
      </c>
      <c r="BM30" s="28" t="str">
        <f t="shared" ca="1" si="31"/>
        <v/>
      </c>
      <c r="BN30" s="28" t="str">
        <f t="shared" ca="1" si="31"/>
        <v/>
      </c>
      <c r="BO30" s="28" t="str">
        <f t="shared" ca="1" si="31"/>
        <v/>
      </c>
      <c r="BP30" s="28" t="str">
        <f t="shared" ca="1" si="31"/>
        <v/>
      </c>
      <c r="BQ30" s="28" t="str">
        <f t="shared" ca="1" si="31"/>
        <v/>
      </c>
      <c r="BR30" s="28" t="str">
        <f t="shared" ca="1" si="31"/>
        <v/>
      </c>
      <c r="BS30" s="28" t="str">
        <f t="shared" ca="1" si="31"/>
        <v/>
      </c>
      <c r="BT30" s="28" t="str">
        <f t="shared" ca="1" si="31"/>
        <v/>
      </c>
      <c r="BU30" s="28" t="str">
        <f t="shared" ca="1" si="31"/>
        <v/>
      </c>
      <c r="BV30" s="28" t="str">
        <f t="shared" ca="1" si="31"/>
        <v/>
      </c>
      <c r="BW30" s="28" t="str">
        <f t="shared" ca="1" si="31"/>
        <v/>
      </c>
      <c r="BX30" s="28" t="str">
        <f t="shared" ca="1" si="31"/>
        <v/>
      </c>
      <c r="BY30" s="28" t="str">
        <f t="shared" ca="1" si="31"/>
        <v/>
      </c>
      <c r="BZ30" s="28" t="str">
        <f t="shared" ca="1" si="31"/>
        <v/>
      </c>
      <c r="CA30" s="28" t="str">
        <f t="shared" ca="1" si="31"/>
        <v/>
      </c>
      <c r="CB30" s="28" t="str">
        <f t="shared" ca="1" si="31"/>
        <v/>
      </c>
      <c r="CC30" s="28" t="str">
        <f t="shared" ca="1" si="31"/>
        <v/>
      </c>
      <c r="CD30" s="28" t="str">
        <f t="shared" ca="1" si="31"/>
        <v/>
      </c>
      <c r="CE30" s="28" t="str">
        <f t="shared" ca="1" si="31"/>
        <v/>
      </c>
      <c r="CF30" s="28" t="str">
        <f t="shared" ca="1" si="31"/>
        <v/>
      </c>
      <c r="CG30" s="28" t="str">
        <f t="shared" ca="1" si="31"/>
        <v/>
      </c>
      <c r="CH30" s="28" t="str">
        <f t="shared" ca="1" si="31"/>
        <v/>
      </c>
      <c r="CI30" s="28" t="str">
        <f t="shared" ca="1" si="31"/>
        <v/>
      </c>
      <c r="CJ30" s="28" t="str">
        <f t="shared" ca="1" si="31"/>
        <v/>
      </c>
      <c r="CK30" s="28" t="str">
        <f t="shared" ca="1" si="32"/>
        <v/>
      </c>
      <c r="CL30" s="28" t="str">
        <f t="shared" ca="1" si="32"/>
        <v/>
      </c>
      <c r="CM30" s="28" t="str">
        <f t="shared" ca="1" si="32"/>
        <v/>
      </c>
      <c r="CN30" s="28" t="str">
        <f t="shared" ca="1" si="32"/>
        <v/>
      </c>
      <c r="CO30" s="28" t="str">
        <f t="shared" ca="1" si="32"/>
        <v/>
      </c>
      <c r="CP30" s="28" t="str">
        <f t="shared" ca="1" si="32"/>
        <v/>
      </c>
      <c r="CQ30" s="28" t="str">
        <f t="shared" ca="1" si="32"/>
        <v/>
      </c>
      <c r="CR30" s="28" t="str">
        <f t="shared" ca="1" si="32"/>
        <v/>
      </c>
      <c r="CS30" s="28" t="str">
        <f t="shared" ca="1" si="32"/>
        <v/>
      </c>
      <c r="CT30" s="28" t="str">
        <f t="shared" ca="1" si="32"/>
        <v/>
      </c>
    </row>
    <row r="31" spans="1:98" s="2" customFormat="1" ht="30" customHeight="1" x14ac:dyDescent="0.3">
      <c r="A31" s="31" t="s">
        <v>38</v>
      </c>
      <c r="B31" s="25" t="s">
        <v>2</v>
      </c>
      <c r="C31" s="25" t="s">
        <v>21</v>
      </c>
      <c r="D31" s="22">
        <v>0</v>
      </c>
      <c r="E31" s="23">
        <v>43675</v>
      </c>
      <c r="F31" s="24">
        <v>1</v>
      </c>
      <c r="G31" s="20"/>
      <c r="H31" s="28" t="str">
        <f t="shared" ca="1" si="25"/>
        <v/>
      </c>
      <c r="I31" s="28" t="str">
        <f t="shared" ca="1" si="25"/>
        <v/>
      </c>
      <c r="J31" s="28" t="str">
        <f t="shared" ca="1" si="25"/>
        <v/>
      </c>
      <c r="K31" s="28" t="str">
        <f t="shared" ca="1" si="25"/>
        <v/>
      </c>
      <c r="L31" s="28" t="str">
        <f t="shared" ca="1" si="25"/>
        <v/>
      </c>
      <c r="M31" s="28" t="str">
        <f t="shared" ca="1" si="25"/>
        <v/>
      </c>
      <c r="N31" s="28" t="str">
        <f t="shared" ca="1" si="25"/>
        <v/>
      </c>
      <c r="O31" s="28" t="str">
        <f t="shared" ca="1" si="25"/>
        <v/>
      </c>
      <c r="P31" s="28" t="str">
        <f t="shared" ca="1" si="25"/>
        <v/>
      </c>
      <c r="Q31" s="28" t="str">
        <f t="shared" ca="1" si="25"/>
        <v/>
      </c>
      <c r="R31" s="28" t="str">
        <f t="shared" ca="1" si="26"/>
        <v/>
      </c>
      <c r="S31" s="28" t="str">
        <f t="shared" ca="1" si="26"/>
        <v/>
      </c>
      <c r="T31" s="28" t="str">
        <f t="shared" ca="1" si="26"/>
        <v/>
      </c>
      <c r="U31" s="28" t="str">
        <f t="shared" ca="1" si="26"/>
        <v/>
      </c>
      <c r="V31" s="28" t="str">
        <f t="shared" ca="1" si="26"/>
        <v/>
      </c>
      <c r="W31" s="28" t="str">
        <f t="shared" ca="1" si="26"/>
        <v/>
      </c>
      <c r="X31" s="28" t="str">
        <f t="shared" ca="1" si="26"/>
        <v/>
      </c>
      <c r="Y31" s="28" t="str">
        <f t="shared" ca="1" si="26"/>
        <v/>
      </c>
      <c r="Z31" s="28" t="str">
        <f t="shared" ca="1" si="26"/>
        <v/>
      </c>
      <c r="AA31" s="28" t="str">
        <f t="shared" ca="1" si="26"/>
        <v/>
      </c>
      <c r="AB31" s="28" t="str">
        <f t="shared" ca="1" si="27"/>
        <v/>
      </c>
      <c r="AC31" s="28" t="str">
        <f t="shared" ca="1" si="27"/>
        <v/>
      </c>
      <c r="AD31" s="28" t="str">
        <f t="shared" ca="1" si="27"/>
        <v/>
      </c>
      <c r="AE31" s="28" t="str">
        <f t="shared" ca="1" si="27"/>
        <v/>
      </c>
      <c r="AF31" s="28" t="str">
        <f t="shared" ca="1" si="27"/>
        <v/>
      </c>
      <c r="AG31" s="28" t="str">
        <f t="shared" ca="1" si="27"/>
        <v/>
      </c>
      <c r="AH31" s="28" t="str">
        <f t="shared" ca="1" si="27"/>
        <v/>
      </c>
      <c r="AI31" s="28" t="str">
        <f t="shared" ca="1" si="27"/>
        <v/>
      </c>
      <c r="AJ31" s="28" t="str">
        <f t="shared" ca="1" si="27"/>
        <v/>
      </c>
      <c r="AK31" s="28" t="str">
        <f t="shared" ca="1" si="27"/>
        <v/>
      </c>
      <c r="AL31" s="28" t="str">
        <f t="shared" ca="1" si="28"/>
        <v/>
      </c>
      <c r="AM31" s="28" t="str">
        <f t="shared" ca="1" si="28"/>
        <v/>
      </c>
      <c r="AN31" s="28" t="str">
        <f t="shared" ca="1" si="28"/>
        <v/>
      </c>
      <c r="AO31" s="28" t="str">
        <f t="shared" ca="1" si="28"/>
        <v/>
      </c>
      <c r="AP31" s="28" t="str">
        <f t="shared" ca="1" si="28"/>
        <v/>
      </c>
      <c r="AQ31" s="28" t="str">
        <f t="shared" ca="1" si="28"/>
        <v/>
      </c>
      <c r="AR31" s="28" t="str">
        <f t="shared" ca="1" si="28"/>
        <v/>
      </c>
      <c r="AS31" s="28" t="str">
        <f t="shared" ca="1" si="28"/>
        <v/>
      </c>
      <c r="AT31" s="28" t="str">
        <f t="shared" ca="1" si="28"/>
        <v/>
      </c>
      <c r="AU31" s="28" t="str">
        <f t="shared" ca="1" si="28"/>
        <v/>
      </c>
      <c r="AV31" s="28" t="str">
        <f t="shared" ca="1" si="29"/>
        <v/>
      </c>
      <c r="AW31" s="28" t="str">
        <f t="shared" ca="1" si="29"/>
        <v/>
      </c>
      <c r="AX31" s="28" t="str">
        <f t="shared" ca="1" si="29"/>
        <v/>
      </c>
      <c r="AY31" s="28" t="str">
        <f t="shared" ca="1" si="29"/>
        <v/>
      </c>
      <c r="AZ31" s="28" t="str">
        <f t="shared" ca="1" si="29"/>
        <v/>
      </c>
      <c r="BA31" s="28" t="str">
        <f t="shared" ca="1" si="29"/>
        <v/>
      </c>
      <c r="BB31" s="28" t="str">
        <f t="shared" ca="1" si="29"/>
        <v/>
      </c>
      <c r="BC31" s="28" t="str">
        <f t="shared" ca="1" si="29"/>
        <v/>
      </c>
      <c r="BD31" s="28" t="str">
        <f t="shared" ca="1" si="29"/>
        <v/>
      </c>
      <c r="BE31" s="28" t="str">
        <f t="shared" ca="1" si="29"/>
        <v/>
      </c>
      <c r="BF31" s="28" t="str">
        <f t="shared" ca="1" si="30"/>
        <v/>
      </c>
      <c r="BG31" s="28" t="str">
        <f t="shared" ca="1" si="30"/>
        <v/>
      </c>
      <c r="BH31" s="28" t="str">
        <f t="shared" ca="1" si="30"/>
        <v/>
      </c>
      <c r="BI31" s="28" t="str">
        <f t="shared" ca="1" si="30"/>
        <v/>
      </c>
      <c r="BJ31" s="28" t="str">
        <f t="shared" ca="1" si="30"/>
        <v/>
      </c>
      <c r="BK31" s="28" t="str">
        <f t="shared" ca="1" si="30"/>
        <v/>
      </c>
      <c r="BL31" s="28" t="str">
        <f t="shared" ca="1" si="31"/>
        <v/>
      </c>
      <c r="BM31" s="28" t="str">
        <f t="shared" ca="1" si="31"/>
        <v/>
      </c>
      <c r="BN31" s="28" t="str">
        <f t="shared" ca="1" si="31"/>
        <v/>
      </c>
      <c r="BO31" s="28" t="str">
        <f t="shared" ca="1" si="31"/>
        <v/>
      </c>
      <c r="BP31" s="28" t="str">
        <f t="shared" ca="1" si="31"/>
        <v/>
      </c>
      <c r="BQ31" s="28" t="str">
        <f t="shared" ca="1" si="31"/>
        <v/>
      </c>
      <c r="BR31" s="28" t="str">
        <f t="shared" ca="1" si="31"/>
        <v/>
      </c>
      <c r="BS31" s="28" t="str">
        <f t="shared" ca="1" si="31"/>
        <v/>
      </c>
      <c r="BT31" s="28" t="str">
        <f t="shared" ca="1" si="31"/>
        <v/>
      </c>
      <c r="BU31" s="28" t="str">
        <f t="shared" ca="1" si="31"/>
        <v/>
      </c>
      <c r="BV31" s="28" t="str">
        <f t="shared" ca="1" si="31"/>
        <v/>
      </c>
      <c r="BW31" s="28" t="str">
        <f t="shared" ca="1" si="31"/>
        <v/>
      </c>
      <c r="BX31" s="28" t="str">
        <f t="shared" ca="1" si="31"/>
        <v/>
      </c>
      <c r="BY31" s="28" t="str">
        <f t="shared" ca="1" si="31"/>
        <v/>
      </c>
      <c r="BZ31" s="28" t="str">
        <f t="shared" ca="1" si="31"/>
        <v/>
      </c>
      <c r="CA31" s="28" t="str">
        <f t="shared" ca="1" si="31"/>
        <v/>
      </c>
      <c r="CB31" s="28" t="str">
        <f t="shared" ca="1" si="31"/>
        <v/>
      </c>
      <c r="CC31" s="28" t="str">
        <f t="shared" ca="1" si="31"/>
        <v/>
      </c>
      <c r="CD31" s="28" t="str">
        <f t="shared" ca="1" si="31"/>
        <v/>
      </c>
      <c r="CE31" s="28" t="str">
        <f t="shared" ca="1" si="31"/>
        <v/>
      </c>
      <c r="CF31" s="28" t="str">
        <f t="shared" ca="1" si="31"/>
        <v/>
      </c>
      <c r="CG31" s="28" t="str">
        <f t="shared" ca="1" si="31"/>
        <v/>
      </c>
      <c r="CH31" s="28" t="str">
        <f t="shared" ca="1" si="31"/>
        <v/>
      </c>
      <c r="CI31" s="28" t="str">
        <f t="shared" ca="1" si="31"/>
        <v/>
      </c>
      <c r="CJ31" s="28" t="str">
        <f t="shared" ca="1" si="31"/>
        <v/>
      </c>
      <c r="CK31" s="28" t="str">
        <f t="shared" ca="1" si="32"/>
        <v/>
      </c>
      <c r="CL31" s="28" t="str">
        <f t="shared" ca="1" si="32"/>
        <v/>
      </c>
      <c r="CM31" s="28" t="str">
        <f t="shared" ca="1" si="32"/>
        <v/>
      </c>
      <c r="CN31" s="28" t="str">
        <f t="shared" ca="1" si="32"/>
        <v/>
      </c>
      <c r="CO31" s="28" t="str">
        <f t="shared" ca="1" si="32"/>
        <v/>
      </c>
      <c r="CP31" s="28" t="str">
        <f t="shared" ca="1" si="32"/>
        <v/>
      </c>
      <c r="CQ31" s="28" t="str">
        <f t="shared" ca="1" si="32"/>
        <v/>
      </c>
      <c r="CR31" s="28" t="str">
        <f t="shared" ca="1" si="32"/>
        <v/>
      </c>
      <c r="CS31" s="28" t="str">
        <f t="shared" ca="1" si="32"/>
        <v/>
      </c>
      <c r="CT31" s="28" t="str">
        <f t="shared" ca="1" si="32"/>
        <v/>
      </c>
    </row>
    <row r="32" spans="1:98" s="2" customFormat="1" ht="30" customHeight="1" x14ac:dyDescent="0.3">
      <c r="A32" s="32" t="s">
        <v>43</v>
      </c>
      <c r="B32" s="25"/>
      <c r="C32" s="25"/>
      <c r="D32" s="22"/>
      <c r="E32" s="23"/>
      <c r="F32" s="24"/>
      <c r="G32" s="20"/>
      <c r="H32" s="28" t="str">
        <f t="shared" ref="H32:Q39" ca="1" si="33">IF(AND($B32="Goal",H$5&gt;=$E32,H$5&lt;=$E32+$F32-1),2,IF(AND($B32="Milestone",H$5&gt;=$E32,H$5&lt;=$E32+$F32-1),1,""))</f>
        <v/>
      </c>
      <c r="I32" s="28" t="str">
        <f t="shared" ca="1" si="33"/>
        <v/>
      </c>
      <c r="J32" s="28" t="str">
        <f t="shared" ca="1" si="33"/>
        <v/>
      </c>
      <c r="K32" s="28" t="str">
        <f t="shared" ca="1" si="33"/>
        <v/>
      </c>
      <c r="L32" s="28" t="str">
        <f t="shared" ca="1" si="33"/>
        <v/>
      </c>
      <c r="M32" s="28" t="str">
        <f t="shared" ca="1" si="33"/>
        <v/>
      </c>
      <c r="N32" s="28" t="str">
        <f t="shared" ca="1" si="33"/>
        <v/>
      </c>
      <c r="O32" s="28" t="str">
        <f t="shared" ca="1" si="33"/>
        <v/>
      </c>
      <c r="P32" s="28" t="str">
        <f t="shared" ca="1" si="33"/>
        <v/>
      </c>
      <c r="Q32" s="28" t="str">
        <f t="shared" ca="1" si="33"/>
        <v/>
      </c>
      <c r="R32" s="28" t="str">
        <f t="shared" ref="R32:AA39" ca="1" si="34">IF(AND($B32="Goal",R$5&gt;=$E32,R$5&lt;=$E32+$F32-1),2,IF(AND($B32="Milestone",R$5&gt;=$E32,R$5&lt;=$E32+$F32-1),1,""))</f>
        <v/>
      </c>
      <c r="S32" s="28" t="str">
        <f t="shared" ca="1" si="34"/>
        <v/>
      </c>
      <c r="T32" s="28" t="str">
        <f t="shared" ca="1" si="34"/>
        <v/>
      </c>
      <c r="U32" s="28" t="str">
        <f t="shared" ca="1" si="34"/>
        <v/>
      </c>
      <c r="V32" s="28" t="str">
        <f t="shared" ca="1" si="34"/>
        <v/>
      </c>
      <c r="W32" s="28" t="str">
        <f t="shared" ca="1" si="34"/>
        <v/>
      </c>
      <c r="X32" s="28" t="str">
        <f t="shared" ca="1" si="34"/>
        <v/>
      </c>
      <c r="Y32" s="28" t="str">
        <f t="shared" ca="1" si="34"/>
        <v/>
      </c>
      <c r="Z32" s="28" t="str">
        <f t="shared" ca="1" si="34"/>
        <v/>
      </c>
      <c r="AA32" s="28" t="str">
        <f t="shared" ca="1" si="34"/>
        <v/>
      </c>
      <c r="AB32" s="28" t="str">
        <f t="shared" ref="AB32:AK39" ca="1" si="35">IF(AND($B32="Goal",AB$5&gt;=$E32,AB$5&lt;=$E32+$F32-1),2,IF(AND($B32="Milestone",AB$5&gt;=$E32,AB$5&lt;=$E32+$F32-1),1,""))</f>
        <v/>
      </c>
      <c r="AC32" s="28" t="str">
        <f t="shared" ca="1" si="35"/>
        <v/>
      </c>
      <c r="AD32" s="28" t="str">
        <f t="shared" ca="1" si="35"/>
        <v/>
      </c>
      <c r="AE32" s="28" t="str">
        <f t="shared" ca="1" si="35"/>
        <v/>
      </c>
      <c r="AF32" s="28" t="str">
        <f t="shared" ca="1" si="35"/>
        <v/>
      </c>
      <c r="AG32" s="28" t="str">
        <f t="shared" ca="1" si="35"/>
        <v/>
      </c>
      <c r="AH32" s="28" t="str">
        <f t="shared" ca="1" si="35"/>
        <v/>
      </c>
      <c r="AI32" s="28" t="str">
        <f t="shared" ca="1" si="35"/>
        <v/>
      </c>
      <c r="AJ32" s="28" t="str">
        <f t="shared" ca="1" si="35"/>
        <v/>
      </c>
      <c r="AK32" s="28" t="str">
        <f t="shared" ca="1" si="35"/>
        <v/>
      </c>
      <c r="AL32" s="28" t="str">
        <f t="shared" ref="AL32:AU39" ca="1" si="36">IF(AND($B32="Goal",AL$5&gt;=$E32,AL$5&lt;=$E32+$F32-1),2,IF(AND($B32="Milestone",AL$5&gt;=$E32,AL$5&lt;=$E32+$F32-1),1,""))</f>
        <v/>
      </c>
      <c r="AM32" s="28" t="str">
        <f t="shared" ca="1" si="36"/>
        <v/>
      </c>
      <c r="AN32" s="28" t="str">
        <f t="shared" ca="1" si="36"/>
        <v/>
      </c>
      <c r="AO32" s="28" t="str">
        <f t="shared" ca="1" si="36"/>
        <v/>
      </c>
      <c r="AP32" s="28" t="str">
        <f t="shared" ca="1" si="36"/>
        <v/>
      </c>
      <c r="AQ32" s="28" t="str">
        <f t="shared" ca="1" si="36"/>
        <v/>
      </c>
      <c r="AR32" s="28" t="str">
        <f t="shared" ca="1" si="36"/>
        <v/>
      </c>
      <c r="AS32" s="28" t="str">
        <f t="shared" ca="1" si="36"/>
        <v/>
      </c>
      <c r="AT32" s="28" t="str">
        <f t="shared" ca="1" si="36"/>
        <v/>
      </c>
      <c r="AU32" s="28" t="str">
        <f t="shared" ca="1" si="36"/>
        <v/>
      </c>
      <c r="AV32" s="28" t="str">
        <f t="shared" ref="AV32:BE39" ca="1" si="37">IF(AND($B32="Goal",AV$5&gt;=$E32,AV$5&lt;=$E32+$F32-1),2,IF(AND($B32="Milestone",AV$5&gt;=$E32,AV$5&lt;=$E32+$F32-1),1,""))</f>
        <v/>
      </c>
      <c r="AW32" s="28" t="str">
        <f t="shared" ca="1" si="37"/>
        <v/>
      </c>
      <c r="AX32" s="28" t="str">
        <f t="shared" ca="1" si="37"/>
        <v/>
      </c>
      <c r="AY32" s="28" t="str">
        <f t="shared" ca="1" si="37"/>
        <v/>
      </c>
      <c r="AZ32" s="28" t="str">
        <f t="shared" ca="1" si="37"/>
        <v/>
      </c>
      <c r="BA32" s="28" t="str">
        <f t="shared" ca="1" si="37"/>
        <v/>
      </c>
      <c r="BB32" s="28" t="str">
        <f t="shared" ca="1" si="37"/>
        <v/>
      </c>
      <c r="BC32" s="28" t="str">
        <f t="shared" ca="1" si="37"/>
        <v/>
      </c>
      <c r="BD32" s="28" t="str">
        <f t="shared" ca="1" si="37"/>
        <v/>
      </c>
      <c r="BE32" s="28" t="str">
        <f t="shared" ca="1" si="37"/>
        <v/>
      </c>
      <c r="BF32" s="28" t="str">
        <f t="shared" ref="BF32:BK39" ca="1" si="38">IF(AND($B32="Goal",BF$5&gt;=$E32,BF$5&lt;=$E32+$F32-1),2,IF(AND($B32="Milestone",BF$5&gt;=$E32,BF$5&lt;=$E32+$F32-1),1,""))</f>
        <v/>
      </c>
      <c r="BG32" s="28" t="str">
        <f t="shared" ca="1" si="38"/>
        <v/>
      </c>
      <c r="BH32" s="28" t="str">
        <f t="shared" ca="1" si="38"/>
        <v/>
      </c>
      <c r="BI32" s="28" t="str">
        <f t="shared" ca="1" si="38"/>
        <v/>
      </c>
      <c r="BJ32" s="28" t="str">
        <f t="shared" ca="1" si="38"/>
        <v/>
      </c>
      <c r="BK32" s="28" t="str">
        <f t="shared" ca="1" si="38"/>
        <v/>
      </c>
      <c r="BL32" s="28" t="str">
        <f t="shared" ref="BL32:CJ39" ca="1" si="39">IF(AND($B32="Goal",BL$5&gt;=$E32,BL$5&lt;=$E32+$F32-1),2,IF(AND($B32="Milestone",BL$5&gt;=$E32,BL$5&lt;=$E32+$F32-1),1,""))</f>
        <v/>
      </c>
      <c r="BM32" s="28" t="str">
        <f t="shared" ca="1" si="39"/>
        <v/>
      </c>
      <c r="BN32" s="28" t="str">
        <f t="shared" ca="1" si="39"/>
        <v/>
      </c>
      <c r="BO32" s="28" t="str">
        <f t="shared" ca="1" si="39"/>
        <v/>
      </c>
      <c r="BP32" s="28" t="str">
        <f t="shared" ca="1" si="39"/>
        <v/>
      </c>
      <c r="BQ32" s="28" t="str">
        <f t="shared" ca="1" si="39"/>
        <v/>
      </c>
      <c r="BR32" s="28" t="str">
        <f t="shared" ca="1" si="39"/>
        <v/>
      </c>
      <c r="BS32" s="28" t="str">
        <f t="shared" ca="1" si="39"/>
        <v/>
      </c>
      <c r="BT32" s="28" t="str">
        <f t="shared" ca="1" si="39"/>
        <v/>
      </c>
      <c r="BU32" s="28" t="str">
        <f t="shared" ca="1" si="39"/>
        <v/>
      </c>
      <c r="BV32" s="28" t="str">
        <f t="shared" ca="1" si="39"/>
        <v/>
      </c>
      <c r="BW32" s="28" t="str">
        <f t="shared" ca="1" si="39"/>
        <v/>
      </c>
      <c r="BX32" s="28" t="str">
        <f t="shared" ca="1" si="39"/>
        <v/>
      </c>
      <c r="BY32" s="28" t="str">
        <f t="shared" ca="1" si="39"/>
        <v/>
      </c>
      <c r="BZ32" s="28" t="str">
        <f t="shared" ca="1" si="39"/>
        <v/>
      </c>
      <c r="CA32" s="28" t="str">
        <f t="shared" ca="1" si="39"/>
        <v/>
      </c>
      <c r="CB32" s="28" t="str">
        <f t="shared" ca="1" si="39"/>
        <v/>
      </c>
      <c r="CC32" s="28" t="str">
        <f t="shared" ca="1" si="39"/>
        <v/>
      </c>
      <c r="CD32" s="28" t="str">
        <f t="shared" ca="1" si="39"/>
        <v/>
      </c>
      <c r="CE32" s="28" t="str">
        <f t="shared" ca="1" si="39"/>
        <v/>
      </c>
      <c r="CF32" s="28" t="str">
        <f t="shared" ca="1" si="39"/>
        <v/>
      </c>
      <c r="CG32" s="28" t="str">
        <f t="shared" ca="1" si="39"/>
        <v/>
      </c>
      <c r="CH32" s="28" t="str">
        <f t="shared" ca="1" si="39"/>
        <v/>
      </c>
      <c r="CI32" s="28" t="str">
        <f t="shared" ca="1" si="39"/>
        <v/>
      </c>
      <c r="CJ32" s="28" t="str">
        <f t="shared" ca="1" si="39"/>
        <v/>
      </c>
      <c r="CK32" s="28" t="str">
        <f t="shared" ref="CK32:CT39" ca="1" si="40">IF(AND($B32="Goal",CK$5&gt;=$E32,CK$5&lt;=$E32+$F32-1),2,IF(AND($B32="Milestone",CK$5&gt;=$E32,CK$5&lt;=$E32+$F32-1),1,""))</f>
        <v/>
      </c>
      <c r="CL32" s="28" t="str">
        <f t="shared" ca="1" si="40"/>
        <v/>
      </c>
      <c r="CM32" s="28" t="str">
        <f t="shared" ca="1" si="40"/>
        <v/>
      </c>
      <c r="CN32" s="28" t="str">
        <f t="shared" ca="1" si="40"/>
        <v/>
      </c>
      <c r="CO32" s="28" t="str">
        <f t="shared" ca="1" si="40"/>
        <v/>
      </c>
      <c r="CP32" s="28" t="str">
        <f t="shared" ca="1" si="40"/>
        <v/>
      </c>
      <c r="CQ32" s="28" t="str">
        <f t="shared" ca="1" si="40"/>
        <v/>
      </c>
      <c r="CR32" s="28" t="str">
        <f t="shared" ca="1" si="40"/>
        <v/>
      </c>
      <c r="CS32" s="28" t="str">
        <f t="shared" ca="1" si="40"/>
        <v/>
      </c>
      <c r="CT32" s="28" t="str">
        <f t="shared" ca="1" si="40"/>
        <v/>
      </c>
    </row>
    <row r="33" spans="1:98" s="2" customFormat="1" ht="30" customHeight="1" x14ac:dyDescent="0.3">
      <c r="A33" s="31" t="s">
        <v>39</v>
      </c>
      <c r="B33" s="25" t="s">
        <v>3</v>
      </c>
      <c r="C33" s="25" t="s">
        <v>21</v>
      </c>
      <c r="D33" s="22">
        <v>0</v>
      </c>
      <c r="E33" s="23">
        <v>43676</v>
      </c>
      <c r="F33" s="24">
        <v>7</v>
      </c>
      <c r="G33" s="20"/>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row>
    <row r="34" spans="1:98" s="2" customFormat="1" ht="30" customHeight="1" x14ac:dyDescent="0.3">
      <c r="A34" s="31" t="s">
        <v>40</v>
      </c>
      <c r="B34" s="25" t="s">
        <v>2</v>
      </c>
      <c r="C34" s="25" t="s">
        <v>21</v>
      </c>
      <c r="D34" s="22">
        <v>0</v>
      </c>
      <c r="E34" s="23">
        <v>43683</v>
      </c>
      <c r="F34" s="24">
        <v>1</v>
      </c>
      <c r="G34" s="20"/>
      <c r="H34" s="28" t="str">
        <f t="shared" ca="1" si="33"/>
        <v/>
      </c>
      <c r="I34" s="28" t="str">
        <f t="shared" ca="1" si="33"/>
        <v/>
      </c>
      <c r="J34" s="28" t="str">
        <f t="shared" ca="1" si="33"/>
        <v/>
      </c>
      <c r="K34" s="28" t="str">
        <f t="shared" ca="1" si="33"/>
        <v/>
      </c>
      <c r="L34" s="28" t="str">
        <f t="shared" ca="1" si="33"/>
        <v/>
      </c>
      <c r="M34" s="28" t="str">
        <f t="shared" ca="1" si="33"/>
        <v/>
      </c>
      <c r="N34" s="28" t="str">
        <f t="shared" ca="1" si="33"/>
        <v/>
      </c>
      <c r="O34" s="28" t="str">
        <f t="shared" ca="1" si="33"/>
        <v/>
      </c>
      <c r="P34" s="28" t="str">
        <f t="shared" ca="1" si="33"/>
        <v/>
      </c>
      <c r="Q34" s="28" t="str">
        <f t="shared" ca="1" si="33"/>
        <v/>
      </c>
      <c r="R34" s="28" t="str">
        <f t="shared" ca="1" si="34"/>
        <v/>
      </c>
      <c r="S34" s="28" t="str">
        <f t="shared" ca="1" si="34"/>
        <v/>
      </c>
      <c r="T34" s="28" t="str">
        <f t="shared" ca="1" si="34"/>
        <v/>
      </c>
      <c r="U34" s="28" t="str">
        <f t="shared" ca="1" si="34"/>
        <v/>
      </c>
      <c r="V34" s="28" t="str">
        <f t="shared" ca="1" si="34"/>
        <v/>
      </c>
      <c r="W34" s="28" t="str">
        <f t="shared" ca="1" si="34"/>
        <v/>
      </c>
      <c r="X34" s="28" t="str">
        <f t="shared" ca="1" si="34"/>
        <v/>
      </c>
      <c r="Y34" s="28" t="str">
        <f t="shared" ca="1" si="34"/>
        <v/>
      </c>
      <c r="Z34" s="28" t="str">
        <f t="shared" ca="1" si="34"/>
        <v/>
      </c>
      <c r="AA34" s="28" t="str">
        <f t="shared" ca="1" si="34"/>
        <v/>
      </c>
      <c r="AB34" s="28" t="str">
        <f t="shared" ca="1" si="35"/>
        <v/>
      </c>
      <c r="AC34" s="28" t="str">
        <f t="shared" ca="1" si="35"/>
        <v/>
      </c>
      <c r="AD34" s="28" t="str">
        <f t="shared" ca="1" si="35"/>
        <v/>
      </c>
      <c r="AE34" s="28" t="str">
        <f t="shared" ca="1" si="35"/>
        <v/>
      </c>
      <c r="AF34" s="28" t="str">
        <f t="shared" ca="1" si="35"/>
        <v/>
      </c>
      <c r="AG34" s="28" t="str">
        <f t="shared" ca="1" si="35"/>
        <v/>
      </c>
      <c r="AH34" s="28" t="str">
        <f t="shared" ca="1" si="35"/>
        <v/>
      </c>
      <c r="AI34" s="28" t="str">
        <f t="shared" ca="1" si="35"/>
        <v/>
      </c>
      <c r="AJ34" s="28" t="str">
        <f t="shared" ca="1" si="35"/>
        <v/>
      </c>
      <c r="AK34" s="28" t="str">
        <f t="shared" ca="1" si="35"/>
        <v/>
      </c>
      <c r="AL34" s="28" t="str">
        <f t="shared" ca="1" si="36"/>
        <v/>
      </c>
      <c r="AM34" s="28" t="str">
        <f t="shared" ca="1" si="36"/>
        <v/>
      </c>
      <c r="AN34" s="28" t="str">
        <f t="shared" ca="1" si="36"/>
        <v/>
      </c>
      <c r="AO34" s="28" t="str">
        <f t="shared" ca="1" si="36"/>
        <v/>
      </c>
      <c r="AP34" s="28" t="str">
        <f t="shared" ca="1" si="36"/>
        <v/>
      </c>
      <c r="AQ34" s="28" t="str">
        <f t="shared" ca="1" si="36"/>
        <v/>
      </c>
      <c r="AR34" s="28" t="str">
        <f t="shared" ca="1" si="36"/>
        <v/>
      </c>
      <c r="AS34" s="28" t="str">
        <f t="shared" ca="1" si="36"/>
        <v/>
      </c>
      <c r="AT34" s="28" t="str">
        <f t="shared" ca="1" si="36"/>
        <v/>
      </c>
      <c r="AU34" s="28" t="str">
        <f t="shared" ca="1" si="36"/>
        <v/>
      </c>
      <c r="AV34" s="28" t="str">
        <f t="shared" ca="1" si="37"/>
        <v/>
      </c>
      <c r="AW34" s="28" t="str">
        <f t="shared" ca="1" si="37"/>
        <v/>
      </c>
      <c r="AX34" s="28" t="str">
        <f t="shared" ca="1" si="37"/>
        <v/>
      </c>
      <c r="AY34" s="28" t="str">
        <f t="shared" ca="1" si="37"/>
        <v/>
      </c>
      <c r="AZ34" s="28" t="str">
        <f t="shared" ca="1" si="37"/>
        <v/>
      </c>
      <c r="BA34" s="28" t="str">
        <f t="shared" ca="1" si="37"/>
        <v/>
      </c>
      <c r="BB34" s="28" t="str">
        <f t="shared" ca="1" si="37"/>
        <v/>
      </c>
      <c r="BC34" s="28" t="str">
        <f t="shared" ca="1" si="37"/>
        <v/>
      </c>
      <c r="BD34" s="28" t="str">
        <f t="shared" ca="1" si="37"/>
        <v/>
      </c>
      <c r="BE34" s="28" t="str">
        <f t="shared" ca="1" si="37"/>
        <v/>
      </c>
      <c r="BF34" s="28" t="str">
        <f t="shared" ca="1" si="38"/>
        <v/>
      </c>
      <c r="BG34" s="28" t="str">
        <f t="shared" ca="1" si="38"/>
        <v/>
      </c>
      <c r="BH34" s="28" t="str">
        <f t="shared" ca="1" si="38"/>
        <v/>
      </c>
      <c r="BI34" s="28" t="str">
        <f t="shared" ca="1" si="38"/>
        <v/>
      </c>
      <c r="BJ34" s="28" t="str">
        <f t="shared" ca="1" si="38"/>
        <v/>
      </c>
      <c r="BK34" s="28" t="str">
        <f t="shared" ca="1" si="38"/>
        <v/>
      </c>
      <c r="BL34" s="28" t="str">
        <f t="shared" ca="1" si="39"/>
        <v/>
      </c>
      <c r="BM34" s="28" t="str">
        <f t="shared" ca="1" si="39"/>
        <v/>
      </c>
      <c r="BN34" s="28" t="str">
        <f t="shared" ca="1" si="39"/>
        <v/>
      </c>
      <c r="BO34" s="28" t="str">
        <f t="shared" ca="1" si="39"/>
        <v/>
      </c>
      <c r="BP34" s="28" t="str">
        <f t="shared" ca="1" si="39"/>
        <v/>
      </c>
      <c r="BQ34" s="28" t="str">
        <f t="shared" ca="1" si="39"/>
        <v/>
      </c>
      <c r="BR34" s="28" t="str">
        <f t="shared" ca="1" si="39"/>
        <v/>
      </c>
      <c r="BS34" s="28" t="str">
        <f t="shared" ca="1" si="39"/>
        <v/>
      </c>
      <c r="BT34" s="28" t="str">
        <f t="shared" ca="1" si="39"/>
        <v/>
      </c>
      <c r="BU34" s="28" t="str">
        <f t="shared" ca="1" si="39"/>
        <v/>
      </c>
      <c r="BV34" s="28" t="str">
        <f t="shared" ca="1" si="39"/>
        <v/>
      </c>
      <c r="BW34" s="28" t="str">
        <f t="shared" ca="1" si="39"/>
        <v/>
      </c>
      <c r="BX34" s="28" t="str">
        <f t="shared" ca="1" si="39"/>
        <v/>
      </c>
      <c r="BY34" s="28" t="str">
        <f t="shared" ca="1" si="39"/>
        <v/>
      </c>
      <c r="BZ34" s="28" t="str">
        <f t="shared" ca="1" si="39"/>
        <v/>
      </c>
      <c r="CA34" s="28" t="str">
        <f t="shared" ca="1" si="39"/>
        <v/>
      </c>
      <c r="CB34" s="28" t="str">
        <f t="shared" ca="1" si="39"/>
        <v/>
      </c>
      <c r="CC34" s="28" t="str">
        <f t="shared" ca="1" si="39"/>
        <v/>
      </c>
      <c r="CD34" s="28" t="str">
        <f t="shared" ca="1" si="39"/>
        <v/>
      </c>
      <c r="CE34" s="28" t="str">
        <f t="shared" ca="1" si="39"/>
        <v/>
      </c>
      <c r="CF34" s="28" t="str">
        <f t="shared" ca="1" si="39"/>
        <v/>
      </c>
      <c r="CG34" s="28" t="str">
        <f t="shared" ca="1" si="39"/>
        <v/>
      </c>
      <c r="CH34" s="28" t="str">
        <f t="shared" ca="1" si="39"/>
        <v/>
      </c>
      <c r="CI34" s="28" t="str">
        <f t="shared" ca="1" si="39"/>
        <v/>
      </c>
      <c r="CJ34" s="28" t="str">
        <f t="shared" ca="1" si="39"/>
        <v/>
      </c>
      <c r="CK34" s="28" t="str">
        <f t="shared" ca="1" si="40"/>
        <v/>
      </c>
      <c r="CL34" s="28" t="str">
        <f t="shared" ca="1" si="40"/>
        <v/>
      </c>
      <c r="CM34" s="28" t="str">
        <f t="shared" ca="1" si="40"/>
        <v/>
      </c>
      <c r="CN34" s="28" t="str">
        <f t="shared" ca="1" si="40"/>
        <v/>
      </c>
      <c r="CO34" s="28" t="str">
        <f t="shared" ca="1" si="40"/>
        <v/>
      </c>
      <c r="CP34" s="28" t="str">
        <f t="shared" ca="1" si="40"/>
        <v/>
      </c>
      <c r="CQ34" s="28" t="str">
        <f t="shared" ca="1" si="40"/>
        <v/>
      </c>
      <c r="CR34" s="28" t="str">
        <f t="shared" ca="1" si="40"/>
        <v/>
      </c>
      <c r="CS34" s="28" t="str">
        <f t="shared" ca="1" si="40"/>
        <v/>
      </c>
      <c r="CT34" s="28" t="str">
        <f t="shared" ca="1" si="40"/>
        <v/>
      </c>
    </row>
    <row r="35" spans="1:98" s="2" customFormat="1" ht="30" customHeight="1" x14ac:dyDescent="0.3">
      <c r="A35" s="31" t="s">
        <v>41</v>
      </c>
      <c r="B35" s="25" t="s">
        <v>2</v>
      </c>
      <c r="C35" s="25" t="s">
        <v>21</v>
      </c>
      <c r="D35" s="22">
        <v>0</v>
      </c>
      <c r="E35" s="23">
        <v>43683</v>
      </c>
      <c r="F35" s="24">
        <v>3</v>
      </c>
      <c r="G35" s="20"/>
      <c r="H35" s="28" t="str">
        <f t="shared" ca="1" si="33"/>
        <v/>
      </c>
      <c r="I35" s="28" t="str">
        <f t="shared" ca="1" si="33"/>
        <v/>
      </c>
      <c r="J35" s="28" t="str">
        <f t="shared" ca="1" si="33"/>
        <v/>
      </c>
      <c r="K35" s="28" t="str">
        <f t="shared" ca="1" si="33"/>
        <v/>
      </c>
      <c r="L35" s="28" t="str">
        <f t="shared" ca="1" si="33"/>
        <v/>
      </c>
      <c r="M35" s="28" t="str">
        <f t="shared" ca="1" si="33"/>
        <v/>
      </c>
      <c r="N35" s="28" t="str">
        <f t="shared" ca="1" si="33"/>
        <v/>
      </c>
      <c r="O35" s="28" t="str">
        <f t="shared" ca="1" si="33"/>
        <v/>
      </c>
      <c r="P35" s="28" t="str">
        <f t="shared" ca="1" si="33"/>
        <v/>
      </c>
      <c r="Q35" s="28" t="str">
        <f t="shared" ca="1" si="33"/>
        <v/>
      </c>
      <c r="R35" s="28" t="str">
        <f t="shared" ca="1" si="34"/>
        <v/>
      </c>
      <c r="S35" s="28" t="str">
        <f t="shared" ca="1" si="34"/>
        <v/>
      </c>
      <c r="T35" s="28" t="str">
        <f t="shared" ca="1" si="34"/>
        <v/>
      </c>
      <c r="U35" s="28" t="str">
        <f t="shared" ca="1" si="34"/>
        <v/>
      </c>
      <c r="V35" s="28" t="str">
        <f t="shared" ca="1" si="34"/>
        <v/>
      </c>
      <c r="W35" s="28" t="str">
        <f t="shared" ca="1" si="34"/>
        <v/>
      </c>
      <c r="X35" s="28" t="str">
        <f t="shared" ca="1" si="34"/>
        <v/>
      </c>
      <c r="Y35" s="28" t="str">
        <f t="shared" ca="1" si="34"/>
        <v/>
      </c>
      <c r="Z35" s="28" t="str">
        <f t="shared" ca="1" si="34"/>
        <v/>
      </c>
      <c r="AA35" s="28" t="str">
        <f t="shared" ca="1" si="34"/>
        <v/>
      </c>
      <c r="AB35" s="28" t="str">
        <f t="shared" ca="1" si="35"/>
        <v/>
      </c>
      <c r="AC35" s="28" t="str">
        <f t="shared" ca="1" si="35"/>
        <v/>
      </c>
      <c r="AD35" s="28" t="str">
        <f t="shared" ca="1" si="35"/>
        <v/>
      </c>
      <c r="AE35" s="28" t="str">
        <f t="shared" ca="1" si="35"/>
        <v/>
      </c>
      <c r="AF35" s="28" t="str">
        <f t="shared" ca="1" si="35"/>
        <v/>
      </c>
      <c r="AG35" s="28" t="str">
        <f t="shared" ca="1" si="35"/>
        <v/>
      </c>
      <c r="AH35" s="28" t="str">
        <f t="shared" ca="1" si="35"/>
        <v/>
      </c>
      <c r="AI35" s="28" t="str">
        <f t="shared" ca="1" si="35"/>
        <v/>
      </c>
      <c r="AJ35" s="28" t="str">
        <f t="shared" ca="1" si="35"/>
        <v/>
      </c>
      <c r="AK35" s="28" t="str">
        <f t="shared" ca="1" si="35"/>
        <v/>
      </c>
      <c r="AL35" s="28" t="str">
        <f t="shared" ca="1" si="36"/>
        <v/>
      </c>
      <c r="AM35" s="28" t="str">
        <f t="shared" ca="1" si="36"/>
        <v/>
      </c>
      <c r="AN35" s="28" t="str">
        <f t="shared" ca="1" si="36"/>
        <v/>
      </c>
      <c r="AO35" s="28" t="str">
        <f t="shared" ca="1" si="36"/>
        <v/>
      </c>
      <c r="AP35" s="28" t="str">
        <f t="shared" ca="1" si="36"/>
        <v/>
      </c>
      <c r="AQ35" s="28" t="str">
        <f t="shared" ca="1" si="36"/>
        <v/>
      </c>
      <c r="AR35" s="28" t="str">
        <f t="shared" ca="1" si="36"/>
        <v/>
      </c>
      <c r="AS35" s="28" t="str">
        <f t="shared" ca="1" si="36"/>
        <v/>
      </c>
      <c r="AT35" s="28" t="str">
        <f t="shared" ca="1" si="36"/>
        <v/>
      </c>
      <c r="AU35" s="28" t="str">
        <f t="shared" ca="1" si="36"/>
        <v/>
      </c>
      <c r="AV35" s="28" t="str">
        <f t="shared" ca="1" si="37"/>
        <v/>
      </c>
      <c r="AW35" s="28" t="str">
        <f t="shared" ca="1" si="37"/>
        <v/>
      </c>
      <c r="AX35" s="28" t="str">
        <f t="shared" ca="1" si="37"/>
        <v/>
      </c>
      <c r="AY35" s="28" t="str">
        <f t="shared" ca="1" si="37"/>
        <v/>
      </c>
      <c r="AZ35" s="28" t="str">
        <f t="shared" ca="1" si="37"/>
        <v/>
      </c>
      <c r="BA35" s="28" t="str">
        <f t="shared" ca="1" si="37"/>
        <v/>
      </c>
      <c r="BB35" s="28" t="str">
        <f t="shared" ca="1" si="37"/>
        <v/>
      </c>
      <c r="BC35" s="28" t="str">
        <f t="shared" ca="1" si="37"/>
        <v/>
      </c>
      <c r="BD35" s="28" t="str">
        <f t="shared" ca="1" si="37"/>
        <v/>
      </c>
      <c r="BE35" s="28" t="str">
        <f t="shared" ca="1" si="37"/>
        <v/>
      </c>
      <c r="BF35" s="28" t="str">
        <f t="shared" ca="1" si="38"/>
        <v/>
      </c>
      <c r="BG35" s="28" t="str">
        <f t="shared" ca="1" si="38"/>
        <v/>
      </c>
      <c r="BH35" s="28" t="str">
        <f t="shared" ca="1" si="38"/>
        <v/>
      </c>
      <c r="BI35" s="28" t="str">
        <f t="shared" ca="1" si="38"/>
        <v/>
      </c>
      <c r="BJ35" s="28" t="str">
        <f t="shared" ca="1" si="38"/>
        <v/>
      </c>
      <c r="BK35" s="28" t="str">
        <f t="shared" ca="1" si="38"/>
        <v/>
      </c>
      <c r="BL35" s="28" t="str">
        <f t="shared" ca="1" si="39"/>
        <v/>
      </c>
      <c r="BM35" s="28" t="str">
        <f t="shared" ca="1" si="39"/>
        <v/>
      </c>
      <c r="BN35" s="28" t="str">
        <f t="shared" ca="1" si="39"/>
        <v/>
      </c>
      <c r="BO35" s="28" t="str">
        <f t="shared" ca="1" si="39"/>
        <v/>
      </c>
      <c r="BP35" s="28" t="str">
        <f t="shared" ca="1" si="39"/>
        <v/>
      </c>
      <c r="BQ35" s="28" t="str">
        <f t="shared" ca="1" si="39"/>
        <v/>
      </c>
      <c r="BR35" s="28" t="str">
        <f t="shared" ca="1" si="39"/>
        <v/>
      </c>
      <c r="BS35" s="28" t="str">
        <f t="shared" ca="1" si="39"/>
        <v/>
      </c>
      <c r="BT35" s="28" t="str">
        <f t="shared" ca="1" si="39"/>
        <v/>
      </c>
      <c r="BU35" s="28" t="str">
        <f t="shared" ca="1" si="39"/>
        <v/>
      </c>
      <c r="BV35" s="28" t="str">
        <f t="shared" ca="1" si="39"/>
        <v/>
      </c>
      <c r="BW35" s="28" t="str">
        <f t="shared" ca="1" si="39"/>
        <v/>
      </c>
      <c r="BX35" s="28" t="str">
        <f t="shared" ca="1" si="39"/>
        <v/>
      </c>
      <c r="BY35" s="28" t="str">
        <f t="shared" ca="1" si="39"/>
        <v/>
      </c>
      <c r="BZ35" s="28" t="str">
        <f t="shared" ca="1" si="39"/>
        <v/>
      </c>
      <c r="CA35" s="28" t="str">
        <f t="shared" ca="1" si="39"/>
        <v/>
      </c>
      <c r="CB35" s="28" t="str">
        <f t="shared" ca="1" si="39"/>
        <v/>
      </c>
      <c r="CC35" s="28" t="str">
        <f t="shared" ca="1" si="39"/>
        <v/>
      </c>
      <c r="CD35" s="28" t="str">
        <f t="shared" ca="1" si="39"/>
        <v/>
      </c>
      <c r="CE35" s="28" t="str">
        <f t="shared" ca="1" si="39"/>
        <v/>
      </c>
      <c r="CF35" s="28" t="str">
        <f t="shared" ca="1" si="39"/>
        <v/>
      </c>
      <c r="CG35" s="28" t="str">
        <f t="shared" ca="1" si="39"/>
        <v/>
      </c>
      <c r="CH35" s="28" t="str">
        <f t="shared" ca="1" si="39"/>
        <v/>
      </c>
      <c r="CI35" s="28" t="str">
        <f t="shared" ca="1" si="39"/>
        <v/>
      </c>
      <c r="CJ35" s="28" t="str">
        <f t="shared" ca="1" si="39"/>
        <v/>
      </c>
      <c r="CK35" s="28" t="str">
        <f t="shared" ca="1" si="40"/>
        <v/>
      </c>
      <c r="CL35" s="28" t="str">
        <f t="shared" ca="1" si="40"/>
        <v/>
      </c>
      <c r="CM35" s="28" t="str">
        <f t="shared" ca="1" si="40"/>
        <v/>
      </c>
      <c r="CN35" s="28" t="str">
        <f t="shared" ca="1" si="40"/>
        <v/>
      </c>
      <c r="CO35" s="28" t="str">
        <f t="shared" ca="1" si="40"/>
        <v/>
      </c>
      <c r="CP35" s="28" t="str">
        <f t="shared" ca="1" si="40"/>
        <v/>
      </c>
      <c r="CQ35" s="28" t="str">
        <f t="shared" ca="1" si="40"/>
        <v/>
      </c>
      <c r="CR35" s="28" t="str">
        <f t="shared" ca="1" si="40"/>
        <v/>
      </c>
      <c r="CS35" s="28" t="str">
        <f t="shared" ca="1" si="40"/>
        <v/>
      </c>
      <c r="CT35" s="28" t="str">
        <f t="shared" ca="1" si="40"/>
        <v/>
      </c>
    </row>
    <row r="36" spans="1:98" s="2" customFormat="1" ht="30" customHeight="1" x14ac:dyDescent="0.3">
      <c r="A36" s="31"/>
      <c r="B36" s="25"/>
      <c r="C36" s="25"/>
      <c r="D36" s="22"/>
      <c r="E36" s="23"/>
      <c r="F36" s="24"/>
      <c r="G36" s="20"/>
      <c r="H36" s="28" t="str">
        <f t="shared" ca="1" si="33"/>
        <v/>
      </c>
      <c r="I36" s="28" t="str">
        <f t="shared" ca="1" si="33"/>
        <v/>
      </c>
      <c r="J36" s="28" t="str">
        <f t="shared" ca="1" si="33"/>
        <v/>
      </c>
      <c r="K36" s="28" t="str">
        <f t="shared" ca="1" si="33"/>
        <v/>
      </c>
      <c r="L36" s="28" t="str">
        <f t="shared" ca="1" si="33"/>
        <v/>
      </c>
      <c r="M36" s="28" t="str">
        <f t="shared" ca="1" si="33"/>
        <v/>
      </c>
      <c r="N36" s="28" t="str">
        <f t="shared" ca="1" si="33"/>
        <v/>
      </c>
      <c r="O36" s="28" t="str">
        <f t="shared" ca="1" si="33"/>
        <v/>
      </c>
      <c r="P36" s="28" t="str">
        <f t="shared" ca="1" si="33"/>
        <v/>
      </c>
      <c r="Q36" s="28" t="str">
        <f t="shared" ca="1" si="33"/>
        <v/>
      </c>
      <c r="R36" s="28" t="str">
        <f t="shared" ca="1" si="34"/>
        <v/>
      </c>
      <c r="S36" s="28" t="str">
        <f t="shared" ca="1" si="34"/>
        <v/>
      </c>
      <c r="T36" s="28" t="str">
        <f t="shared" ca="1" si="34"/>
        <v/>
      </c>
      <c r="U36" s="28" t="str">
        <f t="shared" ca="1" si="34"/>
        <v/>
      </c>
      <c r="V36" s="28" t="str">
        <f t="shared" ca="1" si="34"/>
        <v/>
      </c>
      <c r="W36" s="28" t="str">
        <f t="shared" ca="1" si="34"/>
        <v/>
      </c>
      <c r="X36" s="28" t="str">
        <f t="shared" ca="1" si="34"/>
        <v/>
      </c>
      <c r="Y36" s="28" t="str">
        <f t="shared" ca="1" si="34"/>
        <v/>
      </c>
      <c r="Z36" s="28" t="str">
        <f t="shared" ca="1" si="34"/>
        <v/>
      </c>
      <c r="AA36" s="28" t="str">
        <f t="shared" ca="1" si="34"/>
        <v/>
      </c>
      <c r="AB36" s="28" t="str">
        <f t="shared" ca="1" si="35"/>
        <v/>
      </c>
      <c r="AC36" s="28" t="str">
        <f t="shared" ca="1" si="35"/>
        <v/>
      </c>
      <c r="AD36" s="28" t="str">
        <f t="shared" ca="1" si="35"/>
        <v/>
      </c>
      <c r="AE36" s="28" t="str">
        <f t="shared" ca="1" si="35"/>
        <v/>
      </c>
      <c r="AF36" s="28" t="str">
        <f t="shared" ca="1" si="35"/>
        <v/>
      </c>
      <c r="AG36" s="28" t="str">
        <f t="shared" ca="1" si="35"/>
        <v/>
      </c>
      <c r="AH36" s="28" t="str">
        <f t="shared" ca="1" si="35"/>
        <v/>
      </c>
      <c r="AI36" s="28" t="str">
        <f t="shared" ca="1" si="35"/>
        <v/>
      </c>
      <c r="AJ36" s="28" t="str">
        <f t="shared" ca="1" si="35"/>
        <v/>
      </c>
      <c r="AK36" s="28" t="str">
        <f t="shared" ca="1" si="35"/>
        <v/>
      </c>
      <c r="AL36" s="28" t="str">
        <f t="shared" ca="1" si="36"/>
        <v/>
      </c>
      <c r="AM36" s="28" t="str">
        <f t="shared" ca="1" si="36"/>
        <v/>
      </c>
      <c r="AN36" s="28" t="str">
        <f t="shared" ca="1" si="36"/>
        <v/>
      </c>
      <c r="AO36" s="28" t="str">
        <f t="shared" ca="1" si="36"/>
        <v/>
      </c>
      <c r="AP36" s="28" t="str">
        <f t="shared" ca="1" si="36"/>
        <v/>
      </c>
      <c r="AQ36" s="28" t="str">
        <f t="shared" ca="1" si="36"/>
        <v/>
      </c>
      <c r="AR36" s="28" t="str">
        <f t="shared" ca="1" si="36"/>
        <v/>
      </c>
      <c r="AS36" s="28" t="str">
        <f t="shared" ca="1" si="36"/>
        <v/>
      </c>
      <c r="AT36" s="28" t="str">
        <f t="shared" ca="1" si="36"/>
        <v/>
      </c>
      <c r="AU36" s="28" t="str">
        <f t="shared" ca="1" si="36"/>
        <v/>
      </c>
      <c r="AV36" s="28" t="str">
        <f t="shared" ca="1" si="37"/>
        <v/>
      </c>
      <c r="AW36" s="28" t="str">
        <f t="shared" ca="1" si="37"/>
        <v/>
      </c>
      <c r="AX36" s="28" t="str">
        <f t="shared" ca="1" si="37"/>
        <v/>
      </c>
      <c r="AY36" s="28" t="str">
        <f t="shared" ca="1" si="37"/>
        <v/>
      </c>
      <c r="AZ36" s="28" t="str">
        <f t="shared" ca="1" si="37"/>
        <v/>
      </c>
      <c r="BA36" s="28" t="str">
        <f t="shared" ca="1" si="37"/>
        <v/>
      </c>
      <c r="BB36" s="28" t="str">
        <f t="shared" ca="1" si="37"/>
        <v/>
      </c>
      <c r="BC36" s="28" t="str">
        <f t="shared" ca="1" si="37"/>
        <v/>
      </c>
      <c r="BD36" s="28" t="str">
        <f t="shared" ca="1" si="37"/>
        <v/>
      </c>
      <c r="BE36" s="28" t="str">
        <f t="shared" ca="1" si="37"/>
        <v/>
      </c>
      <c r="BF36" s="28" t="str">
        <f t="shared" ca="1" si="38"/>
        <v/>
      </c>
      <c r="BG36" s="28" t="str">
        <f t="shared" ca="1" si="38"/>
        <v/>
      </c>
      <c r="BH36" s="28" t="str">
        <f t="shared" ca="1" si="38"/>
        <v/>
      </c>
      <c r="BI36" s="28" t="str">
        <f t="shared" ca="1" si="38"/>
        <v/>
      </c>
      <c r="BJ36" s="28" t="str">
        <f t="shared" ca="1" si="38"/>
        <v/>
      </c>
      <c r="BK36" s="28" t="str">
        <f t="shared" ca="1" si="38"/>
        <v/>
      </c>
      <c r="BL36" s="28" t="str">
        <f t="shared" ca="1" si="39"/>
        <v/>
      </c>
      <c r="BM36" s="28" t="str">
        <f t="shared" ca="1" si="39"/>
        <v/>
      </c>
      <c r="BN36" s="28" t="str">
        <f t="shared" ca="1" si="39"/>
        <v/>
      </c>
      <c r="BO36" s="28" t="str">
        <f t="shared" ca="1" si="39"/>
        <v/>
      </c>
      <c r="BP36" s="28" t="str">
        <f t="shared" ca="1" si="39"/>
        <v/>
      </c>
      <c r="BQ36" s="28" t="str">
        <f t="shared" ca="1" si="39"/>
        <v/>
      </c>
      <c r="BR36" s="28" t="str">
        <f t="shared" ca="1" si="39"/>
        <v/>
      </c>
      <c r="BS36" s="28" t="str">
        <f t="shared" ca="1" si="39"/>
        <v/>
      </c>
      <c r="BT36" s="28" t="str">
        <f t="shared" ca="1" si="39"/>
        <v/>
      </c>
      <c r="BU36" s="28" t="str">
        <f t="shared" ca="1" si="39"/>
        <v/>
      </c>
      <c r="BV36" s="28" t="str">
        <f t="shared" ca="1" si="39"/>
        <v/>
      </c>
      <c r="BW36" s="28" t="str">
        <f t="shared" ca="1" si="39"/>
        <v/>
      </c>
      <c r="BX36" s="28" t="str">
        <f t="shared" ca="1" si="39"/>
        <v/>
      </c>
      <c r="BY36" s="28" t="str">
        <f t="shared" ca="1" si="39"/>
        <v/>
      </c>
      <c r="BZ36" s="28" t="str">
        <f t="shared" ca="1" si="39"/>
        <v/>
      </c>
      <c r="CA36" s="28" t="str">
        <f t="shared" ca="1" si="39"/>
        <v/>
      </c>
      <c r="CB36" s="28" t="str">
        <f t="shared" ca="1" si="39"/>
        <v/>
      </c>
      <c r="CC36" s="28" t="str">
        <f t="shared" ca="1" si="39"/>
        <v/>
      </c>
      <c r="CD36" s="28" t="str">
        <f t="shared" ca="1" si="39"/>
        <v/>
      </c>
      <c r="CE36" s="28" t="str">
        <f t="shared" ca="1" si="39"/>
        <v/>
      </c>
      <c r="CF36" s="28" t="str">
        <f t="shared" ca="1" si="39"/>
        <v/>
      </c>
      <c r="CG36" s="28" t="str">
        <f t="shared" ca="1" si="39"/>
        <v/>
      </c>
      <c r="CH36" s="28" t="str">
        <f t="shared" ca="1" si="39"/>
        <v/>
      </c>
      <c r="CI36" s="28" t="str">
        <f t="shared" ca="1" si="39"/>
        <v/>
      </c>
      <c r="CJ36" s="28" t="str">
        <f t="shared" ca="1" si="39"/>
        <v/>
      </c>
      <c r="CK36" s="28" t="str">
        <f t="shared" ca="1" si="40"/>
        <v/>
      </c>
      <c r="CL36" s="28" t="str">
        <f t="shared" ca="1" si="40"/>
        <v/>
      </c>
      <c r="CM36" s="28" t="str">
        <f t="shared" ca="1" si="40"/>
        <v/>
      </c>
      <c r="CN36" s="28" t="str">
        <f t="shared" ca="1" si="40"/>
        <v/>
      </c>
      <c r="CO36" s="28" t="str">
        <f t="shared" ca="1" si="40"/>
        <v/>
      </c>
      <c r="CP36" s="28" t="str">
        <f t="shared" ca="1" si="40"/>
        <v/>
      </c>
      <c r="CQ36" s="28" t="str">
        <f t="shared" ca="1" si="40"/>
        <v/>
      </c>
      <c r="CR36" s="28" t="str">
        <f t="shared" ca="1" si="40"/>
        <v/>
      </c>
      <c r="CS36" s="28" t="str">
        <f t="shared" ca="1" si="40"/>
        <v/>
      </c>
      <c r="CT36" s="28" t="str">
        <f t="shared" ca="1" si="40"/>
        <v/>
      </c>
    </row>
    <row r="37" spans="1:98" s="2" customFormat="1" ht="30" customHeight="1" x14ac:dyDescent="0.3">
      <c r="A37" s="31"/>
      <c r="B37" s="25"/>
      <c r="C37" s="25"/>
      <c r="D37" s="22"/>
      <c r="E37" s="23"/>
      <c r="F37" s="24"/>
      <c r="G37" s="20"/>
      <c r="H37" s="28" t="str">
        <f t="shared" ca="1" si="33"/>
        <v/>
      </c>
      <c r="I37" s="28" t="str">
        <f t="shared" ca="1" si="33"/>
        <v/>
      </c>
      <c r="J37" s="28" t="str">
        <f t="shared" ca="1" si="33"/>
        <v/>
      </c>
      <c r="K37" s="28" t="str">
        <f t="shared" ca="1" si="33"/>
        <v/>
      </c>
      <c r="L37" s="28" t="str">
        <f t="shared" ca="1" si="33"/>
        <v/>
      </c>
      <c r="M37" s="28" t="str">
        <f t="shared" ca="1" si="33"/>
        <v/>
      </c>
      <c r="N37" s="28" t="str">
        <f t="shared" ca="1" si="33"/>
        <v/>
      </c>
      <c r="O37" s="28" t="str">
        <f t="shared" ca="1" si="33"/>
        <v/>
      </c>
      <c r="P37" s="28" t="str">
        <f t="shared" ca="1" si="33"/>
        <v/>
      </c>
      <c r="Q37" s="28" t="str">
        <f t="shared" ca="1" si="33"/>
        <v/>
      </c>
      <c r="R37" s="28" t="str">
        <f t="shared" ca="1" si="34"/>
        <v/>
      </c>
      <c r="S37" s="28" t="str">
        <f t="shared" ca="1" si="34"/>
        <v/>
      </c>
      <c r="T37" s="28" t="str">
        <f t="shared" ca="1" si="34"/>
        <v/>
      </c>
      <c r="U37" s="28" t="str">
        <f t="shared" ca="1" si="34"/>
        <v/>
      </c>
      <c r="V37" s="28" t="str">
        <f t="shared" ca="1" si="34"/>
        <v/>
      </c>
      <c r="W37" s="28" t="str">
        <f t="shared" ca="1" si="34"/>
        <v/>
      </c>
      <c r="X37" s="28" t="str">
        <f t="shared" ca="1" si="34"/>
        <v/>
      </c>
      <c r="Y37" s="28" t="str">
        <f t="shared" ca="1" si="34"/>
        <v/>
      </c>
      <c r="Z37" s="28" t="str">
        <f t="shared" ca="1" si="34"/>
        <v/>
      </c>
      <c r="AA37" s="28" t="str">
        <f t="shared" ca="1" si="34"/>
        <v/>
      </c>
      <c r="AB37" s="28" t="str">
        <f t="shared" ca="1" si="35"/>
        <v/>
      </c>
      <c r="AC37" s="28" t="str">
        <f t="shared" ca="1" si="35"/>
        <v/>
      </c>
      <c r="AD37" s="28" t="str">
        <f t="shared" ca="1" si="35"/>
        <v/>
      </c>
      <c r="AE37" s="28" t="str">
        <f t="shared" ca="1" si="35"/>
        <v/>
      </c>
      <c r="AF37" s="28" t="str">
        <f t="shared" ca="1" si="35"/>
        <v/>
      </c>
      <c r="AG37" s="28" t="str">
        <f t="shared" ca="1" si="35"/>
        <v/>
      </c>
      <c r="AH37" s="28" t="str">
        <f t="shared" ca="1" si="35"/>
        <v/>
      </c>
      <c r="AI37" s="28" t="str">
        <f t="shared" ca="1" si="35"/>
        <v/>
      </c>
      <c r="AJ37" s="28" t="str">
        <f t="shared" ca="1" si="35"/>
        <v/>
      </c>
      <c r="AK37" s="28" t="str">
        <f t="shared" ca="1" si="35"/>
        <v/>
      </c>
      <c r="AL37" s="28" t="str">
        <f t="shared" ca="1" si="36"/>
        <v/>
      </c>
      <c r="AM37" s="28" t="str">
        <f t="shared" ca="1" si="36"/>
        <v/>
      </c>
      <c r="AN37" s="28" t="str">
        <f t="shared" ca="1" si="36"/>
        <v/>
      </c>
      <c r="AO37" s="28" t="str">
        <f t="shared" ca="1" si="36"/>
        <v/>
      </c>
      <c r="AP37" s="28" t="str">
        <f t="shared" ca="1" si="36"/>
        <v/>
      </c>
      <c r="AQ37" s="28" t="str">
        <f t="shared" ca="1" si="36"/>
        <v/>
      </c>
      <c r="AR37" s="28" t="str">
        <f t="shared" ca="1" si="36"/>
        <v/>
      </c>
      <c r="AS37" s="28" t="str">
        <f t="shared" ca="1" si="36"/>
        <v/>
      </c>
      <c r="AT37" s="28" t="str">
        <f t="shared" ca="1" si="36"/>
        <v/>
      </c>
      <c r="AU37" s="28" t="str">
        <f t="shared" ca="1" si="36"/>
        <v/>
      </c>
      <c r="AV37" s="28" t="str">
        <f t="shared" ca="1" si="37"/>
        <v/>
      </c>
      <c r="AW37" s="28" t="str">
        <f t="shared" ca="1" si="37"/>
        <v/>
      </c>
      <c r="AX37" s="28" t="str">
        <f t="shared" ca="1" si="37"/>
        <v/>
      </c>
      <c r="AY37" s="28" t="str">
        <f t="shared" ca="1" si="37"/>
        <v/>
      </c>
      <c r="AZ37" s="28" t="str">
        <f t="shared" ca="1" si="37"/>
        <v/>
      </c>
      <c r="BA37" s="28" t="str">
        <f t="shared" ca="1" si="37"/>
        <v/>
      </c>
      <c r="BB37" s="28" t="str">
        <f t="shared" ca="1" si="37"/>
        <v/>
      </c>
      <c r="BC37" s="28" t="str">
        <f t="shared" ca="1" si="37"/>
        <v/>
      </c>
      <c r="BD37" s="28" t="str">
        <f t="shared" ca="1" si="37"/>
        <v/>
      </c>
      <c r="BE37" s="28" t="str">
        <f t="shared" ca="1" si="37"/>
        <v/>
      </c>
      <c r="BF37" s="28" t="str">
        <f t="shared" ca="1" si="38"/>
        <v/>
      </c>
      <c r="BG37" s="28" t="str">
        <f t="shared" ca="1" si="38"/>
        <v/>
      </c>
      <c r="BH37" s="28" t="str">
        <f t="shared" ca="1" si="38"/>
        <v/>
      </c>
      <c r="BI37" s="28" t="str">
        <f t="shared" ca="1" si="38"/>
        <v/>
      </c>
      <c r="BJ37" s="28" t="str">
        <f t="shared" ca="1" si="38"/>
        <v/>
      </c>
      <c r="BK37" s="28" t="str">
        <f t="shared" ca="1" si="38"/>
        <v/>
      </c>
      <c r="BL37" s="28" t="str">
        <f t="shared" ca="1" si="39"/>
        <v/>
      </c>
      <c r="BM37" s="28" t="str">
        <f t="shared" ca="1" si="39"/>
        <v/>
      </c>
      <c r="BN37" s="28" t="str">
        <f t="shared" ca="1" si="39"/>
        <v/>
      </c>
      <c r="BO37" s="28" t="str">
        <f t="shared" ca="1" si="39"/>
        <v/>
      </c>
      <c r="BP37" s="28" t="str">
        <f t="shared" ca="1" si="39"/>
        <v/>
      </c>
      <c r="BQ37" s="28" t="str">
        <f t="shared" ca="1" si="39"/>
        <v/>
      </c>
      <c r="BR37" s="28" t="str">
        <f t="shared" ca="1" si="39"/>
        <v/>
      </c>
      <c r="BS37" s="28" t="str">
        <f t="shared" ca="1" si="39"/>
        <v/>
      </c>
      <c r="BT37" s="28" t="str">
        <f t="shared" ca="1" si="39"/>
        <v/>
      </c>
      <c r="BU37" s="28" t="str">
        <f t="shared" ca="1" si="39"/>
        <v/>
      </c>
      <c r="BV37" s="28" t="str">
        <f t="shared" ca="1" si="39"/>
        <v/>
      </c>
      <c r="BW37" s="28" t="str">
        <f t="shared" ca="1" si="39"/>
        <v/>
      </c>
      <c r="BX37" s="28" t="str">
        <f t="shared" ca="1" si="39"/>
        <v/>
      </c>
      <c r="BY37" s="28" t="str">
        <f t="shared" ca="1" si="39"/>
        <v/>
      </c>
      <c r="BZ37" s="28" t="str">
        <f t="shared" ca="1" si="39"/>
        <v/>
      </c>
      <c r="CA37" s="28" t="str">
        <f t="shared" ca="1" si="39"/>
        <v/>
      </c>
      <c r="CB37" s="28" t="str">
        <f t="shared" ca="1" si="39"/>
        <v/>
      </c>
      <c r="CC37" s="28" t="str">
        <f t="shared" ca="1" si="39"/>
        <v/>
      </c>
      <c r="CD37" s="28" t="str">
        <f t="shared" ca="1" si="39"/>
        <v/>
      </c>
      <c r="CE37" s="28" t="str">
        <f t="shared" ca="1" si="39"/>
        <v/>
      </c>
      <c r="CF37" s="28" t="str">
        <f t="shared" ca="1" si="39"/>
        <v/>
      </c>
      <c r="CG37" s="28" t="str">
        <f t="shared" ca="1" si="39"/>
        <v/>
      </c>
      <c r="CH37" s="28" t="str">
        <f t="shared" ca="1" si="39"/>
        <v/>
      </c>
      <c r="CI37" s="28" t="str">
        <f t="shared" ca="1" si="39"/>
        <v/>
      </c>
      <c r="CJ37" s="28" t="str">
        <f t="shared" ca="1" si="39"/>
        <v/>
      </c>
      <c r="CK37" s="28" t="str">
        <f t="shared" ca="1" si="40"/>
        <v/>
      </c>
      <c r="CL37" s="28" t="str">
        <f t="shared" ca="1" si="40"/>
        <v/>
      </c>
      <c r="CM37" s="28" t="str">
        <f t="shared" ca="1" si="40"/>
        <v/>
      </c>
      <c r="CN37" s="28" t="str">
        <f t="shared" ca="1" si="40"/>
        <v/>
      </c>
      <c r="CO37" s="28" t="str">
        <f t="shared" ca="1" si="40"/>
        <v/>
      </c>
      <c r="CP37" s="28" t="str">
        <f t="shared" ca="1" si="40"/>
        <v/>
      </c>
      <c r="CQ37" s="28" t="str">
        <f t="shared" ca="1" si="40"/>
        <v/>
      </c>
      <c r="CR37" s="28" t="str">
        <f t="shared" ca="1" si="40"/>
        <v/>
      </c>
      <c r="CS37" s="28" t="str">
        <f t="shared" ca="1" si="40"/>
        <v/>
      </c>
      <c r="CT37" s="28" t="str">
        <f t="shared" ca="1" si="40"/>
        <v/>
      </c>
    </row>
    <row r="38" spans="1:98" s="2" customFormat="1" ht="30" customHeight="1" x14ac:dyDescent="0.3">
      <c r="A38" s="31"/>
      <c r="B38" s="25"/>
      <c r="C38" s="25"/>
      <c r="D38" s="22"/>
      <c r="E38" s="23"/>
      <c r="F38" s="24"/>
      <c r="G38" s="20"/>
      <c r="H38" s="28" t="str">
        <f t="shared" ca="1" si="33"/>
        <v/>
      </c>
      <c r="I38" s="28" t="str">
        <f t="shared" ca="1" si="33"/>
        <v/>
      </c>
      <c r="J38" s="28" t="str">
        <f t="shared" ca="1" si="33"/>
        <v/>
      </c>
      <c r="K38" s="28" t="str">
        <f t="shared" ca="1" si="33"/>
        <v/>
      </c>
      <c r="L38" s="28" t="str">
        <f t="shared" ca="1" si="33"/>
        <v/>
      </c>
      <c r="M38" s="28" t="str">
        <f t="shared" ca="1" si="33"/>
        <v/>
      </c>
      <c r="N38" s="28" t="str">
        <f t="shared" ca="1" si="33"/>
        <v/>
      </c>
      <c r="O38" s="28" t="str">
        <f t="shared" ca="1" si="33"/>
        <v/>
      </c>
      <c r="P38" s="28" t="str">
        <f t="shared" ca="1" si="33"/>
        <v/>
      </c>
      <c r="Q38" s="28" t="str">
        <f t="shared" ca="1" si="33"/>
        <v/>
      </c>
      <c r="R38" s="28" t="str">
        <f t="shared" ca="1" si="34"/>
        <v/>
      </c>
      <c r="S38" s="28" t="str">
        <f t="shared" ca="1" si="34"/>
        <v/>
      </c>
      <c r="T38" s="28" t="str">
        <f t="shared" ca="1" si="34"/>
        <v/>
      </c>
      <c r="U38" s="28" t="str">
        <f t="shared" ca="1" si="34"/>
        <v/>
      </c>
      <c r="V38" s="28" t="str">
        <f t="shared" ca="1" si="34"/>
        <v/>
      </c>
      <c r="W38" s="28" t="str">
        <f t="shared" ca="1" si="34"/>
        <v/>
      </c>
      <c r="X38" s="28" t="str">
        <f t="shared" ca="1" si="34"/>
        <v/>
      </c>
      <c r="Y38" s="28" t="str">
        <f t="shared" ca="1" si="34"/>
        <v/>
      </c>
      <c r="Z38" s="28" t="str">
        <f t="shared" ca="1" si="34"/>
        <v/>
      </c>
      <c r="AA38" s="28" t="str">
        <f t="shared" ca="1" si="34"/>
        <v/>
      </c>
      <c r="AB38" s="28" t="str">
        <f t="shared" ca="1" si="35"/>
        <v/>
      </c>
      <c r="AC38" s="28" t="str">
        <f t="shared" ca="1" si="35"/>
        <v/>
      </c>
      <c r="AD38" s="28" t="str">
        <f t="shared" ca="1" si="35"/>
        <v/>
      </c>
      <c r="AE38" s="28" t="str">
        <f t="shared" ca="1" si="35"/>
        <v/>
      </c>
      <c r="AF38" s="28" t="str">
        <f t="shared" ca="1" si="35"/>
        <v/>
      </c>
      <c r="AG38" s="28" t="str">
        <f t="shared" ca="1" si="35"/>
        <v/>
      </c>
      <c r="AH38" s="28" t="str">
        <f t="shared" ca="1" si="35"/>
        <v/>
      </c>
      <c r="AI38" s="28" t="str">
        <f t="shared" ca="1" si="35"/>
        <v/>
      </c>
      <c r="AJ38" s="28" t="str">
        <f t="shared" ca="1" si="35"/>
        <v/>
      </c>
      <c r="AK38" s="28" t="str">
        <f t="shared" ca="1" si="35"/>
        <v/>
      </c>
      <c r="AL38" s="28" t="str">
        <f t="shared" ca="1" si="36"/>
        <v/>
      </c>
      <c r="AM38" s="28" t="str">
        <f t="shared" ca="1" si="36"/>
        <v/>
      </c>
      <c r="AN38" s="28" t="str">
        <f t="shared" ca="1" si="36"/>
        <v/>
      </c>
      <c r="AO38" s="28" t="str">
        <f t="shared" ca="1" si="36"/>
        <v/>
      </c>
      <c r="AP38" s="28" t="str">
        <f t="shared" ca="1" si="36"/>
        <v/>
      </c>
      <c r="AQ38" s="28" t="str">
        <f t="shared" ca="1" si="36"/>
        <v/>
      </c>
      <c r="AR38" s="28" t="str">
        <f t="shared" ca="1" si="36"/>
        <v/>
      </c>
      <c r="AS38" s="28" t="str">
        <f t="shared" ca="1" si="36"/>
        <v/>
      </c>
      <c r="AT38" s="28" t="str">
        <f t="shared" ca="1" si="36"/>
        <v/>
      </c>
      <c r="AU38" s="28" t="str">
        <f t="shared" ca="1" si="36"/>
        <v/>
      </c>
      <c r="AV38" s="28" t="str">
        <f t="shared" ca="1" si="37"/>
        <v/>
      </c>
      <c r="AW38" s="28" t="str">
        <f t="shared" ca="1" si="37"/>
        <v/>
      </c>
      <c r="AX38" s="28" t="str">
        <f t="shared" ca="1" si="37"/>
        <v/>
      </c>
      <c r="AY38" s="28" t="str">
        <f t="shared" ca="1" si="37"/>
        <v/>
      </c>
      <c r="AZ38" s="28" t="str">
        <f t="shared" ca="1" si="37"/>
        <v/>
      </c>
      <c r="BA38" s="28" t="str">
        <f t="shared" ca="1" si="37"/>
        <v/>
      </c>
      <c r="BB38" s="28" t="str">
        <f t="shared" ca="1" si="37"/>
        <v/>
      </c>
      <c r="BC38" s="28" t="str">
        <f t="shared" ca="1" si="37"/>
        <v/>
      </c>
      <c r="BD38" s="28" t="str">
        <f t="shared" ca="1" si="37"/>
        <v/>
      </c>
      <c r="BE38" s="28" t="str">
        <f t="shared" ca="1" si="37"/>
        <v/>
      </c>
      <c r="BF38" s="28" t="str">
        <f t="shared" ca="1" si="38"/>
        <v/>
      </c>
      <c r="BG38" s="28" t="str">
        <f t="shared" ca="1" si="38"/>
        <v/>
      </c>
      <c r="BH38" s="28" t="str">
        <f t="shared" ca="1" si="38"/>
        <v/>
      </c>
      <c r="BI38" s="28" t="str">
        <f t="shared" ca="1" si="38"/>
        <v/>
      </c>
      <c r="BJ38" s="28" t="str">
        <f t="shared" ca="1" si="38"/>
        <v/>
      </c>
      <c r="BK38" s="28" t="str">
        <f t="shared" ca="1" si="38"/>
        <v/>
      </c>
      <c r="BL38" s="28" t="str">
        <f t="shared" ca="1" si="39"/>
        <v/>
      </c>
      <c r="BM38" s="28" t="str">
        <f t="shared" ca="1" si="39"/>
        <v/>
      </c>
      <c r="BN38" s="28" t="str">
        <f t="shared" ca="1" si="39"/>
        <v/>
      </c>
      <c r="BO38" s="28" t="str">
        <f t="shared" ca="1" si="39"/>
        <v/>
      </c>
      <c r="BP38" s="28" t="str">
        <f t="shared" ca="1" si="39"/>
        <v/>
      </c>
      <c r="BQ38" s="28" t="str">
        <f t="shared" ca="1" si="39"/>
        <v/>
      </c>
      <c r="BR38" s="28" t="str">
        <f t="shared" ca="1" si="39"/>
        <v/>
      </c>
      <c r="BS38" s="28" t="str">
        <f t="shared" ca="1" si="39"/>
        <v/>
      </c>
      <c r="BT38" s="28" t="str">
        <f t="shared" ca="1" si="39"/>
        <v/>
      </c>
      <c r="BU38" s="28" t="str">
        <f t="shared" ca="1" si="39"/>
        <v/>
      </c>
      <c r="BV38" s="28" t="str">
        <f t="shared" ca="1" si="39"/>
        <v/>
      </c>
      <c r="BW38" s="28" t="str">
        <f t="shared" ca="1" si="39"/>
        <v/>
      </c>
      <c r="BX38" s="28" t="str">
        <f t="shared" ca="1" si="39"/>
        <v/>
      </c>
      <c r="BY38" s="28" t="str">
        <f t="shared" ca="1" si="39"/>
        <v/>
      </c>
      <c r="BZ38" s="28" t="str">
        <f t="shared" ca="1" si="39"/>
        <v/>
      </c>
      <c r="CA38" s="28" t="str">
        <f t="shared" ca="1" si="39"/>
        <v/>
      </c>
      <c r="CB38" s="28" t="str">
        <f t="shared" ca="1" si="39"/>
        <v/>
      </c>
      <c r="CC38" s="28" t="str">
        <f t="shared" ca="1" si="39"/>
        <v/>
      </c>
      <c r="CD38" s="28" t="str">
        <f t="shared" ca="1" si="39"/>
        <v/>
      </c>
      <c r="CE38" s="28" t="str">
        <f t="shared" ca="1" si="39"/>
        <v/>
      </c>
      <c r="CF38" s="28" t="str">
        <f t="shared" ca="1" si="39"/>
        <v/>
      </c>
      <c r="CG38" s="28" t="str">
        <f t="shared" ca="1" si="39"/>
        <v/>
      </c>
      <c r="CH38" s="28" t="str">
        <f t="shared" ca="1" si="39"/>
        <v/>
      </c>
      <c r="CI38" s="28" t="str">
        <f t="shared" ca="1" si="39"/>
        <v/>
      </c>
      <c r="CJ38" s="28" t="str">
        <f t="shared" ca="1" si="39"/>
        <v/>
      </c>
      <c r="CK38" s="28" t="str">
        <f t="shared" ca="1" si="40"/>
        <v/>
      </c>
      <c r="CL38" s="28" t="str">
        <f t="shared" ca="1" si="40"/>
        <v/>
      </c>
      <c r="CM38" s="28" t="str">
        <f t="shared" ca="1" si="40"/>
        <v/>
      </c>
      <c r="CN38" s="28" t="str">
        <f t="shared" ca="1" si="40"/>
        <v/>
      </c>
      <c r="CO38" s="28" t="str">
        <f t="shared" ca="1" si="40"/>
        <v/>
      </c>
      <c r="CP38" s="28" t="str">
        <f t="shared" ca="1" si="40"/>
        <v/>
      </c>
      <c r="CQ38" s="28" t="str">
        <f t="shared" ca="1" si="40"/>
        <v/>
      </c>
      <c r="CR38" s="28" t="str">
        <f t="shared" ca="1" si="40"/>
        <v/>
      </c>
      <c r="CS38" s="28" t="str">
        <f t="shared" ca="1" si="40"/>
        <v/>
      </c>
      <c r="CT38" s="28" t="str">
        <f t="shared" ca="1" si="40"/>
        <v/>
      </c>
    </row>
    <row r="39" spans="1:98" s="2" customFormat="1" ht="30" customHeight="1" x14ac:dyDescent="0.3">
      <c r="A39" s="31"/>
      <c r="B39" s="25"/>
      <c r="C39" s="25"/>
      <c r="D39" s="22"/>
      <c r="E39" s="23"/>
      <c r="F39" s="24"/>
      <c r="G39" s="20"/>
      <c r="H39" s="28" t="str">
        <f t="shared" ca="1" si="33"/>
        <v/>
      </c>
      <c r="I39" s="28" t="str">
        <f t="shared" ca="1" si="33"/>
        <v/>
      </c>
      <c r="J39" s="28" t="str">
        <f t="shared" ca="1" si="33"/>
        <v/>
      </c>
      <c r="K39" s="28" t="str">
        <f t="shared" ca="1" si="33"/>
        <v/>
      </c>
      <c r="L39" s="28" t="str">
        <f t="shared" ca="1" si="33"/>
        <v/>
      </c>
      <c r="M39" s="28" t="str">
        <f t="shared" ca="1" si="33"/>
        <v/>
      </c>
      <c r="N39" s="28" t="str">
        <f t="shared" ca="1" si="33"/>
        <v/>
      </c>
      <c r="O39" s="28" t="str">
        <f t="shared" ca="1" si="33"/>
        <v/>
      </c>
      <c r="P39" s="28" t="str">
        <f t="shared" ca="1" si="33"/>
        <v/>
      </c>
      <c r="Q39" s="28" t="str">
        <f t="shared" ca="1" si="33"/>
        <v/>
      </c>
      <c r="R39" s="28" t="str">
        <f t="shared" ca="1" si="34"/>
        <v/>
      </c>
      <c r="S39" s="28" t="str">
        <f t="shared" ca="1" si="34"/>
        <v/>
      </c>
      <c r="T39" s="28" t="str">
        <f t="shared" ca="1" si="34"/>
        <v/>
      </c>
      <c r="U39" s="28" t="str">
        <f t="shared" ca="1" si="34"/>
        <v/>
      </c>
      <c r="V39" s="28" t="str">
        <f t="shared" ca="1" si="34"/>
        <v/>
      </c>
      <c r="W39" s="28" t="str">
        <f t="shared" ca="1" si="34"/>
        <v/>
      </c>
      <c r="X39" s="28" t="str">
        <f t="shared" ca="1" si="34"/>
        <v/>
      </c>
      <c r="Y39" s="28" t="str">
        <f t="shared" ca="1" si="34"/>
        <v/>
      </c>
      <c r="Z39" s="28" t="str">
        <f t="shared" ca="1" si="34"/>
        <v/>
      </c>
      <c r="AA39" s="28" t="str">
        <f t="shared" ca="1" si="34"/>
        <v/>
      </c>
      <c r="AB39" s="28" t="str">
        <f t="shared" ca="1" si="35"/>
        <v/>
      </c>
      <c r="AC39" s="28" t="str">
        <f t="shared" ca="1" si="35"/>
        <v/>
      </c>
      <c r="AD39" s="28" t="str">
        <f t="shared" ca="1" si="35"/>
        <v/>
      </c>
      <c r="AE39" s="28" t="str">
        <f t="shared" ca="1" si="35"/>
        <v/>
      </c>
      <c r="AF39" s="28" t="str">
        <f t="shared" ca="1" si="35"/>
        <v/>
      </c>
      <c r="AG39" s="28" t="str">
        <f t="shared" ca="1" si="35"/>
        <v/>
      </c>
      <c r="AH39" s="28" t="str">
        <f t="shared" ca="1" si="35"/>
        <v/>
      </c>
      <c r="AI39" s="28" t="str">
        <f t="shared" ca="1" si="35"/>
        <v/>
      </c>
      <c r="AJ39" s="28" t="str">
        <f t="shared" ca="1" si="35"/>
        <v/>
      </c>
      <c r="AK39" s="28" t="str">
        <f t="shared" ca="1" si="35"/>
        <v/>
      </c>
      <c r="AL39" s="28" t="str">
        <f t="shared" ca="1" si="36"/>
        <v/>
      </c>
      <c r="AM39" s="28" t="str">
        <f t="shared" ca="1" si="36"/>
        <v/>
      </c>
      <c r="AN39" s="28" t="str">
        <f t="shared" ca="1" si="36"/>
        <v/>
      </c>
      <c r="AO39" s="28" t="str">
        <f t="shared" ca="1" si="36"/>
        <v/>
      </c>
      <c r="AP39" s="28" t="str">
        <f t="shared" ca="1" si="36"/>
        <v/>
      </c>
      <c r="AQ39" s="28" t="str">
        <f t="shared" ca="1" si="36"/>
        <v/>
      </c>
      <c r="AR39" s="28" t="str">
        <f t="shared" ca="1" si="36"/>
        <v/>
      </c>
      <c r="AS39" s="28" t="str">
        <f t="shared" ca="1" si="36"/>
        <v/>
      </c>
      <c r="AT39" s="28" t="str">
        <f t="shared" ca="1" si="36"/>
        <v/>
      </c>
      <c r="AU39" s="28" t="str">
        <f t="shared" ca="1" si="36"/>
        <v/>
      </c>
      <c r="AV39" s="28" t="str">
        <f t="shared" ca="1" si="37"/>
        <v/>
      </c>
      <c r="AW39" s="28" t="str">
        <f t="shared" ca="1" si="37"/>
        <v/>
      </c>
      <c r="AX39" s="28" t="str">
        <f t="shared" ca="1" si="37"/>
        <v/>
      </c>
      <c r="AY39" s="28" t="str">
        <f t="shared" ca="1" si="37"/>
        <v/>
      </c>
      <c r="AZ39" s="28" t="str">
        <f t="shared" ca="1" si="37"/>
        <v/>
      </c>
      <c r="BA39" s="28" t="str">
        <f t="shared" ca="1" si="37"/>
        <v/>
      </c>
      <c r="BB39" s="28" t="str">
        <f t="shared" ca="1" si="37"/>
        <v/>
      </c>
      <c r="BC39" s="28" t="str">
        <f t="shared" ca="1" si="37"/>
        <v/>
      </c>
      <c r="BD39" s="28" t="str">
        <f t="shared" ca="1" si="37"/>
        <v/>
      </c>
      <c r="BE39" s="28" t="str">
        <f t="shared" ca="1" si="37"/>
        <v/>
      </c>
      <c r="BF39" s="28" t="str">
        <f t="shared" ca="1" si="38"/>
        <v/>
      </c>
      <c r="BG39" s="28" t="str">
        <f t="shared" ca="1" si="38"/>
        <v/>
      </c>
      <c r="BH39" s="28" t="str">
        <f t="shared" ca="1" si="38"/>
        <v/>
      </c>
      <c r="BI39" s="28" t="str">
        <f t="shared" ca="1" si="38"/>
        <v/>
      </c>
      <c r="BJ39" s="28" t="str">
        <f t="shared" ca="1" si="38"/>
        <v/>
      </c>
      <c r="BK39" s="28" t="str">
        <f t="shared" ca="1" si="38"/>
        <v/>
      </c>
      <c r="BL39" s="28" t="str">
        <f t="shared" ca="1" si="39"/>
        <v/>
      </c>
      <c r="BM39" s="28" t="str">
        <f t="shared" ca="1" si="39"/>
        <v/>
      </c>
      <c r="BN39" s="28" t="str">
        <f t="shared" ca="1" si="39"/>
        <v/>
      </c>
      <c r="BO39" s="28" t="str">
        <f t="shared" ca="1" si="39"/>
        <v/>
      </c>
      <c r="BP39" s="28" t="str">
        <f t="shared" ca="1" si="39"/>
        <v/>
      </c>
      <c r="BQ39" s="28" t="str">
        <f t="shared" ca="1" si="39"/>
        <v/>
      </c>
      <c r="BR39" s="28" t="str">
        <f t="shared" ca="1" si="39"/>
        <v/>
      </c>
      <c r="BS39" s="28" t="str">
        <f t="shared" ca="1" si="39"/>
        <v/>
      </c>
      <c r="BT39" s="28" t="str">
        <f t="shared" ca="1" si="39"/>
        <v/>
      </c>
      <c r="BU39" s="28" t="str">
        <f t="shared" ca="1" si="39"/>
        <v/>
      </c>
      <c r="BV39" s="28" t="str">
        <f t="shared" ca="1" si="39"/>
        <v/>
      </c>
      <c r="BW39" s="28" t="str">
        <f t="shared" ca="1" si="39"/>
        <v/>
      </c>
      <c r="BX39" s="28" t="str">
        <f t="shared" ca="1" si="39"/>
        <v/>
      </c>
      <c r="BY39" s="28" t="str">
        <f t="shared" ca="1" si="39"/>
        <v/>
      </c>
      <c r="BZ39" s="28" t="str">
        <f t="shared" ca="1" si="39"/>
        <v/>
      </c>
      <c r="CA39" s="28" t="str">
        <f t="shared" ca="1" si="39"/>
        <v/>
      </c>
      <c r="CB39" s="28" t="str">
        <f t="shared" ca="1" si="39"/>
        <v/>
      </c>
      <c r="CC39" s="28" t="str">
        <f t="shared" ca="1" si="39"/>
        <v/>
      </c>
      <c r="CD39" s="28" t="str">
        <f t="shared" ca="1" si="39"/>
        <v/>
      </c>
      <c r="CE39" s="28" t="str">
        <f t="shared" ca="1" si="39"/>
        <v/>
      </c>
      <c r="CF39" s="28" t="str">
        <f t="shared" ca="1" si="39"/>
        <v/>
      </c>
      <c r="CG39" s="28" t="str">
        <f t="shared" ca="1" si="39"/>
        <v/>
      </c>
      <c r="CH39" s="28" t="str">
        <f t="shared" ca="1" si="39"/>
        <v/>
      </c>
      <c r="CI39" s="28" t="str">
        <f t="shared" ca="1" si="39"/>
        <v/>
      </c>
      <c r="CJ39" s="28" t="str">
        <f t="shared" ca="1" si="39"/>
        <v/>
      </c>
      <c r="CK39" s="28" t="str">
        <f t="shared" ca="1" si="40"/>
        <v/>
      </c>
      <c r="CL39" s="28" t="str">
        <f t="shared" ca="1" si="40"/>
        <v/>
      </c>
      <c r="CM39" s="28" t="str">
        <f t="shared" ca="1" si="40"/>
        <v/>
      </c>
      <c r="CN39" s="28" t="str">
        <f t="shared" ca="1" si="40"/>
        <v/>
      </c>
      <c r="CO39" s="28" t="str">
        <f t="shared" ca="1" si="40"/>
        <v/>
      </c>
      <c r="CP39" s="28" t="str">
        <f t="shared" ca="1" si="40"/>
        <v/>
      </c>
      <c r="CQ39" s="28" t="str">
        <f t="shared" ca="1" si="40"/>
        <v/>
      </c>
      <c r="CR39" s="28" t="str">
        <f t="shared" ca="1" si="40"/>
        <v/>
      </c>
      <c r="CS39" s="28" t="str">
        <f t="shared" ca="1" si="40"/>
        <v/>
      </c>
      <c r="CT39" s="28" t="str">
        <f t="shared" ca="1" si="40"/>
        <v/>
      </c>
    </row>
    <row r="40" spans="1:98" s="2" customFormat="1" ht="30" customHeight="1" thickBot="1" x14ac:dyDescent="0.35">
      <c r="A40" s="18" t="s">
        <v>14</v>
      </c>
      <c r="B40" s="18"/>
      <c r="C40" s="18"/>
      <c r="D40" s="18"/>
      <c r="E40" s="33"/>
      <c r="F40" s="18"/>
      <c r="G40" s="29"/>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row>
    <row r="41" spans="1:98" ht="30" customHeight="1" x14ac:dyDescent="0.3">
      <c r="C41" s="5"/>
      <c r="F41" s="13"/>
      <c r="G41" s="4"/>
    </row>
    <row r="42" spans="1:98" ht="30" customHeight="1" x14ac:dyDescent="0.3">
      <c r="C42" s="6"/>
    </row>
  </sheetData>
  <mergeCells count="9">
    <mergeCell ref="W2:Z2"/>
    <mergeCell ref="AB2:AE2"/>
    <mergeCell ref="C3:D3"/>
    <mergeCell ref="C4:D4"/>
    <mergeCell ref="A5:G5"/>
    <mergeCell ref="E3:F3"/>
    <mergeCell ref="H2:K2"/>
    <mergeCell ref="M2:P2"/>
    <mergeCell ref="R2:U2"/>
  </mergeCells>
  <conditionalFormatting sqref="D7:D39">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40 BL9:CT40">
    <cfRule type="expression" dxfId="31" priority="25">
      <formula>AND(TODAY()&gt;=H$5,TODAY()&lt;I$5)</formula>
    </cfRule>
  </conditionalFormatting>
  <conditionalFormatting sqref="H4:AL4">
    <cfRule type="expression" dxfId="30" priority="31">
      <formula>H$5&lt;=EOMONTH($H$5,0)</formula>
    </cfRule>
  </conditionalFormatting>
  <conditionalFormatting sqref="I4:BK4">
    <cfRule type="expression" dxfId="29" priority="27">
      <formula>AND(I$5&lt;=EOMONTH($H$5,2),I$5&gt;EOMONTH($H$5,0),I$5&gt;EOMONTH($H$5,1))</formula>
    </cfRule>
  </conditionalFormatting>
  <conditionalFormatting sqref="H4:BK4">
    <cfRule type="expression" dxfId="28" priority="26">
      <formula>AND(H$5&lt;=EOMONTH($H$5,1),H$5&gt;EOMONTH($H$5,0))</formula>
    </cfRule>
  </conditionalFormatting>
  <conditionalFormatting sqref="H8:BK39 BL9:CT39">
    <cfRule type="expression" dxfId="27" priority="48" stopIfTrue="1">
      <formula>AND($B8="Low Risk",H$5&gt;=$E8,H$5&lt;=$E8+$F8-1)</formula>
    </cfRule>
    <cfRule type="expression" dxfId="26" priority="67" stopIfTrue="1">
      <formula>AND($B8="High Risk",H$5&gt;=$E8,H$5&lt;=$E8+$F8-1)</formula>
    </cfRule>
    <cfRule type="expression" dxfId="25" priority="85" stopIfTrue="1">
      <formula>AND($B8="On Track",H$5&gt;=$E8,H$5&lt;=$E8+$F8-1)</formula>
    </cfRule>
    <cfRule type="expression" dxfId="24" priority="86" stopIfTrue="1">
      <formula>AND($B8="Med Risk",H$5&gt;=$E8,H$5&lt;=$E8+$F8-1)</formula>
    </cfRule>
    <cfRule type="expression" dxfId="23" priority="87" stopIfTrue="1">
      <formula>AND(LEN($B8)=0,H$5&gt;=$E8,H$5&lt;=$E8+$F8-1)</formula>
    </cfRule>
  </conditionalFormatting>
  <conditionalFormatting sqref="H40:CT40">
    <cfRule type="expression" dxfId="22" priority="95" stopIfTrue="1">
      <formula>AND(#REF!="Low Risk",H$5&gt;=#REF!,H$5&lt;=#REF!+#REF!-1)</formula>
    </cfRule>
    <cfRule type="expression" dxfId="21" priority="96" stopIfTrue="1">
      <formula>AND(#REF!="High Risk",H$5&gt;=#REF!,H$5&lt;=#REF!+#REF!-1)</formula>
    </cfRule>
    <cfRule type="expression" dxfId="20" priority="97" stopIfTrue="1">
      <formula>AND(#REF!="On Track",H$5&gt;=#REF!,H$5&lt;=#REF!+#REF!-1)</formula>
    </cfRule>
    <cfRule type="expression" dxfId="19" priority="98" stopIfTrue="1">
      <formula>AND(#REF!="Med Risk",H$5&gt;=#REF!,H$5&lt;=#REF!+#REF!-1)</formula>
    </cfRule>
    <cfRule type="expression" dxfId="18" priority="99" stopIfTrue="1">
      <formula>AND(LEN(#REF!)=0,H$5&gt;=#REF!,H$5&lt;=#REF!+#REF!-1)</formula>
    </cfRule>
  </conditionalFormatting>
  <conditionalFormatting sqref="BL6:BR7 BM5:BR5">
    <cfRule type="expression" dxfId="17" priority="16">
      <formula>AND(TODAY()&gt;=BL$5,TODAY()&lt;BM$5)</formula>
    </cfRule>
  </conditionalFormatting>
  <conditionalFormatting sqref="BL4:BR4">
    <cfRule type="expression" dxfId="16" priority="18">
      <formula>AND(BL$5&lt;=EOMONTH($H$5,2),BL$5&gt;EOMONTH($H$5,0),BL$5&gt;EOMONTH($H$5,1))</formula>
    </cfRule>
  </conditionalFormatting>
  <conditionalFormatting sqref="BL4:BR4">
    <cfRule type="expression" dxfId="15" priority="17">
      <formula>AND(BL$5&lt;=EOMONTH($H$5,1),BL$5&gt;EOMONTH($H$5,0))</formula>
    </cfRule>
  </conditionalFormatting>
  <conditionalFormatting sqref="BL5">
    <cfRule type="expression" dxfId="14" priority="15">
      <formula>AND(TODAY()&gt;=BL$5,TODAY()&lt;BM$5)</formula>
    </cfRule>
  </conditionalFormatting>
  <conditionalFormatting sqref="BS6:BY7 BT5:BY5">
    <cfRule type="expression" dxfId="13" priority="12">
      <formula>AND(TODAY()&gt;=BS$5,TODAY()&lt;BT$5)</formula>
    </cfRule>
  </conditionalFormatting>
  <conditionalFormatting sqref="BS4:BY4">
    <cfRule type="expression" dxfId="12" priority="14">
      <formula>AND(BS$5&lt;=EOMONTH($H$5,2),BS$5&gt;EOMONTH($H$5,0),BS$5&gt;EOMONTH($H$5,1))</formula>
    </cfRule>
  </conditionalFormatting>
  <conditionalFormatting sqref="BS4:BY4">
    <cfRule type="expression" dxfId="11" priority="13">
      <formula>AND(BS$5&lt;=EOMONTH($H$5,1),BS$5&gt;EOMONTH($H$5,0))</formula>
    </cfRule>
  </conditionalFormatting>
  <conditionalFormatting sqref="BS5">
    <cfRule type="expression" dxfId="10" priority="11">
      <formula>AND(TODAY()&gt;=BS$5,TODAY()&lt;BT$5)</formula>
    </cfRule>
  </conditionalFormatting>
  <conditionalFormatting sqref="BZ6:CF7 CA5:CF5">
    <cfRule type="expression" dxfId="9" priority="8">
      <formula>AND(TODAY()&gt;=BZ$5,TODAY()&lt;CA$5)</formula>
    </cfRule>
  </conditionalFormatting>
  <conditionalFormatting sqref="BZ4:CF4">
    <cfRule type="expression" dxfId="8" priority="10">
      <formula>AND(BZ$5&lt;=EOMONTH($H$5,2),BZ$5&gt;EOMONTH($H$5,0),BZ$5&gt;EOMONTH($H$5,1))</formula>
    </cfRule>
  </conditionalFormatting>
  <conditionalFormatting sqref="BZ4:CF4">
    <cfRule type="expression" dxfId="7" priority="9">
      <formula>AND(BZ$5&lt;=EOMONTH($H$5,1),BZ$5&gt;EOMONTH($H$5,0))</formula>
    </cfRule>
  </conditionalFormatting>
  <conditionalFormatting sqref="BZ5">
    <cfRule type="expression" dxfId="6" priority="7">
      <formula>AND(TODAY()&gt;=BZ$5,TODAY()&lt;CA$5)</formula>
    </cfRule>
  </conditionalFormatting>
  <conditionalFormatting sqref="CG6:CT7 CH5:CT5">
    <cfRule type="expression" dxfId="5" priority="4">
      <formula>AND(TODAY()&gt;=CG$5,TODAY()&lt;CH$5)</formula>
    </cfRule>
  </conditionalFormatting>
  <conditionalFormatting sqref="CG4:CI4 CK4:CM4">
    <cfRule type="expression" dxfId="4" priority="6">
      <formula>AND(CG$5&lt;=EOMONTH($H$5,2),CG$5&gt;EOMONTH($H$5,0),CG$5&gt;EOMONTH($H$5,1))</formula>
    </cfRule>
  </conditionalFormatting>
  <conditionalFormatting sqref="CG4:CI4 CK4:CM4">
    <cfRule type="expression" dxfId="3" priority="5">
      <formula>AND(CG$5&lt;=EOMONTH($H$5,1),CG$5&gt;EOMONTH($H$5,0))</formula>
    </cfRule>
  </conditionalFormatting>
  <conditionalFormatting sqref="CG5">
    <cfRule type="expression" dxfId="2" priority="3">
      <formula>AND(TODAY()&gt;=CG$5,TODAY()&lt;CH$5)</formula>
    </cfRule>
  </conditionalFormatting>
  <conditionalFormatting sqref="CJ4">
    <cfRule type="expression" dxfId="1" priority="2">
      <formula>AND(CJ$5&lt;=EOMONTH($H$5,2),CJ$5&gt;EOMONTH($H$5,0),CJ$5&gt;EOMONTH($H$5,1))</formula>
    </cfRule>
  </conditionalFormatting>
  <conditionalFormatting sqref="CJ4">
    <cfRule type="expression" dxfId="0" priority="1">
      <formula>AND(CJ$5&lt;=EOMONTH($H$5,1),CJ$5&gt;EOMONTH($H$5,0))</formula>
    </cfRule>
  </conditionalFormatting>
  <dataValidations count="13">
    <dataValidation type="whole" operator="greaterThanOrEqual" allowBlank="1" showInputMessage="1" promptTitle="Display Increment" prompt="Changing this number will change the Gantt Chart view." sqref="E4" xr:uid="{00000000-0002-0000-0000-000000000000}">
      <formula1>0</formula1>
    </dataValidation>
    <dataValidation type="list" allowBlank="1" showInputMessage="1" showErrorMessage="1" sqref="B8 B10:B39"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is an empty row" sqref="A39" xr:uid="{5CDAB84F-E682-4074-9DF6-BA6F64743F48}"/>
    <dataValidation allowBlank="1" showInputMessage="1" showErrorMessage="1" prompt="This row marks the end of the Gantt milestone data. DO NOT enter anything in this row. _x000a_To add more items, insert new rows above this one." sqref="A40" xr:uid="{D590DEE9-A6E7-4110-8C6F-A47BB282AD94}"/>
    <dataValidation allowBlank="1" showInputMessage="1" showErrorMessage="1" prompt="Create a Gantt Chart in this worksheet._x000a_Enter title of this project in cell A1. _x000a_Legend title is in cell H1._x000a_" sqref="A1"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xr:uid="{FB43ACB3-88DE-4588-B0A5-18B2823E33E5}"/>
    <dataValidation allowBlank="1" showInputMessage="1" showErrorMessage="1" prompt="Cells H5-BL5 have the day number of the month for the Month represented in the cell block above each date cell and are auto calculated. Do not modify these cells. Today's date is outlined in red." sqref="A5:G5" xr:uid="{E7241481-3E9C-4EE6-8AA8-B6D9BD20C3E9}"/>
    <dataValidation allowBlank="1" showInputMessage="1" showErrorMessage="1" prompt="Weeks are listed in cells H6 through BL6. The increments can be changed in cell E4." sqref="A6" xr:uid="{8BF070E2-7E0F-4DC4-AF00-653A1B471866}"/>
    <dataValidation allowBlank="1" showInputMessage="1" showErrorMessage="1" prompt="This row contains headers for the project schedule that follows below them. _x000a_Navigate from A7 through BL7 to hear the content. The first letter of each day of the week for the date above that heading, starts in cell H7 and continues through cell BL7." sqref="A7" xr:uid="{0DEB0E0F-FFB4-4834-A712-1C36A63163B8}"/>
    <dataValidation allowBlank="1" showInputMessage="1" showErrorMessage="1" prompt="Enter Project information starting in A9-F9. Sample data in A9-F33. Enter Milestone Description, select a Category from drop-down list, assign someone to item, enter progress, start date &amp; # of days for task to start charting. Next instruction is in A34" sqref="A9" xr:uid="{4BD0642A-8091-4937-BB5A-A7F60C32DBBA}"/>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iconSet" priority="9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H40:CT40</xm:sqref>
        </x14:conditionalFormatting>
        <x14:conditionalFormatting xmlns:xm="http://schemas.microsoft.com/office/excel/2006/main">
          <x14:cfRule type="iconSet" priority="15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H8:BK39 BL9:CT39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heetViews>
  <sheetFormatPr defaultColWidth="9.109375" defaultRowHeight="13.8" x14ac:dyDescent="0.3"/>
  <cols>
    <col min="1" max="1" width="87.109375" style="10" customWidth="1"/>
    <col min="2" max="16384" width="9.109375" style="8"/>
  </cols>
  <sheetData>
    <row r="1" spans="1:1" s="9" customFormat="1" ht="25.8" x14ac:dyDescent="0.5">
      <c r="A1" s="11" t="s">
        <v>15</v>
      </c>
    </row>
    <row r="2" spans="1:1" ht="86.4" x14ac:dyDescent="0.3">
      <c r="A2" s="12" t="s">
        <v>16</v>
      </c>
    </row>
    <row r="3" spans="1:1" ht="26.25" customHeight="1" x14ac:dyDescent="0.3">
      <c r="A3" s="11" t="s">
        <v>17</v>
      </c>
    </row>
    <row r="4" spans="1:1" s="10" customFormat="1" ht="204.9" customHeight="1" x14ac:dyDescent="0.3">
      <c r="A4" s="12" t="s">
        <v>19</v>
      </c>
    </row>
    <row r="5" spans="1:1" ht="14.4" x14ac:dyDescent="0.3">
      <c r="A5" s="12" t="s">
        <v>18</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2019-04-04T23:58:51Z</dcterms:created>
  <dcterms:modified xsi:type="dcterms:W3CDTF">2019-06-13T21:26:34Z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2019-04-04T23:58:56.0894322Z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fed7de0b-80cb-446c-b98d-d2b059987859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