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usti\Desktop\"/>
    </mc:Choice>
  </mc:AlternateContent>
  <xr:revisionPtr revIDLastSave="0" documentId="13_ncr:1_{AE24130F-24FC-4067-8B6C-F94DF790026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E15" i="1"/>
  <c r="E16" i="1"/>
  <c r="E17" i="1"/>
  <c r="E7" i="1"/>
  <c r="E8" i="1"/>
  <c r="E9" i="1"/>
  <c r="E10" i="1"/>
  <c r="E11" i="1"/>
  <c r="E12" i="1"/>
  <c r="E13" i="1"/>
  <c r="E14" i="1"/>
  <c r="E6" i="1"/>
  <c r="E5" i="1"/>
  <c r="E4" i="1"/>
  <c r="E3" i="1"/>
  <c r="Q2" i="1" l="1"/>
</calcChain>
</file>

<file path=xl/sharedStrings.xml><?xml version="1.0" encoding="utf-8"?>
<sst xmlns="http://schemas.openxmlformats.org/spreadsheetml/2006/main" count="56" uniqueCount="56">
  <si>
    <t>New THT Workshop BOM</t>
  </si>
  <si>
    <t>Part</t>
  </si>
  <si>
    <t>Number</t>
  </si>
  <si>
    <t>Cost</t>
  </si>
  <si>
    <t>Link</t>
  </si>
  <si>
    <t>Total Cost</t>
  </si>
  <si>
    <t>LMC555CN</t>
  </si>
  <si>
    <t>Buzzer</t>
  </si>
  <si>
    <t>Description</t>
  </si>
  <si>
    <t>Timer IC</t>
  </si>
  <si>
    <t>PS1240P02BT 3V Piezo Buzzer</t>
  </si>
  <si>
    <t>https://www.digikey.ca/en/products/detail/tdk-corporation/PS1240P02BT/935924</t>
  </si>
  <si>
    <t>https://www.digikey.ca/en/products/detail/texas-instruments/LMC555CN-NOPB/32623</t>
  </si>
  <si>
    <t>Red LEDs</t>
  </si>
  <si>
    <t>C503B-RAN-CZ0C0AA2 5mm Red LEDs</t>
  </si>
  <si>
    <t>https://www.digikey.ca/en/products/detail/cree-led/C503B-RAN-CZ0C0AA2/6561762</t>
  </si>
  <si>
    <t>Potentiometers</t>
  </si>
  <si>
    <t>601030 TRIMMER 10K OHM 0.1W PC PIN TOP</t>
  </si>
  <si>
    <t xml:space="preserve">Total Sum = </t>
  </si>
  <si>
    <t xml:space="preserve"> </t>
  </si>
  <si>
    <t>*For single unit</t>
  </si>
  <si>
    <t>https://www.digikey.ca/en/products/detail/kyocera-avx/601030/10491403</t>
  </si>
  <si>
    <t>https://www.digikey.ca/en/products/detail/c-k/OS102011MA1QN1/1981430</t>
  </si>
  <si>
    <t>Switch</t>
  </si>
  <si>
    <t>OS102011MA1QN1 SPDT Switch</t>
  </si>
  <si>
    <t>Battery Holder</t>
  </si>
  <si>
    <t>36-3001-ND BATT RETAINER COIN 12MM PC PIN</t>
  </si>
  <si>
    <t>https://www.digikey.ca/en/products/detail/keystone-electronics/3001/227442</t>
  </si>
  <si>
    <t>OP Amp IC</t>
  </si>
  <si>
    <t>LM358P</t>
  </si>
  <si>
    <t>https://www.digikey.ca/en/products/detail/texas-instruments/LM358P/277042</t>
  </si>
  <si>
    <t>IC Socket</t>
  </si>
  <si>
    <t>1-2199298-2 CONN IC DIP SOCKET 8POS TIN</t>
  </si>
  <si>
    <t>https://www.digikey.ca/en/products/detail/te-connectivity-amp-connectors/1-2199298-2/5022039</t>
  </si>
  <si>
    <t>10k Resistors</t>
  </si>
  <si>
    <t>MFR-25FRF52-10K 10 kOhms ±1% 0.25W, 1/4W Through Hole Resistor Axial Metal Film</t>
  </si>
  <si>
    <t>CF14JT10M0 RES 10M OHM 5% 1/4W AXIAL</t>
  </si>
  <si>
    <t>https://www.digikey.ca/en/products/detail/stackpole-electronics-inc/CF14JT10M0/1741267</t>
  </si>
  <si>
    <t>https://www.digikey.ca/en/products/detail/stackpole-electronics-inc/RNF14FTD10K0/1706596</t>
  </si>
  <si>
    <t>RNF14FTD1K00 RES 1K OHM 1% 1/4W AXIAL</t>
  </si>
  <si>
    <t>https://www.digikey.ca/en/products/detail/stackpole-electronics-inc/RNF14FTD1K00/1706678</t>
  </si>
  <si>
    <t>100 Resistors</t>
  </si>
  <si>
    <t>1k Resistors</t>
  </si>
  <si>
    <t>10M Resistors</t>
  </si>
  <si>
    <t>MFR-25FRF52-100R 100 Ohms ±1% 0.25W, 1/4W Through Hole Resistor Axial Metal Film</t>
  </si>
  <si>
    <t>https://www.digikey.ca/en/products/detail/yageo/MFR-25FRF52-100R/14795</t>
  </si>
  <si>
    <t>0.1u Capacitors</t>
  </si>
  <si>
    <t>K104K10X7RF5UH5 0.1 µF ±10% 50V Ceramic Capacitor X7R Radial</t>
  </si>
  <si>
    <t>https://www.digikey.ca/en/products/detail/vishay-beyschlag-draloric-bc-components/K104K10X7RF5UH5/2356754</t>
  </si>
  <si>
    <t>1u Capacitors</t>
  </si>
  <si>
    <t>RDER71H105K2M1H03A CAP CER 1UF 50V X7R RADIAL</t>
  </si>
  <si>
    <t>https://www.digikey.ca/en/products/detail/murata-electronics/RDER71H105K2M1H03A/4771301</t>
  </si>
  <si>
    <t>4.7u Capacitor</t>
  </si>
  <si>
    <t>FG28X5R1E475KRT06 CAP CER 4.7UF 25V X5R RADIAL</t>
  </si>
  <si>
    <t>https://www.digikey.ca/en/products/detail/tdk-corporation/FG28X5R1E475KRT06/5803191</t>
  </si>
  <si>
    <t xml:space="preserve">Total Part Count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</si>
</sst>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3" borderId="0" xfId="0" applyFont="1" applyFill="1" applyAlignment="1">
      <alignment horizontal="left" vertical="center"/>
    </xf>
    <xf numFmtId="0" fontId="5" fillId="0" borderId="0" xfId="1"/>
    <xf numFmtId="0" fontId="3" fillId="0" borderId="0" xfId="0" applyFont="1" applyAlignment="1">
      <alignment horizontal="left" wrapText="1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2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-connectivity-amp-connectors/1-2199298-2/5022039" TargetMode="External"/><Relationship Id="rId13" Type="http://schemas.openxmlformats.org/officeDocument/2006/relationships/hyperlink" Target="https://www.digikey.ca/en/products/detail/vishay-beyschlag-draloric-bc-components/K104K10X7RF5UH5/2356754" TargetMode="External"/><Relationship Id="rId3" Type="http://schemas.openxmlformats.org/officeDocument/2006/relationships/hyperlink" Target="https://www.digikey.ca/en/products/detail/cree-led/C503B-RAN-CZ0C0AA2/6561762" TargetMode="External"/><Relationship Id="rId7" Type="http://schemas.openxmlformats.org/officeDocument/2006/relationships/hyperlink" Target="https://www.digikey.ca/en/products/detail/texas-instruments/LM358P/277042" TargetMode="External"/><Relationship Id="rId12" Type="http://schemas.openxmlformats.org/officeDocument/2006/relationships/hyperlink" Target="https://www.digikey.ca/en/products/detail/yageo/MFR-25FRF52-100R/14795" TargetMode="External"/><Relationship Id="rId2" Type="http://schemas.openxmlformats.org/officeDocument/2006/relationships/hyperlink" Target="https://www.digikey.ca/en/products/detail/texas-instruments/LMC555CN-NOPB/3262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tdk-corporation/PS1240P02BT/935924" TargetMode="External"/><Relationship Id="rId6" Type="http://schemas.openxmlformats.org/officeDocument/2006/relationships/hyperlink" Target="https://www.digikey.ca/en/products/detail/keystone-electronics/3001/227442" TargetMode="External"/><Relationship Id="rId11" Type="http://schemas.openxmlformats.org/officeDocument/2006/relationships/hyperlink" Target="https://www.digikey.ca/en/products/detail/stackpole-electronics-inc/RNF14FTD1K00/1706678" TargetMode="External"/><Relationship Id="rId5" Type="http://schemas.openxmlformats.org/officeDocument/2006/relationships/hyperlink" Target="https://www.digikey.ca/en/products/detail/c-k/OS102011MA1QN1/1981430" TargetMode="External"/><Relationship Id="rId15" Type="http://schemas.openxmlformats.org/officeDocument/2006/relationships/hyperlink" Target="https://www.digikey.ca/en/products/detail/tdk-corporation/FG28X5R1E475KRT06/5803191" TargetMode="External"/><Relationship Id="rId10" Type="http://schemas.openxmlformats.org/officeDocument/2006/relationships/hyperlink" Target="https://www.digikey.ca/en/products/detail/stackpole-electronics-inc/RNF14FTD10K0/1706596" TargetMode="External"/><Relationship Id="rId4" Type="http://schemas.openxmlformats.org/officeDocument/2006/relationships/hyperlink" Target="https://www.digikey.ca/en/products/detail/kyocera-avx/601030/10491403" TargetMode="External"/><Relationship Id="rId9" Type="http://schemas.openxmlformats.org/officeDocument/2006/relationships/hyperlink" Target="https://www.digikey.ca/en/products/detail/stackpole-electronics-inc/CF14JT10M0/1741267" TargetMode="External"/><Relationship Id="rId14" Type="http://schemas.openxmlformats.org/officeDocument/2006/relationships/hyperlink" Target="https://www.digikey.ca/en/products/detail/murata-electronics/RDER71H105K2M1H03A/4771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workbookViewId="0">
      <selection activeCell="J19" sqref="J19"/>
    </sheetView>
  </sheetViews>
  <sheetFormatPr defaultRowHeight="15.75" x14ac:dyDescent="0.25"/>
  <cols>
    <col min="1" max="1" width="18.140625" customWidth="1"/>
    <col min="2" max="2" width="85.28515625" customWidth="1"/>
    <col min="3" max="3" width="9.140625" customWidth="1"/>
    <col min="4" max="4" width="9.140625" style="6"/>
    <col min="5" max="5" width="13.140625" customWidth="1"/>
    <col min="6" max="6" width="14.42578125" customWidth="1"/>
    <col min="16" max="16" width="12.42578125" customWidth="1"/>
  </cols>
  <sheetData>
    <row r="1" spans="1:27" ht="24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1" customFormat="1" x14ac:dyDescent="0.25">
      <c r="A2" s="2" t="s">
        <v>1</v>
      </c>
      <c r="B2" s="2" t="s">
        <v>8</v>
      </c>
      <c r="C2" s="2" t="s">
        <v>2</v>
      </c>
      <c r="D2" s="3" t="s">
        <v>3</v>
      </c>
      <c r="E2" s="2" t="s">
        <v>5</v>
      </c>
      <c r="F2" s="2" t="s">
        <v>4</v>
      </c>
      <c r="G2" s="10"/>
      <c r="H2" s="10"/>
      <c r="I2" s="10"/>
      <c r="J2" s="10"/>
      <c r="K2" s="10"/>
      <c r="L2" s="10"/>
      <c r="M2" s="10"/>
      <c r="N2" s="10"/>
      <c r="O2" s="10"/>
      <c r="P2" s="10" t="s">
        <v>18</v>
      </c>
      <c r="Q2" s="11">
        <f>SUM(E3:E123)</f>
        <v>6.51</v>
      </c>
      <c r="R2" s="10" t="s">
        <v>55</v>
      </c>
      <c r="S2" s="10"/>
      <c r="T2" s="15">
        <f>SUM(C3:C17)</f>
        <v>22</v>
      </c>
      <c r="U2" s="10"/>
      <c r="V2" s="10"/>
      <c r="W2" s="10"/>
      <c r="X2" s="10"/>
      <c r="Y2" s="10"/>
      <c r="Z2" s="10"/>
      <c r="AA2" s="10"/>
    </row>
    <row r="3" spans="1:27" s="5" customFormat="1" x14ac:dyDescent="0.25">
      <c r="A3" s="5" t="s">
        <v>9</v>
      </c>
      <c r="B3" s="5" t="s">
        <v>6</v>
      </c>
      <c r="C3" s="5">
        <v>1</v>
      </c>
      <c r="D3" s="6">
        <v>1.46</v>
      </c>
      <c r="E3" s="6">
        <f>(C3*D3)</f>
        <v>1.46</v>
      </c>
      <c r="F3" s="8" t="s">
        <v>12</v>
      </c>
      <c r="P3" s="5" t="s">
        <v>20</v>
      </c>
    </row>
    <row r="4" spans="1:27" s="5" customFormat="1" x14ac:dyDescent="0.25">
      <c r="A4" s="5" t="s">
        <v>7</v>
      </c>
      <c r="B4" s="5" t="s">
        <v>10</v>
      </c>
      <c r="C4" s="5">
        <v>1</v>
      </c>
      <c r="D4" s="6">
        <v>0.56000000000000005</v>
      </c>
      <c r="E4" s="6">
        <f>(C4*D4)</f>
        <v>0.56000000000000005</v>
      </c>
      <c r="F4" s="8" t="s">
        <v>11</v>
      </c>
    </row>
    <row r="5" spans="1:27" s="5" customFormat="1" x14ac:dyDescent="0.25">
      <c r="A5" s="5" t="s">
        <v>13</v>
      </c>
      <c r="B5" s="5" t="s">
        <v>14</v>
      </c>
      <c r="C5" s="5">
        <v>2</v>
      </c>
      <c r="D5" s="13">
        <v>0.18</v>
      </c>
      <c r="E5" s="6">
        <f>(C5*D5)</f>
        <v>0.36</v>
      </c>
      <c r="F5" s="8" t="s">
        <v>15</v>
      </c>
    </row>
    <row r="6" spans="1:27" s="5" customFormat="1" x14ac:dyDescent="0.25">
      <c r="A6" s="5" t="s">
        <v>16</v>
      </c>
      <c r="B6" s="9" t="s">
        <v>17</v>
      </c>
      <c r="C6" s="5">
        <v>1</v>
      </c>
      <c r="D6" s="6">
        <v>0.31</v>
      </c>
      <c r="E6" s="6">
        <f>(C6*D6)</f>
        <v>0.31</v>
      </c>
      <c r="F6" s="8" t="s">
        <v>21</v>
      </c>
    </row>
    <row r="7" spans="1:27" s="5" customFormat="1" x14ac:dyDescent="0.25">
      <c r="A7" s="5" t="s">
        <v>23</v>
      </c>
      <c r="B7" s="5" t="s">
        <v>24</v>
      </c>
      <c r="C7" s="5">
        <v>1</v>
      </c>
      <c r="D7" s="14">
        <v>0.71</v>
      </c>
      <c r="E7" s="6">
        <f t="shared" ref="E7:E29" si="0">(C7*D7)</f>
        <v>0.71</v>
      </c>
      <c r="F7" s="8" t="s">
        <v>22</v>
      </c>
    </row>
    <row r="8" spans="1:27" s="5" customFormat="1" x14ac:dyDescent="0.25">
      <c r="A8" s="5" t="s">
        <v>25</v>
      </c>
      <c r="B8" s="12" t="s">
        <v>26</v>
      </c>
      <c r="C8" s="5">
        <v>1</v>
      </c>
      <c r="D8" s="6">
        <v>0.47</v>
      </c>
      <c r="E8" s="6">
        <f t="shared" si="0"/>
        <v>0.47</v>
      </c>
      <c r="F8" s="8" t="s">
        <v>27</v>
      </c>
      <c r="R8" s="5" t="s">
        <v>19</v>
      </c>
    </row>
    <row r="9" spans="1:27" s="5" customFormat="1" x14ac:dyDescent="0.25">
      <c r="A9" s="5" t="s">
        <v>28</v>
      </c>
      <c r="B9" s="5" t="s">
        <v>29</v>
      </c>
      <c r="C9" s="5">
        <v>1</v>
      </c>
      <c r="D9" s="6">
        <v>0.23</v>
      </c>
      <c r="E9" s="6">
        <f t="shared" si="0"/>
        <v>0.23</v>
      </c>
      <c r="F9" s="8" t="s">
        <v>30</v>
      </c>
    </row>
    <row r="10" spans="1:27" s="5" customFormat="1" x14ac:dyDescent="0.25">
      <c r="A10" s="5" t="s">
        <v>31</v>
      </c>
      <c r="B10" s="5" t="s">
        <v>32</v>
      </c>
      <c r="C10" s="5">
        <v>2</v>
      </c>
      <c r="D10" s="6">
        <v>0.22</v>
      </c>
      <c r="E10" s="6">
        <f t="shared" si="0"/>
        <v>0.44</v>
      </c>
      <c r="F10" s="8" t="s">
        <v>33</v>
      </c>
    </row>
    <row r="11" spans="1:27" s="5" customFormat="1" x14ac:dyDescent="0.25">
      <c r="A11" s="5" t="s">
        <v>34</v>
      </c>
      <c r="B11" s="5" t="s">
        <v>35</v>
      </c>
      <c r="C11" s="5">
        <v>5</v>
      </c>
      <c r="D11" s="6">
        <v>0.1</v>
      </c>
      <c r="E11" s="6">
        <f t="shared" si="0"/>
        <v>0.5</v>
      </c>
      <c r="F11" s="8" t="s">
        <v>38</v>
      </c>
    </row>
    <row r="12" spans="1:27" s="5" customFormat="1" x14ac:dyDescent="0.25">
      <c r="A12" s="5" t="s">
        <v>43</v>
      </c>
      <c r="B12" s="5" t="s">
        <v>36</v>
      </c>
      <c r="C12" s="5">
        <v>1</v>
      </c>
      <c r="D12" s="6">
        <v>0.1</v>
      </c>
      <c r="E12" s="6">
        <f t="shared" si="0"/>
        <v>0.1</v>
      </c>
      <c r="F12" s="8" t="s">
        <v>37</v>
      </c>
    </row>
    <row r="13" spans="1:27" s="5" customFormat="1" x14ac:dyDescent="0.25">
      <c r="A13" s="5" t="s">
        <v>42</v>
      </c>
      <c r="B13" s="5" t="s">
        <v>39</v>
      </c>
      <c r="C13" s="5">
        <v>2</v>
      </c>
      <c r="D13" s="6">
        <v>0.1</v>
      </c>
      <c r="E13" s="6">
        <f t="shared" si="0"/>
        <v>0.2</v>
      </c>
      <c r="F13" s="8" t="s">
        <v>40</v>
      </c>
    </row>
    <row r="14" spans="1:27" s="5" customFormat="1" x14ac:dyDescent="0.25">
      <c r="A14" s="5" t="s">
        <v>41</v>
      </c>
      <c r="B14" s="5" t="s">
        <v>44</v>
      </c>
      <c r="C14" s="5">
        <v>1</v>
      </c>
      <c r="D14" s="6">
        <v>0.1</v>
      </c>
      <c r="E14" s="6">
        <f t="shared" si="0"/>
        <v>0.1</v>
      </c>
      <c r="F14" s="8" t="s">
        <v>45</v>
      </c>
    </row>
    <row r="15" spans="1:27" s="5" customFormat="1" x14ac:dyDescent="0.25">
      <c r="A15" s="5" t="s">
        <v>46</v>
      </c>
      <c r="B15" s="5" t="s">
        <v>47</v>
      </c>
      <c r="C15" s="5">
        <v>1</v>
      </c>
      <c r="D15" s="4">
        <v>0.18</v>
      </c>
      <c r="E15" s="6">
        <f t="shared" si="0"/>
        <v>0.18</v>
      </c>
      <c r="F15" s="8" t="s">
        <v>48</v>
      </c>
    </row>
    <row r="16" spans="1:27" s="5" customFormat="1" x14ac:dyDescent="0.25">
      <c r="A16" s="5" t="s">
        <v>49</v>
      </c>
      <c r="B16" s="5" t="s">
        <v>50</v>
      </c>
      <c r="C16" s="5">
        <v>1</v>
      </c>
      <c r="D16" s="6">
        <v>0.48</v>
      </c>
      <c r="E16" s="6">
        <f t="shared" si="0"/>
        <v>0.48</v>
      </c>
      <c r="F16" s="8" t="s">
        <v>51</v>
      </c>
    </row>
    <row r="17" spans="1:6" s="5" customFormat="1" x14ac:dyDescent="0.25">
      <c r="A17" s="5" t="s">
        <v>52</v>
      </c>
      <c r="B17" s="5" t="s">
        <v>53</v>
      </c>
      <c r="C17" s="5">
        <v>1</v>
      </c>
      <c r="D17" s="6">
        <v>0.41</v>
      </c>
      <c r="E17" s="6">
        <f t="shared" si="0"/>
        <v>0.41</v>
      </c>
      <c r="F17" s="8" t="s">
        <v>54</v>
      </c>
    </row>
    <row r="18" spans="1:6" s="5" customFormat="1" x14ac:dyDescent="0.25">
      <c r="D18" s="6"/>
      <c r="E18" s="6"/>
    </row>
    <row r="19" spans="1:6" s="5" customFormat="1" x14ac:dyDescent="0.25">
      <c r="D19" s="6"/>
      <c r="E19" s="6"/>
    </row>
    <row r="20" spans="1:6" s="5" customFormat="1" x14ac:dyDescent="0.25">
      <c r="D20" s="6"/>
      <c r="E20" s="6"/>
    </row>
    <row r="21" spans="1:6" s="5" customFormat="1" x14ac:dyDescent="0.25">
      <c r="D21" s="6"/>
      <c r="E21" s="6"/>
    </row>
    <row r="22" spans="1:6" s="5" customFormat="1" x14ac:dyDescent="0.25">
      <c r="D22" s="6"/>
      <c r="E22" s="6"/>
    </row>
    <row r="23" spans="1:6" s="5" customFormat="1" x14ac:dyDescent="0.25">
      <c r="D23" s="6"/>
      <c r="E23" s="6"/>
    </row>
    <row r="24" spans="1:6" s="5" customFormat="1" x14ac:dyDescent="0.25">
      <c r="D24" s="6"/>
      <c r="E24" s="6"/>
    </row>
    <row r="25" spans="1:6" s="5" customFormat="1" x14ac:dyDescent="0.25">
      <c r="D25" s="6"/>
      <c r="E25" s="6"/>
    </row>
    <row r="26" spans="1:6" s="5" customFormat="1" x14ac:dyDescent="0.25">
      <c r="D26" s="6"/>
      <c r="E26" s="6"/>
    </row>
    <row r="27" spans="1:6" s="5" customFormat="1" x14ac:dyDescent="0.25">
      <c r="D27" s="6"/>
      <c r="E27" s="6"/>
    </row>
    <row r="28" spans="1:6" s="5" customFormat="1" x14ac:dyDescent="0.25">
      <c r="D28" s="6"/>
      <c r="E28" s="6"/>
    </row>
    <row r="29" spans="1:6" s="5" customFormat="1" x14ac:dyDescent="0.25">
      <c r="D29" s="6"/>
      <c r="E29" s="6"/>
    </row>
    <row r="30" spans="1:6" s="5" customFormat="1" x14ac:dyDescent="0.25">
      <c r="D30" s="6"/>
    </row>
    <row r="31" spans="1:6" s="5" customFormat="1" x14ac:dyDescent="0.25">
      <c r="D31" s="6"/>
    </row>
    <row r="32" spans="1:6" s="5" customFormat="1" x14ac:dyDescent="0.25">
      <c r="D32" s="6"/>
    </row>
    <row r="33" spans="4:4" s="5" customFormat="1" x14ac:dyDescent="0.25">
      <c r="D33" s="6"/>
    </row>
    <row r="34" spans="4:4" s="5" customFormat="1" x14ac:dyDescent="0.25">
      <c r="D34" s="6"/>
    </row>
    <row r="35" spans="4:4" s="5" customFormat="1" x14ac:dyDescent="0.25">
      <c r="D35" s="6"/>
    </row>
    <row r="36" spans="4:4" s="5" customFormat="1" x14ac:dyDescent="0.25">
      <c r="D36" s="6"/>
    </row>
    <row r="37" spans="4:4" s="5" customFormat="1" x14ac:dyDescent="0.25">
      <c r="D37" s="6"/>
    </row>
    <row r="38" spans="4:4" s="5" customFormat="1" x14ac:dyDescent="0.25">
      <c r="D38" s="6"/>
    </row>
    <row r="39" spans="4:4" s="5" customFormat="1" x14ac:dyDescent="0.25">
      <c r="D39" s="6"/>
    </row>
    <row r="40" spans="4:4" s="5" customFormat="1" x14ac:dyDescent="0.25">
      <c r="D40" s="6"/>
    </row>
    <row r="41" spans="4:4" s="5" customFormat="1" x14ac:dyDescent="0.25">
      <c r="D41" s="6"/>
    </row>
    <row r="42" spans="4:4" s="5" customFormat="1" x14ac:dyDescent="0.25">
      <c r="D42" s="6"/>
    </row>
  </sheetData>
  <mergeCells count="1">
    <mergeCell ref="A1:AA1"/>
  </mergeCells>
  <hyperlinks>
    <hyperlink ref="F4" r:id="rId1" xr:uid="{42133159-CA0B-4733-97E5-8E5E94E7BE29}"/>
    <hyperlink ref="F3" r:id="rId2" xr:uid="{57220915-9214-43D7-A5B4-D38878DAF43D}"/>
    <hyperlink ref="F5" r:id="rId3" xr:uid="{77130A66-959F-4FBB-9096-D5739FA7DC09}"/>
    <hyperlink ref="F6" r:id="rId4" xr:uid="{51EE6580-D781-4821-BF04-BECDB0756FF2}"/>
    <hyperlink ref="F7" r:id="rId5" xr:uid="{13DBC5BB-CC3E-454E-B7B1-5A7F92EBAAC0}"/>
    <hyperlink ref="F8" r:id="rId6" xr:uid="{C98A2E1C-591F-4A19-8084-028685FBC569}"/>
    <hyperlink ref="F9" r:id="rId7" xr:uid="{E839B0C0-995B-4B90-A675-312C1BFC0788}"/>
    <hyperlink ref="F10" r:id="rId8" xr:uid="{B283E8A8-C87A-44CF-932C-3AC83B12C324}"/>
    <hyperlink ref="F12" r:id="rId9" xr:uid="{8940FE0F-783F-4C53-A6DB-5E02FDC0E773}"/>
    <hyperlink ref="F11" r:id="rId10" xr:uid="{2101284D-1DF3-420D-8F28-F47248FFFF84}"/>
    <hyperlink ref="F13" r:id="rId11" xr:uid="{689488C3-70C2-45CB-97A0-5F3BC351F20D}"/>
    <hyperlink ref="F14" r:id="rId12" xr:uid="{FDC97249-B278-409F-9206-0D30D8935EF9}"/>
    <hyperlink ref="F15" r:id="rId13" xr:uid="{0CDE6BCC-858D-4A98-AFDD-8BEE9F87C6C1}"/>
    <hyperlink ref="F16" r:id="rId14" xr:uid="{968BBC9A-9A57-4D01-95C9-DB9F08FE158E}"/>
    <hyperlink ref="F17" r:id="rId15" xr:uid="{3E6E6E18-C439-4F11-BBE6-2253A1A3B59B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ALAPTOP</dc:creator>
  <cp:lastModifiedBy>Austin Nguyen</cp:lastModifiedBy>
  <dcterms:created xsi:type="dcterms:W3CDTF">2015-06-05T18:17:20Z</dcterms:created>
  <dcterms:modified xsi:type="dcterms:W3CDTF">2024-11-27T18:49:16Z</dcterms:modified>
</cp:coreProperties>
</file>