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320" yWindow="-40" windowWidth="21360" windowHeight="12660"/>
  </bookViews>
  <sheets>
    <sheet name="sears" sheetId="1" r:id="rId1"/>
    <sheet name="wal-mart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5" i="1"/>
  <c r="D44" i="1"/>
  <c r="B44" i="1"/>
  <c r="B45" i="1"/>
  <c r="B46" i="1"/>
  <c r="C35" i="1"/>
  <c r="E35" i="1"/>
</calcChain>
</file>

<file path=xl/sharedStrings.xml><?xml version="1.0" encoding="utf-8"?>
<sst xmlns="http://schemas.openxmlformats.org/spreadsheetml/2006/main" count="192" uniqueCount="120">
  <si>
    <t>Sears</t>
  </si>
  <si>
    <t>As Reported  Annual Balance Sheet</t>
  </si>
  <si>
    <t>Currency</t>
  </si>
  <si>
    <t>USD</t>
  </si>
  <si>
    <t>Auditor Status</t>
  </si>
  <si>
    <t>Not Qualified</t>
  </si>
  <si>
    <t>Consolidated</t>
  </si>
  <si>
    <t>No</t>
  </si>
  <si>
    <t>Scale</t>
  </si>
  <si>
    <t>Thousands</t>
  </si>
  <si>
    <t>Receivables</t>
  </si>
  <si>
    <t>-</t>
  </si>
  <si>
    <t>Cash &amp; cash equivalents</t>
  </si>
  <si>
    <t>Ret int in transaction credit card receiv</t>
  </si>
  <si>
    <t>Credit card receivables</t>
  </si>
  <si>
    <t>Less allowance for uncollectible accounts</t>
  </si>
  <si>
    <t>Credit card receivables, net</t>
  </si>
  <si>
    <t>Other receivables</t>
  </si>
  <si>
    <t>Merchandise inventories, net</t>
  </si>
  <si>
    <t>Prepaid exps &amp; dfd charges &amp; oth curr assets</t>
  </si>
  <si>
    <t>Deferred income taxes</t>
  </si>
  <si>
    <t>Total current assets</t>
  </si>
  <si>
    <t>Total property &amp; equipment, net</t>
  </si>
  <si>
    <t>Other assets</t>
  </si>
  <si>
    <t>Total assets</t>
  </si>
  <si>
    <t>Short-term borrowings</t>
  </si>
  <si>
    <t>Curr port of lg-tm debt &amp; cap lease obligs</t>
  </si>
  <si>
    <t>Accounts payable &amp; other current liabilities</t>
  </si>
  <si>
    <t>Unearned revenues</t>
  </si>
  <si>
    <t>Other taxes</t>
  </si>
  <si>
    <t>Total current liabilities</t>
  </si>
  <si>
    <t>Long-term debt &amp; capitalized lease obligs</t>
  </si>
  <si>
    <t>Postretirement benefits</t>
  </si>
  <si>
    <t>Minority interest &amp; other liabilities</t>
  </si>
  <si>
    <t>Total liabilities</t>
  </si>
  <si>
    <t>Capital in excess of par value</t>
  </si>
  <si>
    <t>Retained earnings (accumulated deficit)</t>
  </si>
  <si>
    <t>Total shareholders' equity (deficit)</t>
  </si>
  <si>
    <t>As Reported  Annual Income Statement</t>
  </si>
  <si>
    <t>Merchandise sales &amp; services revenues</t>
  </si>
  <si>
    <t>Credit &amp; financial products revenues</t>
  </si>
  <si>
    <t>Total revenues</t>
  </si>
  <si>
    <t>Cost of sales, buying &amp; occupancy</t>
  </si>
  <si>
    <t>Selling &amp; administrative expenses</t>
  </si>
  <si>
    <t>Provision for uncollectible accounts</t>
  </si>
  <si>
    <t>Depreciation &amp; amortization</t>
  </si>
  <si>
    <t>Interest expense, net</t>
  </si>
  <si>
    <t>Reaffirmation charge</t>
  </si>
  <si>
    <t>Total costs &amp; expenses</t>
  </si>
  <si>
    <t>Operating income (loss)</t>
  </si>
  <si>
    <t>Other income (expense), net</t>
  </si>
  <si>
    <t>Income (loss) bef income taxes &amp; min interest</t>
  </si>
  <si>
    <t>Income taxes</t>
  </si>
  <si>
    <t>Minority interest</t>
  </si>
  <si>
    <t xml:space="preserve">Minority interest &amp; equity earnings </t>
  </si>
  <si>
    <t>Income (loss) from continuing operations</t>
  </si>
  <si>
    <t>Income (loss) before extraordinary item</t>
  </si>
  <si>
    <t>Net income (loss)</t>
  </si>
  <si>
    <t>Total SE and Liabs</t>
  </si>
  <si>
    <t>Accrued liabilities</t>
  </si>
  <si>
    <t>Accounts payable</t>
  </si>
  <si>
    <t>Wal-Mart Stores</t>
  </si>
  <si>
    <t>Provision (benefit) for income taxes</t>
  </si>
  <si>
    <t>Income (loss) from continuing operations before income taxes &amp; minority interest</t>
  </si>
  <si>
    <t>Interest expense on capital leases</t>
  </si>
  <si>
    <t>Interest expense on debt</t>
  </si>
  <si>
    <t>Cost of sales</t>
  </si>
  <si>
    <t>Revenues</t>
  </si>
  <si>
    <t>Net sales</t>
  </si>
  <si>
    <t>Total shareholders' equity</t>
  </si>
  <si>
    <t>Foreign currency translation adjustment</t>
  </si>
  <si>
    <t>Common stock</t>
  </si>
  <si>
    <t>Deferred income taxes &amp; other liabilities</t>
  </si>
  <si>
    <t>Long-term obligations under capital leases</t>
  </si>
  <si>
    <t>Long-term debt</t>
  </si>
  <si>
    <t>Obligs under capital leases-within one year</t>
  </si>
  <si>
    <t>Long-term debt due within one year</t>
  </si>
  <si>
    <t>Accrued federal &amp; state income taxes</t>
  </si>
  <si>
    <t>Commercial paper</t>
  </si>
  <si>
    <t>Other assets &amp; deferred charges</t>
  </si>
  <si>
    <t>Property under capital leases, net</t>
  </si>
  <si>
    <t>Less: accumulated amortization</t>
  </si>
  <si>
    <t>Property under capital leases</t>
  </si>
  <si>
    <t>Property &amp; equipment, net</t>
  </si>
  <si>
    <t>Prepaid expenses &amp; other current assets</t>
  </si>
  <si>
    <t>Inventories at LIFO cost</t>
  </si>
  <si>
    <t>Fiscal 1997</t>
  </si>
  <si>
    <t>Fiscal 1996</t>
  </si>
  <si>
    <t>Basic Dupont</t>
  </si>
  <si>
    <t>Margin</t>
  </si>
  <si>
    <t>Turnover</t>
  </si>
  <si>
    <t>Leverage</t>
  </si>
  <si>
    <t>Profitability Analysis</t>
  </si>
  <si>
    <t>Tax Rate</t>
  </si>
  <si>
    <t>Turnover Analysis</t>
  </si>
  <si>
    <t>Yes</t>
  </si>
  <si>
    <t>Inventories at replacement cost</t>
  </si>
  <si>
    <t>Inventories less: LIFO reserve</t>
  </si>
  <si>
    <t>Land</t>
  </si>
  <si>
    <t>Buildings &amp; improvements</t>
  </si>
  <si>
    <t>Fixtures &amp; equipment</t>
  </si>
  <si>
    <t>Transportation equipment</t>
  </si>
  <si>
    <t>Property &amp; equipment, at cost</t>
  </si>
  <si>
    <t>Less: accumulated depreciation</t>
  </si>
  <si>
    <t>Accrued income taxes</t>
  </si>
  <si>
    <t>Income (loss) from continuing operations before minority interest</t>
  </si>
  <si>
    <t>Operating, selling, and general administrative</t>
  </si>
  <si>
    <t>Other income-net</t>
  </si>
  <si>
    <t>ROE</t>
  </si>
  <si>
    <t>Gross Profit Margin</t>
  </si>
  <si>
    <t>Days COGS in Inventory</t>
  </si>
  <si>
    <t>PPE Turnover</t>
  </si>
  <si>
    <t>ROA</t>
  </si>
  <si>
    <t>AP Turnover (COGS/Ave. Accounts Payable)</t>
  </si>
  <si>
    <t>Days Sales in Cash (Ave. Cash/sales) x 365</t>
  </si>
  <si>
    <t>Days Sales in Receivables (Ave. A/R/sales) x 365</t>
  </si>
  <si>
    <t>Common-sized 1997 (B/S items expressed as % of assets)</t>
  </si>
  <si>
    <t>Common-sized 1996 (B/S items expressed as % of assets)</t>
  </si>
  <si>
    <t>Common-sized 1997 (I/S items expressed as % of sales)</t>
  </si>
  <si>
    <t>Common-sized 1996 (I/S items expressed as % of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</si>
</sst>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3" fontId="0" fillId="0" borderId="0" xfId="0" applyNumberFormat="1"/>
    <xf numFmtId="9" fontId="5" fillId="0" borderId="0" xfId="40" applyFont="1"/>
    <xf numFmtId="43" fontId="5" fillId="0" borderId="0" xfId="28" applyFont="1"/>
    <xf numFmtId="165" fontId="5" fillId="0" borderId="0" xfId="28" applyNumberFormat="1" applyFont="1"/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3" fontId="5" fillId="0" borderId="0" xfId="28" applyFont="1"/>
    <xf numFmtId="0" fontId="2" fillId="0" borderId="0" xfId="0" applyFont="1"/>
    <xf numFmtId="43" fontId="0" fillId="0" borderId="0" xfId="0" applyNumberFormat="1"/>
    <xf numFmtId="165" fontId="5" fillId="0" borderId="0" xfId="28" applyNumberFormat="1" applyFont="1"/>
    <xf numFmtId="0" fontId="0" fillId="0" borderId="0" xfId="0" applyAlignment="1">
      <alignment wrapText="1"/>
    </xf>
    <xf numFmtId="43" fontId="5" fillId="0" borderId="0" xfId="28" applyFont="1"/>
    <xf numFmtId="9" fontId="5" fillId="0" borderId="0" xfId="40" applyFont="1"/>
    <xf numFmtId="10" fontId="0" fillId="0" borderId="0" xfId="0" applyNumberFormat="1"/>
    <xf numFmtId="43" fontId="5" fillId="0" borderId="0" xfId="28" applyFont="1"/>
    <xf numFmtId="43" fontId="5" fillId="0" borderId="0" xfId="28" quotePrefix="1" applyFont="1"/>
    <xf numFmtId="0" fontId="0" fillId="0" borderId="0" xfId="0" applyFont="1"/>
    <xf numFmtId="0" fontId="23" fillId="0" borderId="0" xfId="0" applyFont="1"/>
    <xf numFmtId="0" fontId="24" fillId="0" borderId="0" xfId="0" applyFont="1"/>
    <xf numFmtId="43" fontId="0" fillId="0" borderId="0" xfId="0" applyNumberFormat="1" applyBorder="1"/>
    <xf numFmtId="0" fontId="4" fillId="0" borderId="0" xfId="0" applyFont="1" applyBorder="1" applyAlignment="1">
      <alignment horizontal="center"/>
    </xf>
    <xf numFmtId="43" fontId="5" fillId="0" borderId="0" xfId="28" applyFont="1" applyBorder="1"/>
    <xf numFmtId="0" fontId="0" fillId="0" borderId="0" xfId="0" applyBorder="1"/>
    <xf numFmtId="0" fontId="25" fillId="0" borderId="0" xfId="0" applyFont="1" applyBorder="1" applyAlignment="1">
      <alignment horizontal="center" wrapText="1"/>
    </xf>
    <xf numFmtId="43" fontId="5" fillId="0" borderId="0" xfId="28" applyNumberFormat="1" applyFont="1" applyBorder="1"/>
    <xf numFmtId="165" fontId="5" fillId="0" borderId="0" xfId="28" applyNumberFormat="1" applyFont="1" applyBorder="1" applyAlignment="1">
      <alignment horizontal="left" wrapText="1"/>
    </xf>
    <xf numFmtId="164" fontId="5" fillId="0" borderId="0" xfId="28" applyNumberFormat="1" applyFont="1" applyBorder="1"/>
    <xf numFmtId="0" fontId="20" fillId="0" borderId="0" xfId="0" applyFont="1" applyBorder="1" applyAlignment="1">
      <alignment wrapText="1"/>
    </xf>
    <xf numFmtId="43" fontId="20" fillId="0" borderId="0" xfId="0" applyNumberFormat="1" applyFont="1" applyBorder="1" applyAlignment="1">
      <alignment wrapText="1"/>
    </xf>
    <xf numFmtId="43" fontId="23" fillId="0" borderId="0" xfId="28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9" fontId="5" fillId="33" borderId="0" xfId="40" applyFont="1" applyFill="1"/>
    <xf numFmtId="9" fontId="5" fillId="33" borderId="0" xfId="40" applyNumberFormat="1" applyFont="1" applyFill="1"/>
    <xf numFmtId="0" fontId="0" fillId="33" borderId="0" xfId="0" applyFill="1"/>
    <xf numFmtId="43" fontId="5" fillId="33" borderId="0" xfId="28" applyFont="1" applyFill="1" applyBorder="1"/>
    <xf numFmtId="0" fontId="0" fillId="33" borderId="0" xfId="0" applyFill="1" applyBorder="1"/>
    <xf numFmtId="165" fontId="5" fillId="33" borderId="0" xfId="28" applyNumberFormat="1" applyFont="1" applyFill="1" applyBorder="1"/>
    <xf numFmtId="0" fontId="25" fillId="0" borderId="0" xfId="0" applyFont="1" applyBorder="1" applyAlignment="1"/>
    <xf numFmtId="0" fontId="25" fillId="0" borderId="0" xfId="0" applyFont="1" applyBorder="1" applyAlignment="1">
      <alignment wrapText="1"/>
    </xf>
    <xf numFmtId="0" fontId="0" fillId="0" borderId="0" xfId="0" applyFill="1"/>
    <xf numFmtId="0" fontId="22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43" fontId="5" fillId="0" borderId="0" xfId="28" applyNumberFormat="1" applyFont="1" applyFill="1" applyBorder="1"/>
    <xf numFmtId="43" fontId="0" fillId="0" borderId="0" xfId="0" applyNumberFormat="1" applyFill="1" applyBorder="1"/>
    <xf numFmtId="0" fontId="0" fillId="0" borderId="0" xfId="0" applyFill="1" applyBorder="1"/>
    <xf numFmtId="43" fontId="5" fillId="0" borderId="0" xfId="28" applyFont="1" applyFill="1" applyBorder="1"/>
    <xf numFmtId="0" fontId="25" fillId="0" borderId="0" xfId="0" applyFont="1" applyFill="1" applyBorder="1" applyAlignment="1"/>
    <xf numFmtId="0" fontId="20" fillId="0" borderId="0" xfId="0" applyFont="1" applyFill="1" applyBorder="1" applyAlignment="1">
      <alignment horizontal="left" wrapText="1"/>
    </xf>
    <xf numFmtId="43" fontId="20" fillId="0" borderId="0" xfId="28" applyFont="1" applyFill="1" applyBorder="1" applyAlignment="1">
      <alignment horizontal="left" wrapText="1"/>
    </xf>
    <xf numFmtId="0" fontId="25" fillId="0" borderId="0" xfId="0" applyFont="1" applyFill="1" applyBorder="1" applyAlignment="1">
      <alignment wrapText="1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C73" sqref="C73"/>
    </sheetView>
  </sheetViews>
  <sheetFormatPr baseColWidth="10" defaultColWidth="8.83203125" defaultRowHeight="14" x14ac:dyDescent="0"/>
  <cols>
    <col min="1" max="1" width="58.6640625" bestFit="1" customWidth="1"/>
    <col min="2" max="2" width="17.6640625" bestFit="1" customWidth="1"/>
    <col min="3" max="3" width="13.6640625" bestFit="1" customWidth="1"/>
    <col min="4" max="4" width="30.33203125" customWidth="1"/>
    <col min="5" max="5" width="26.6640625" bestFit="1" customWidth="1"/>
    <col min="6" max="6" width="13.6640625" bestFit="1" customWidth="1"/>
  </cols>
  <sheetData>
    <row r="1" spans="1:6">
      <c r="A1" t="s">
        <v>0</v>
      </c>
    </row>
    <row r="2" spans="1:6">
      <c r="C2" s="8" t="s">
        <v>86</v>
      </c>
      <c r="D2" s="8"/>
      <c r="E2" s="8" t="s">
        <v>87</v>
      </c>
    </row>
    <row r="3" spans="1:6" ht="42">
      <c r="A3" t="s">
        <v>1</v>
      </c>
      <c r="B3" s="44" t="s">
        <v>116</v>
      </c>
      <c r="C3" s="1">
        <v>35798</v>
      </c>
      <c r="D3" s="44" t="s">
        <v>117</v>
      </c>
      <c r="E3" s="1">
        <v>35427</v>
      </c>
    </row>
    <row r="4" spans="1:6">
      <c r="A4" t="s">
        <v>2</v>
      </c>
      <c r="C4" t="s">
        <v>3</v>
      </c>
      <c r="E4" t="s">
        <v>3</v>
      </c>
    </row>
    <row r="5" spans="1:6">
      <c r="A5" t="s">
        <v>4</v>
      </c>
      <c r="C5" t="s">
        <v>5</v>
      </c>
      <c r="E5" t="s">
        <v>5</v>
      </c>
    </row>
    <row r="6" spans="1:6">
      <c r="A6" t="s">
        <v>6</v>
      </c>
      <c r="C6" t="s">
        <v>7</v>
      </c>
      <c r="E6" t="s">
        <v>7</v>
      </c>
    </row>
    <row r="7" spans="1:6">
      <c r="A7" t="s">
        <v>8</v>
      </c>
      <c r="C7" t="s">
        <v>9</v>
      </c>
      <c r="E7" t="s">
        <v>9</v>
      </c>
    </row>
    <row r="9" spans="1:6">
      <c r="A9" t="s">
        <v>12</v>
      </c>
      <c r="B9" s="35"/>
      <c r="C9" s="2">
        <v>358000</v>
      </c>
      <c r="D9" s="35"/>
      <c r="E9" s="2">
        <v>660000</v>
      </c>
    </row>
    <row r="10" spans="1:6">
      <c r="A10" t="s">
        <v>13</v>
      </c>
      <c r="B10" s="35"/>
      <c r="C10" s="2">
        <v>3316000</v>
      </c>
      <c r="D10" s="35"/>
      <c r="E10" s="5">
        <v>2260000</v>
      </c>
    </row>
    <row r="11" spans="1:6">
      <c r="A11" t="s">
        <v>14</v>
      </c>
      <c r="B11" s="35"/>
      <c r="C11" s="2">
        <v>20956000</v>
      </c>
      <c r="D11" s="35"/>
      <c r="E11" s="2">
        <v>22371000</v>
      </c>
    </row>
    <row r="12" spans="1:6">
      <c r="A12" t="s">
        <v>15</v>
      </c>
      <c r="B12" s="35"/>
      <c r="C12" s="2">
        <v>1113000</v>
      </c>
      <c r="D12" s="35"/>
      <c r="E12" s="2">
        <v>808000</v>
      </c>
    </row>
    <row r="13" spans="1:6">
      <c r="A13" t="s">
        <v>16</v>
      </c>
      <c r="B13" s="35"/>
      <c r="C13" s="2">
        <v>19843000</v>
      </c>
      <c r="D13" s="35"/>
      <c r="E13" s="2">
        <v>21563000</v>
      </c>
      <c r="F13" s="6"/>
    </row>
    <row r="14" spans="1:6">
      <c r="A14" t="s">
        <v>17</v>
      </c>
      <c r="B14" s="35"/>
      <c r="C14" s="2">
        <v>335000</v>
      </c>
      <c r="D14" s="35"/>
      <c r="E14" s="2">
        <v>335000</v>
      </c>
    </row>
    <row r="15" spans="1:6">
      <c r="A15" t="s">
        <v>18</v>
      </c>
      <c r="B15" s="35"/>
      <c r="C15" s="2">
        <v>5044000</v>
      </c>
      <c r="D15" s="35"/>
      <c r="E15" s="2">
        <v>4646000</v>
      </c>
    </row>
    <row r="16" spans="1:6">
      <c r="A16" t="s">
        <v>19</v>
      </c>
      <c r="B16" s="35"/>
      <c r="C16" s="2">
        <v>956000</v>
      </c>
      <c r="D16" s="35"/>
      <c r="E16" s="2">
        <v>348000</v>
      </c>
    </row>
    <row r="17" spans="1:6">
      <c r="A17" t="s">
        <v>21</v>
      </c>
      <c r="B17" s="35"/>
      <c r="C17" s="2">
        <v>30682000</v>
      </c>
      <c r="D17" s="35"/>
      <c r="E17" s="2">
        <v>28447000</v>
      </c>
    </row>
    <row r="18" spans="1:6">
      <c r="B18" s="3"/>
      <c r="C18" s="2"/>
      <c r="D18" s="3"/>
      <c r="E18" s="2"/>
    </row>
    <row r="19" spans="1:6">
      <c r="A19" t="s">
        <v>22</v>
      </c>
      <c r="B19" s="35"/>
      <c r="C19" s="2">
        <v>6414000</v>
      </c>
      <c r="D19" s="35"/>
      <c r="E19" s="2">
        <v>5878000</v>
      </c>
      <c r="F19" s="16"/>
    </row>
    <row r="20" spans="1:6">
      <c r="A20" t="s">
        <v>20</v>
      </c>
      <c r="B20" s="35"/>
      <c r="C20" s="2">
        <v>666000</v>
      </c>
      <c r="D20" s="35"/>
      <c r="E20" s="2">
        <v>905000</v>
      </c>
    </row>
    <row r="21" spans="1:6">
      <c r="A21" t="s">
        <v>23</v>
      </c>
      <c r="B21" s="35"/>
      <c r="C21" s="2">
        <v>938000</v>
      </c>
      <c r="D21" s="35"/>
      <c r="E21" s="2">
        <v>937000</v>
      </c>
    </row>
    <row r="22" spans="1:6">
      <c r="A22" t="s">
        <v>24</v>
      </c>
      <c r="B22" s="35"/>
      <c r="C22" s="2">
        <v>38700000</v>
      </c>
      <c r="D22" s="35"/>
      <c r="E22" s="2">
        <v>36167000</v>
      </c>
    </row>
    <row r="23" spans="1:6">
      <c r="C23" s="2"/>
      <c r="D23" s="2"/>
      <c r="E23" s="2"/>
    </row>
    <row r="24" spans="1:6">
      <c r="A24" t="s">
        <v>25</v>
      </c>
      <c r="B24" s="36"/>
      <c r="C24" s="2">
        <v>5208000</v>
      </c>
      <c r="D24" s="35"/>
      <c r="E24" s="2">
        <v>3533000</v>
      </c>
    </row>
    <row r="25" spans="1:6">
      <c r="A25" t="s">
        <v>26</v>
      </c>
      <c r="B25" s="36"/>
      <c r="C25" s="2">
        <v>2561000</v>
      </c>
      <c r="D25" s="35"/>
      <c r="E25" s="2">
        <v>2737000</v>
      </c>
    </row>
    <row r="26" spans="1:6">
      <c r="A26" t="s">
        <v>27</v>
      </c>
      <c r="B26" s="36"/>
      <c r="C26" s="2">
        <v>6637000</v>
      </c>
      <c r="D26" s="35"/>
      <c r="E26" s="2">
        <v>7225000</v>
      </c>
    </row>
    <row r="27" spans="1:6">
      <c r="A27" t="s">
        <v>28</v>
      </c>
      <c r="B27" s="36"/>
      <c r="C27" s="2">
        <v>830000</v>
      </c>
      <c r="D27" s="35"/>
      <c r="E27" s="2">
        <v>840000</v>
      </c>
    </row>
    <row r="28" spans="1:6">
      <c r="A28" t="s">
        <v>29</v>
      </c>
      <c r="B28" s="36"/>
      <c r="C28" s="2">
        <v>554000</v>
      </c>
      <c r="D28" s="35"/>
      <c r="E28" s="2">
        <v>615000</v>
      </c>
    </row>
    <row r="29" spans="1:6">
      <c r="A29" t="s">
        <v>30</v>
      </c>
      <c r="B29" s="36"/>
      <c r="C29" s="2">
        <v>15790000</v>
      </c>
      <c r="D29" s="35"/>
      <c r="E29" s="2">
        <v>14950000</v>
      </c>
    </row>
    <row r="30" spans="1:6">
      <c r="A30" t="s">
        <v>31</v>
      </c>
      <c r="B30" s="35"/>
      <c r="C30" s="2">
        <v>13071000</v>
      </c>
      <c r="D30" s="35"/>
      <c r="E30" s="2">
        <v>12170000</v>
      </c>
    </row>
    <row r="31" spans="1:6">
      <c r="A31" t="s">
        <v>32</v>
      </c>
      <c r="B31" s="35"/>
      <c r="C31" s="2">
        <v>2564000</v>
      </c>
      <c r="D31" s="35"/>
      <c r="E31" s="2">
        <v>2748000</v>
      </c>
    </row>
    <row r="32" spans="1:6">
      <c r="A32" t="s">
        <v>33</v>
      </c>
      <c r="B32" s="35"/>
      <c r="C32" s="2">
        <v>1413000</v>
      </c>
      <c r="D32" s="35"/>
      <c r="E32" s="2">
        <v>1354000</v>
      </c>
    </row>
    <row r="33" spans="1:5">
      <c r="A33" t="s">
        <v>34</v>
      </c>
      <c r="B33" s="35"/>
      <c r="C33" s="2">
        <v>32838000</v>
      </c>
      <c r="D33" s="35"/>
      <c r="E33" s="2">
        <v>31222000</v>
      </c>
    </row>
    <row r="34" spans="1:5">
      <c r="A34" t="s">
        <v>37</v>
      </c>
      <c r="B34" s="35"/>
      <c r="C34" s="2">
        <v>5862000</v>
      </c>
      <c r="D34" s="35"/>
      <c r="E34" s="2">
        <v>4945000</v>
      </c>
    </row>
    <row r="35" spans="1:5">
      <c r="A35" t="s">
        <v>58</v>
      </c>
      <c r="B35" s="35"/>
      <c r="C35" s="2">
        <f>C34+C33</f>
        <v>38700000</v>
      </c>
      <c r="D35" s="35"/>
      <c r="E35" s="2">
        <f>E34+E33</f>
        <v>36167000</v>
      </c>
    </row>
    <row r="38" spans="1:5" ht="42">
      <c r="A38" t="s">
        <v>38</v>
      </c>
      <c r="B38" s="44" t="s">
        <v>118</v>
      </c>
      <c r="C38" s="1">
        <v>35798</v>
      </c>
      <c r="D38" s="44" t="s">
        <v>119</v>
      </c>
      <c r="E38" s="1">
        <v>35427</v>
      </c>
    </row>
    <row r="39" spans="1:5">
      <c r="A39" t="s">
        <v>2</v>
      </c>
      <c r="C39" t="s">
        <v>3</v>
      </c>
      <c r="E39" t="s">
        <v>3</v>
      </c>
    </row>
    <row r="40" spans="1:5">
      <c r="A40" t="s">
        <v>4</v>
      </c>
      <c r="C40" t="s">
        <v>5</v>
      </c>
      <c r="E40" t="s">
        <v>5</v>
      </c>
    </row>
    <row r="41" spans="1:5">
      <c r="A41" t="s">
        <v>6</v>
      </c>
      <c r="C41" t="s">
        <v>7</v>
      </c>
      <c r="E41" t="s">
        <v>7</v>
      </c>
    </row>
    <row r="42" spans="1:5">
      <c r="A42" t="s">
        <v>8</v>
      </c>
      <c r="C42" t="s">
        <v>9</v>
      </c>
      <c r="E42" t="s">
        <v>9</v>
      </c>
    </row>
    <row r="44" spans="1:5">
      <c r="A44" t="s">
        <v>39</v>
      </c>
      <c r="B44" s="3">
        <f>C44/C$46</f>
        <v>0.88073905462998836</v>
      </c>
      <c r="C44" s="2">
        <v>36371000</v>
      </c>
      <c r="D44" s="3">
        <f>E44/E$46</f>
        <v>0.88429752066115708</v>
      </c>
      <c r="E44" s="2">
        <v>33812000</v>
      </c>
    </row>
    <row r="45" spans="1:5">
      <c r="A45" t="s">
        <v>40</v>
      </c>
      <c r="B45" s="3">
        <f>C45/C$46</f>
        <v>0.11926094537001163</v>
      </c>
      <c r="C45" s="2">
        <v>4925000</v>
      </c>
      <c r="D45" s="3">
        <f>E45/E$46</f>
        <v>0.11570247933884298</v>
      </c>
      <c r="E45" s="2">
        <v>4424000</v>
      </c>
    </row>
    <row r="46" spans="1:5">
      <c r="A46" t="s">
        <v>41</v>
      </c>
      <c r="B46" s="3">
        <f>C46/C$46</f>
        <v>1</v>
      </c>
      <c r="C46" s="2">
        <v>41296000</v>
      </c>
      <c r="D46" s="3">
        <f>E46/E$46</f>
        <v>1</v>
      </c>
      <c r="E46" s="2">
        <v>38236000</v>
      </c>
    </row>
    <row r="47" spans="1:5">
      <c r="B47" s="3"/>
      <c r="C47" s="2"/>
      <c r="D47" s="3"/>
      <c r="E47" s="2"/>
    </row>
    <row r="48" spans="1:5">
      <c r="A48" t="s">
        <v>42</v>
      </c>
      <c r="B48" s="35"/>
      <c r="C48" s="2">
        <v>26769000</v>
      </c>
      <c r="D48" s="35"/>
      <c r="E48" s="2">
        <v>24925000</v>
      </c>
    </row>
    <row r="49" spans="1:5">
      <c r="A49" t="s">
        <v>43</v>
      </c>
      <c r="B49" s="35"/>
      <c r="C49" s="2">
        <v>8331000</v>
      </c>
      <c r="D49" s="35"/>
      <c r="E49" s="2">
        <v>8030000</v>
      </c>
    </row>
    <row r="50" spans="1:5">
      <c r="A50" t="s">
        <v>44</v>
      </c>
      <c r="B50" s="35"/>
      <c r="C50" s="2">
        <v>1532000</v>
      </c>
      <c r="D50" s="35"/>
      <c r="E50" s="2">
        <v>1136000</v>
      </c>
    </row>
    <row r="51" spans="1:5">
      <c r="A51" t="s">
        <v>45</v>
      </c>
      <c r="B51" s="35"/>
      <c r="C51" s="2">
        <v>786000</v>
      </c>
      <c r="D51" s="35"/>
      <c r="E51" s="2">
        <v>697000</v>
      </c>
    </row>
    <row r="52" spans="1:5">
      <c r="A52" t="s">
        <v>46</v>
      </c>
      <c r="B52" s="35"/>
      <c r="C52" s="2">
        <v>1409000</v>
      </c>
      <c r="D52" s="35"/>
      <c r="E52" s="2">
        <v>1365000</v>
      </c>
    </row>
    <row r="53" spans="1:5">
      <c r="A53" t="s">
        <v>47</v>
      </c>
      <c r="B53" s="35"/>
      <c r="C53" s="2">
        <v>475000</v>
      </c>
      <c r="D53" s="35"/>
    </row>
    <row r="54" spans="1:5">
      <c r="A54" t="s">
        <v>48</v>
      </c>
      <c r="B54" s="35"/>
      <c r="C54" s="2">
        <v>39302000</v>
      </c>
      <c r="D54" s="35"/>
      <c r="E54" s="2">
        <v>36153000</v>
      </c>
    </row>
    <row r="55" spans="1:5">
      <c r="A55" t="s">
        <v>49</v>
      </c>
      <c r="B55" s="35"/>
      <c r="C55" s="2">
        <v>1994000</v>
      </c>
      <c r="D55" s="35"/>
      <c r="E55" s="2">
        <v>2083000</v>
      </c>
    </row>
    <row r="56" spans="1:5">
      <c r="A56" t="s">
        <v>50</v>
      </c>
      <c r="B56" s="35"/>
      <c r="C56" s="2">
        <v>106000</v>
      </c>
      <c r="D56" s="35"/>
      <c r="E56" s="2">
        <v>22000</v>
      </c>
    </row>
    <row r="57" spans="1:5">
      <c r="A57" t="s">
        <v>51</v>
      </c>
      <c r="B57" s="35"/>
      <c r="C57" s="2">
        <v>2100000</v>
      </c>
      <c r="D57" s="35"/>
      <c r="E57" s="2">
        <v>2105000</v>
      </c>
    </row>
    <row r="58" spans="1:5">
      <c r="A58" t="s">
        <v>52</v>
      </c>
      <c r="B58" s="35"/>
      <c r="C58" s="2">
        <v>912000</v>
      </c>
      <c r="D58" s="35"/>
      <c r="E58" s="2">
        <v>834000</v>
      </c>
    </row>
    <row r="59" spans="1:5">
      <c r="A59" t="s">
        <v>53</v>
      </c>
      <c r="B59" s="37"/>
      <c r="D59" s="37"/>
    </row>
    <row r="60" spans="1:5">
      <c r="A60" t="s">
        <v>54</v>
      </c>
      <c r="B60" s="37"/>
      <c r="D60" s="37"/>
    </row>
    <row r="61" spans="1:5">
      <c r="A61" t="s">
        <v>55</v>
      </c>
      <c r="B61" s="35"/>
      <c r="C61" s="2">
        <v>1188000</v>
      </c>
      <c r="D61" s="35"/>
      <c r="E61" s="2">
        <v>1271000</v>
      </c>
    </row>
    <row r="62" spans="1:5">
      <c r="A62" t="s">
        <v>56</v>
      </c>
      <c r="B62" s="37"/>
      <c r="D62" s="37"/>
      <c r="E62" s="2">
        <v>1271000</v>
      </c>
    </row>
    <row r="63" spans="1:5">
      <c r="A63" t="s">
        <v>57</v>
      </c>
      <c r="B63" s="35"/>
      <c r="C63" s="2">
        <v>1188000</v>
      </c>
      <c r="D63" s="35"/>
      <c r="E63" s="2">
        <v>1271000</v>
      </c>
    </row>
    <row r="64" spans="1:5">
      <c r="B64" s="3"/>
      <c r="C64" s="2"/>
      <c r="D64" s="3"/>
      <c r="E64" s="2"/>
    </row>
    <row r="65" spans="1:5">
      <c r="C65" s="4"/>
      <c r="D65" s="4"/>
      <c r="E65" s="4"/>
    </row>
    <row r="66" spans="1:5">
      <c r="A66" s="7" t="s">
        <v>88</v>
      </c>
      <c r="B66" s="45"/>
      <c r="C66" s="45"/>
      <c r="D66" s="23"/>
    </row>
    <row r="67" spans="1:5">
      <c r="A67" s="19" t="s">
        <v>89</v>
      </c>
      <c r="B67" s="38"/>
      <c r="C67" s="27"/>
      <c r="D67" s="46"/>
    </row>
    <row r="68" spans="1:5">
      <c r="A68" s="19" t="s">
        <v>90</v>
      </c>
      <c r="B68" s="38"/>
      <c r="C68" s="27"/>
      <c r="D68" s="46"/>
    </row>
    <row r="69" spans="1:5">
      <c r="A69" s="19" t="s">
        <v>91</v>
      </c>
      <c r="B69" s="38"/>
      <c r="C69" s="27"/>
      <c r="D69" s="46"/>
    </row>
    <row r="70" spans="1:5">
      <c r="A70" s="20" t="s">
        <v>108</v>
      </c>
      <c r="B70" s="38"/>
      <c r="C70" s="22"/>
      <c r="D70" s="47"/>
    </row>
    <row r="71" spans="1:5">
      <c r="A71" s="19" t="s">
        <v>112</v>
      </c>
      <c r="B71" s="39"/>
      <c r="C71" s="24"/>
      <c r="D71" s="48"/>
    </row>
    <row r="72" spans="1:5">
      <c r="B72" s="24"/>
      <c r="C72" s="22"/>
      <c r="D72" s="49"/>
    </row>
    <row r="73" spans="1:5">
      <c r="A73" s="21" t="s">
        <v>92</v>
      </c>
      <c r="B73" s="24"/>
      <c r="C73" s="22"/>
      <c r="D73" s="49"/>
    </row>
    <row r="74" spans="1:5">
      <c r="A74" s="19" t="s">
        <v>109</v>
      </c>
      <c r="B74" s="38"/>
      <c r="C74" s="25"/>
      <c r="D74" s="48"/>
    </row>
    <row r="75" spans="1:5">
      <c r="A75" s="19" t="s">
        <v>93</v>
      </c>
      <c r="B75" s="38"/>
      <c r="C75" s="25"/>
      <c r="D75" s="48"/>
    </row>
    <row r="76" spans="1:5">
      <c r="A76" s="19"/>
      <c r="B76" s="24"/>
      <c r="C76" s="25"/>
      <c r="D76" s="25"/>
    </row>
    <row r="77" spans="1:5">
      <c r="A77" s="21" t="s">
        <v>94</v>
      </c>
      <c r="B77" s="40"/>
      <c r="C77" s="25"/>
      <c r="D77" s="48"/>
    </row>
    <row r="78" spans="1:5">
      <c r="A78" s="20" t="s">
        <v>114</v>
      </c>
      <c r="B78" s="40"/>
      <c r="C78" s="41"/>
      <c r="D78" s="50"/>
    </row>
    <row r="79" spans="1:5">
      <c r="A79" s="19" t="s">
        <v>115</v>
      </c>
      <c r="B79" s="40"/>
      <c r="C79" s="28"/>
      <c r="D79" s="51"/>
    </row>
    <row r="80" spans="1:5">
      <c r="A80" s="20" t="s">
        <v>110</v>
      </c>
      <c r="B80" s="40"/>
      <c r="C80" s="29"/>
      <c r="D80" s="52"/>
    </row>
    <row r="81" spans="1:6" ht="43.25" customHeight="1">
      <c r="A81" s="20" t="s">
        <v>113</v>
      </c>
      <c r="B81" s="38"/>
      <c r="C81" s="25"/>
      <c r="D81" s="48"/>
    </row>
    <row r="82" spans="1:6" ht="43.25" customHeight="1">
      <c r="A82" s="20" t="s">
        <v>111</v>
      </c>
      <c r="B82" s="38"/>
      <c r="C82" s="42"/>
      <c r="D82" s="53"/>
    </row>
    <row r="83" spans="1:6">
      <c r="B83" s="24"/>
      <c r="C83" s="24"/>
      <c r="D83" s="30"/>
    </row>
    <row r="84" spans="1:6">
      <c r="A84" s="19"/>
      <c r="B84" s="24"/>
      <c r="C84" s="22"/>
      <c r="D84" s="31"/>
    </row>
    <row r="85" spans="1:6">
      <c r="A85" s="21"/>
      <c r="B85" s="24"/>
      <c r="C85" s="24"/>
      <c r="D85" s="31"/>
      <c r="E85" s="18"/>
      <c r="F85" s="11"/>
    </row>
    <row r="86" spans="1:6">
      <c r="A86" s="19"/>
      <c r="B86" s="24"/>
      <c r="C86" s="25"/>
      <c r="D86" s="25"/>
    </row>
    <row r="87" spans="1:6">
      <c r="A87" s="19"/>
      <c r="B87" s="32"/>
      <c r="C87" s="33"/>
      <c r="D87" s="33"/>
    </row>
    <row r="88" spans="1:6">
      <c r="A88" s="19"/>
      <c r="B88" s="24"/>
      <c r="C88" s="24"/>
      <c r="D88" s="24"/>
    </row>
    <row r="89" spans="1:6">
      <c r="A89" s="19"/>
      <c r="B89" s="24"/>
      <c r="C89" s="24"/>
      <c r="D89" s="24"/>
    </row>
    <row r="90" spans="1:6" ht="94.25" customHeight="1">
      <c r="A90" s="19"/>
      <c r="B90" s="24"/>
      <c r="C90" s="25"/>
      <c r="D90" s="34"/>
    </row>
    <row r="91" spans="1:6">
      <c r="A91" s="13"/>
      <c r="B91" s="24"/>
      <c r="C91" s="25"/>
      <c r="D91" s="22"/>
    </row>
    <row r="92" spans="1:6">
      <c r="B92" s="25"/>
      <c r="C92" s="25"/>
      <c r="D92" s="22"/>
    </row>
    <row r="93" spans="1:6">
      <c r="B93" s="22"/>
      <c r="C93" s="25"/>
      <c r="D93" s="25"/>
    </row>
    <row r="94" spans="1:6">
      <c r="B94" s="22"/>
      <c r="C94" s="25"/>
      <c r="D94" s="24"/>
    </row>
    <row r="95" spans="1:6">
      <c r="B95" s="25"/>
      <c r="C95" s="25"/>
      <c r="D95" s="24"/>
    </row>
    <row r="96" spans="1:6">
      <c r="B96" s="22"/>
      <c r="C96" s="25"/>
      <c r="D96" s="25"/>
    </row>
    <row r="97" spans="1:5">
      <c r="B97" s="24"/>
      <c r="C97" s="25"/>
      <c r="D97" s="24"/>
    </row>
    <row r="98" spans="1:5">
      <c r="C98" s="9"/>
      <c r="D98" s="9"/>
    </row>
    <row r="99" spans="1:5">
      <c r="A99" s="10"/>
      <c r="B99" s="9"/>
    </row>
    <row r="100" spans="1:5">
      <c r="A100" s="10"/>
      <c r="B100" s="17"/>
      <c r="D100" s="9"/>
    </row>
    <row r="101" spans="1:5">
      <c r="B101" s="2"/>
      <c r="D101" s="12"/>
    </row>
    <row r="102" spans="1:5">
      <c r="C102" s="2"/>
      <c r="D102" s="2"/>
    </row>
    <row r="103" spans="1:5">
      <c r="E103" s="4"/>
    </row>
    <row r="104" spans="1:5">
      <c r="E104" s="4"/>
    </row>
    <row r="106" spans="1:5">
      <c r="C106" s="1"/>
      <c r="D106" s="1"/>
      <c r="E106" s="1"/>
    </row>
    <row r="112" spans="1:5">
      <c r="C112" s="2"/>
      <c r="D112" s="2"/>
      <c r="E112" s="2"/>
    </row>
    <row r="114" spans="3:5">
      <c r="C114" s="2"/>
      <c r="D114" s="2"/>
      <c r="E114" s="2"/>
    </row>
    <row r="116" spans="3:5">
      <c r="C116" s="2"/>
      <c r="D116" s="2"/>
      <c r="E116" s="2"/>
    </row>
    <row r="118" spans="3:5">
      <c r="C118" s="2"/>
      <c r="D118" s="2"/>
      <c r="E118" s="2"/>
    </row>
    <row r="122" spans="3:5">
      <c r="C122" s="2"/>
      <c r="D122" s="2"/>
    </row>
    <row r="125" spans="3:5">
      <c r="C125" s="2"/>
      <c r="D125" s="2"/>
      <c r="E125" s="2"/>
    </row>
    <row r="128" spans="3:5">
      <c r="C128" s="2"/>
      <c r="D128" s="2"/>
    </row>
    <row r="129" spans="3:5">
      <c r="C129" s="2"/>
      <c r="D129" s="2"/>
      <c r="E129" s="2"/>
    </row>
    <row r="130" spans="3:5">
      <c r="C130" s="2"/>
      <c r="D130" s="2"/>
      <c r="E130" s="2"/>
    </row>
    <row r="132" spans="3:5">
      <c r="C132" s="2"/>
      <c r="D132" s="2"/>
      <c r="E132" s="2"/>
    </row>
    <row r="133" spans="3:5">
      <c r="C133" s="2"/>
      <c r="D133" s="2"/>
      <c r="E133" s="2"/>
    </row>
    <row r="134" spans="3:5">
      <c r="C134" s="2"/>
      <c r="D134" s="2"/>
      <c r="E134" s="2"/>
    </row>
    <row r="150" spans="3:5">
      <c r="C150" s="2"/>
      <c r="D150" s="2"/>
      <c r="E150" s="2"/>
    </row>
    <row r="153" spans="3:5">
      <c r="C153" s="2"/>
      <c r="D153" s="2"/>
      <c r="E153" s="2"/>
    </row>
    <row r="154" spans="3:5">
      <c r="C154" s="2"/>
      <c r="D154" s="2"/>
      <c r="E154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5" spans="3:5">
      <c r="C165" s="2"/>
      <c r="D165" s="2"/>
      <c r="E165" s="2"/>
    </row>
    <row r="166" spans="3:5">
      <c r="C166" s="2"/>
      <c r="D166" s="2"/>
    </row>
    <row r="167" spans="3:5">
      <c r="C167" s="2"/>
      <c r="D167" s="2"/>
      <c r="E167" s="2"/>
    </row>
    <row r="169" spans="3:5">
      <c r="E169" s="2"/>
    </row>
    <row r="170" spans="3:5">
      <c r="C170" s="2"/>
      <c r="D170" s="2"/>
      <c r="E170" s="2"/>
    </row>
    <row r="172" spans="3:5">
      <c r="C172" s="2"/>
      <c r="D172" s="2"/>
      <c r="E172" s="2"/>
    </row>
    <row r="173" spans="3:5">
      <c r="C173" s="2"/>
      <c r="D173" s="2"/>
      <c r="E173" s="2"/>
    </row>
    <row r="174" spans="3:5">
      <c r="C174" s="2"/>
      <c r="D174" s="2"/>
      <c r="E174" s="2"/>
    </row>
    <row r="175" spans="3:5">
      <c r="C175" s="2"/>
      <c r="D175" s="2"/>
      <c r="E175" s="2"/>
    </row>
    <row r="176" spans="3:5">
      <c r="C176" s="2"/>
      <c r="D176" s="2"/>
      <c r="E176" s="2"/>
    </row>
    <row r="177" spans="3:5">
      <c r="C177" s="2"/>
      <c r="D177" s="2"/>
      <c r="E177" s="2"/>
    </row>
    <row r="178" spans="3:5">
      <c r="C178" s="2"/>
      <c r="D178" s="2"/>
      <c r="E178" s="2"/>
    </row>
    <row r="179" spans="3:5">
      <c r="C179" s="2"/>
      <c r="D179" s="2"/>
    </row>
    <row r="180" spans="3:5">
      <c r="C180" s="2"/>
      <c r="D180" s="2"/>
    </row>
  </sheetData>
  <mergeCells count="1">
    <mergeCell ref="B66:C6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F120"/>
  <sheetViews>
    <sheetView workbookViewId="0">
      <selection activeCell="A12" sqref="A12"/>
    </sheetView>
  </sheetViews>
  <sheetFormatPr baseColWidth="10" defaultColWidth="8.83203125" defaultRowHeight="14" x14ac:dyDescent="0"/>
  <cols>
    <col min="1" max="1" width="68.6640625" bestFit="1" customWidth="1"/>
    <col min="2" max="2" width="18.33203125" bestFit="1" customWidth="1"/>
    <col min="3" max="3" width="12.5" bestFit="1" customWidth="1"/>
    <col min="4" max="4" width="22.5" customWidth="1"/>
    <col min="5" max="5" width="12.5" bestFit="1" customWidth="1"/>
    <col min="6" max="6" width="8.83203125" customWidth="1"/>
  </cols>
  <sheetData>
    <row r="3" spans="1:5">
      <c r="A3" t="s">
        <v>61</v>
      </c>
    </row>
    <row r="4" spans="1:5">
      <c r="C4" s="8" t="s">
        <v>86</v>
      </c>
      <c r="D4" s="8"/>
      <c r="E4" s="8" t="s">
        <v>87</v>
      </c>
    </row>
    <row r="5" spans="1:5" ht="42">
      <c r="A5" t="s">
        <v>1</v>
      </c>
      <c r="B5" s="44" t="s">
        <v>116</v>
      </c>
      <c r="C5" s="1">
        <v>35826</v>
      </c>
      <c r="D5" s="44" t="s">
        <v>117</v>
      </c>
      <c r="E5" s="1">
        <v>35461</v>
      </c>
    </row>
    <row r="6" spans="1:5">
      <c r="A6" t="s">
        <v>2</v>
      </c>
      <c r="C6" t="s">
        <v>3</v>
      </c>
      <c r="E6" t="s">
        <v>3</v>
      </c>
    </row>
    <row r="7" spans="1:5">
      <c r="A7" t="s">
        <v>4</v>
      </c>
      <c r="C7" t="s">
        <v>5</v>
      </c>
      <c r="E7" t="s">
        <v>5</v>
      </c>
    </row>
    <row r="8" spans="1:5">
      <c r="A8" t="s">
        <v>6</v>
      </c>
      <c r="C8" t="s">
        <v>95</v>
      </c>
      <c r="E8" t="s">
        <v>95</v>
      </c>
    </row>
    <row r="9" spans="1:5">
      <c r="A9" t="s">
        <v>8</v>
      </c>
      <c r="C9" t="s">
        <v>9</v>
      </c>
      <c r="E9" t="s">
        <v>9</v>
      </c>
    </row>
    <row r="11" spans="1:5">
      <c r="A11" t="s">
        <v>12</v>
      </c>
      <c r="B11" s="35"/>
      <c r="C11" s="2">
        <v>1447000</v>
      </c>
      <c r="D11" s="35"/>
      <c r="E11" s="2">
        <v>883000</v>
      </c>
    </row>
    <row r="12" spans="1:5">
      <c r="A12" t="s">
        <v>10</v>
      </c>
      <c r="B12" s="35"/>
      <c r="C12" s="2">
        <v>976000</v>
      </c>
      <c r="D12" s="35"/>
      <c r="E12" s="2">
        <v>845000</v>
      </c>
    </row>
    <row r="13" spans="1:5">
      <c r="A13" t="s">
        <v>96</v>
      </c>
      <c r="B13" s="35"/>
      <c r="C13" s="2">
        <v>16845000</v>
      </c>
      <c r="D13" s="35"/>
      <c r="E13" s="2">
        <v>16193000</v>
      </c>
    </row>
    <row r="14" spans="1:5">
      <c r="A14" t="s">
        <v>97</v>
      </c>
      <c r="B14" s="35"/>
      <c r="C14" s="2">
        <v>348000</v>
      </c>
      <c r="D14" s="35"/>
      <c r="E14" s="2">
        <v>296000</v>
      </c>
    </row>
    <row r="15" spans="1:5">
      <c r="A15" t="s">
        <v>85</v>
      </c>
      <c r="B15" s="35"/>
      <c r="C15" s="2">
        <v>16497000</v>
      </c>
      <c r="D15" s="35"/>
      <c r="E15" s="2">
        <v>15897000</v>
      </c>
    </row>
    <row r="16" spans="1:5">
      <c r="A16" t="s">
        <v>84</v>
      </c>
      <c r="B16" s="35"/>
      <c r="C16" s="2">
        <v>432000</v>
      </c>
      <c r="D16" s="35"/>
      <c r="E16" s="2">
        <v>368000</v>
      </c>
    </row>
    <row r="17" spans="1:5">
      <c r="A17" t="s">
        <v>21</v>
      </c>
      <c r="B17" s="35"/>
      <c r="C17" s="2">
        <v>19352000</v>
      </c>
      <c r="D17" s="35"/>
      <c r="E17" s="2">
        <v>17993000</v>
      </c>
    </row>
    <row r="18" spans="1:5">
      <c r="B18" s="15"/>
      <c r="C18" s="2"/>
      <c r="D18" s="15"/>
      <c r="E18" s="2"/>
    </row>
    <row r="19" spans="1:5">
      <c r="A19" t="s">
        <v>98</v>
      </c>
      <c r="B19" s="35"/>
      <c r="C19" s="2">
        <v>4691000</v>
      </c>
      <c r="D19" s="35"/>
      <c r="E19" s="2">
        <v>3689000</v>
      </c>
    </row>
    <row r="20" spans="1:5">
      <c r="A20" t="s">
        <v>99</v>
      </c>
      <c r="B20" s="35"/>
      <c r="C20" s="2">
        <v>14646000</v>
      </c>
      <c r="D20" s="35"/>
      <c r="E20" s="2">
        <v>12724000</v>
      </c>
    </row>
    <row r="21" spans="1:5">
      <c r="A21" t="s">
        <v>100</v>
      </c>
      <c r="B21" s="35"/>
      <c r="C21" s="2">
        <v>7636000</v>
      </c>
      <c r="D21" s="35"/>
      <c r="E21" s="2">
        <v>6390000</v>
      </c>
    </row>
    <row r="22" spans="1:5">
      <c r="A22" t="s">
        <v>101</v>
      </c>
      <c r="B22" s="35"/>
      <c r="C22" s="2">
        <v>403000</v>
      </c>
      <c r="D22" s="35"/>
      <c r="E22" s="2">
        <v>379000</v>
      </c>
    </row>
    <row r="23" spans="1:5">
      <c r="A23" t="s">
        <v>102</v>
      </c>
      <c r="B23" s="35"/>
      <c r="C23" s="2">
        <v>27376000</v>
      </c>
      <c r="D23" s="35"/>
      <c r="E23" s="2">
        <v>23182000</v>
      </c>
    </row>
    <row r="24" spans="1:5">
      <c r="A24" t="s">
        <v>103</v>
      </c>
      <c r="B24" s="35"/>
      <c r="C24" s="2">
        <v>5907000</v>
      </c>
      <c r="D24" s="35"/>
      <c r="E24" s="2">
        <v>4849000</v>
      </c>
    </row>
    <row r="25" spans="1:5">
      <c r="A25" t="s">
        <v>83</v>
      </c>
      <c r="B25" s="35"/>
      <c r="C25" s="2">
        <v>21469000</v>
      </c>
      <c r="D25" s="35"/>
      <c r="E25" s="2">
        <v>18333000</v>
      </c>
    </row>
    <row r="26" spans="1:5">
      <c r="B26" s="15"/>
      <c r="C26" s="2"/>
      <c r="D26" s="15"/>
      <c r="E26" s="2"/>
    </row>
    <row r="27" spans="1:5">
      <c r="A27" t="s">
        <v>82</v>
      </c>
      <c r="B27" s="35"/>
      <c r="C27" s="2">
        <v>3040000</v>
      </c>
      <c r="D27" s="35"/>
      <c r="E27" s="2">
        <v>2782000</v>
      </c>
    </row>
    <row r="28" spans="1:5">
      <c r="A28" t="s">
        <v>81</v>
      </c>
      <c r="B28" s="35"/>
      <c r="C28" s="2">
        <v>903000</v>
      </c>
      <c r="D28" s="35"/>
      <c r="E28" s="2">
        <v>791000</v>
      </c>
    </row>
    <row r="29" spans="1:5">
      <c r="A29" t="s">
        <v>80</v>
      </c>
      <c r="B29" s="35"/>
      <c r="C29" s="2">
        <v>2137000</v>
      </c>
      <c r="D29" s="35"/>
      <c r="E29" s="2">
        <v>1991000</v>
      </c>
    </row>
    <row r="30" spans="1:5">
      <c r="B30" s="15"/>
      <c r="C30" s="2"/>
      <c r="D30" s="15"/>
      <c r="E30" s="2"/>
    </row>
    <row r="31" spans="1:5">
      <c r="A31" t="s">
        <v>79</v>
      </c>
      <c r="B31" s="35"/>
      <c r="C31" s="2">
        <v>2426000</v>
      </c>
      <c r="D31" s="35"/>
      <c r="E31" s="2">
        <v>1287000</v>
      </c>
    </row>
    <row r="32" spans="1:5">
      <c r="A32" t="s">
        <v>24</v>
      </c>
      <c r="B32" s="35"/>
      <c r="C32" s="2">
        <v>45384000</v>
      </c>
      <c r="D32" s="35"/>
      <c r="E32" s="2">
        <v>39604000</v>
      </c>
    </row>
    <row r="33" spans="1:5">
      <c r="A33" t="s">
        <v>78</v>
      </c>
      <c r="B33" s="35"/>
      <c r="D33" s="37"/>
    </row>
    <row r="34" spans="1:5">
      <c r="A34" t="s">
        <v>60</v>
      </c>
      <c r="B34" s="35"/>
      <c r="C34" s="2">
        <v>9126000</v>
      </c>
      <c r="D34" s="35"/>
      <c r="E34" s="2">
        <v>7628000</v>
      </c>
    </row>
    <row r="35" spans="1:5">
      <c r="A35" t="s">
        <v>59</v>
      </c>
      <c r="B35" s="35"/>
      <c r="C35" s="2">
        <v>3628000</v>
      </c>
      <c r="D35" s="35"/>
      <c r="E35" s="2">
        <v>2413000</v>
      </c>
    </row>
    <row r="36" spans="1:5">
      <c r="A36" t="s">
        <v>104</v>
      </c>
      <c r="B36" s="35"/>
      <c r="C36" s="2">
        <v>565000</v>
      </c>
      <c r="D36" s="35"/>
    </row>
    <row r="37" spans="1:5">
      <c r="A37" t="s">
        <v>77</v>
      </c>
      <c r="B37" s="35"/>
      <c r="C37" t="s">
        <v>11</v>
      </c>
      <c r="D37" s="37"/>
      <c r="E37" s="2">
        <v>298000</v>
      </c>
    </row>
    <row r="38" spans="1:5">
      <c r="A38" t="s">
        <v>76</v>
      </c>
      <c r="B38" s="35"/>
      <c r="C38" s="2">
        <v>1039000</v>
      </c>
      <c r="D38" s="35"/>
      <c r="E38" s="2">
        <v>523000</v>
      </c>
    </row>
    <row r="39" spans="1:5">
      <c r="A39" t="s">
        <v>75</v>
      </c>
      <c r="B39" s="35"/>
      <c r="C39" s="2">
        <v>102000</v>
      </c>
      <c r="D39" s="35"/>
      <c r="E39" s="2">
        <v>95000</v>
      </c>
    </row>
    <row r="40" spans="1:5">
      <c r="A40" t="s">
        <v>30</v>
      </c>
      <c r="B40" s="35"/>
      <c r="C40" s="2">
        <v>14460000</v>
      </c>
      <c r="D40" s="35"/>
      <c r="E40" s="2">
        <v>10957000</v>
      </c>
    </row>
    <row r="41" spans="1:5">
      <c r="A41" t="s">
        <v>74</v>
      </c>
      <c r="B41" s="35"/>
      <c r="C41" s="2">
        <v>7191000</v>
      </c>
      <c r="D41" s="35"/>
      <c r="E41" s="2">
        <v>7709000</v>
      </c>
    </row>
    <row r="42" spans="1:5">
      <c r="A42" t="s">
        <v>73</v>
      </c>
      <c r="B42" s="35"/>
      <c r="C42" s="2">
        <v>2483000</v>
      </c>
      <c r="D42" s="35"/>
      <c r="E42" s="2">
        <v>2307000</v>
      </c>
    </row>
    <row r="43" spans="1:5">
      <c r="A43" t="s">
        <v>72</v>
      </c>
      <c r="B43" s="35"/>
      <c r="C43" s="2">
        <v>809000</v>
      </c>
      <c r="D43" s="35"/>
      <c r="E43" s="2">
        <v>463000</v>
      </c>
    </row>
    <row r="44" spans="1:5">
      <c r="A44" t="s">
        <v>53</v>
      </c>
      <c r="B44" s="35"/>
      <c r="C44" s="2">
        <v>1938000</v>
      </c>
      <c r="D44" s="35"/>
      <c r="E44" s="2">
        <v>1025000</v>
      </c>
    </row>
    <row r="45" spans="1:5">
      <c r="A45" t="s">
        <v>71</v>
      </c>
      <c r="B45" s="35"/>
      <c r="C45" s="2">
        <v>224000</v>
      </c>
      <c r="D45" s="35"/>
      <c r="E45" s="2">
        <v>228000</v>
      </c>
    </row>
    <row r="46" spans="1:5">
      <c r="A46" t="s">
        <v>35</v>
      </c>
      <c r="B46" s="35"/>
      <c r="C46" s="2">
        <v>585000</v>
      </c>
      <c r="D46" s="35"/>
      <c r="E46" s="2">
        <v>547000</v>
      </c>
    </row>
    <row r="47" spans="1:5">
      <c r="A47" t="s">
        <v>70</v>
      </c>
      <c r="B47" s="35"/>
      <c r="C47" s="2">
        <v>473000</v>
      </c>
      <c r="D47" s="35"/>
      <c r="E47" s="2">
        <v>400000</v>
      </c>
    </row>
    <row r="48" spans="1:5">
      <c r="A48" t="s">
        <v>36</v>
      </c>
      <c r="B48" s="35"/>
      <c r="C48" s="2">
        <v>18167000</v>
      </c>
      <c r="D48" s="35"/>
      <c r="E48" s="2">
        <v>16768000</v>
      </c>
    </row>
    <row r="49" spans="1:5">
      <c r="A49" t="s">
        <v>69</v>
      </c>
      <c r="B49" s="35"/>
      <c r="C49" s="2">
        <v>18503000</v>
      </c>
      <c r="D49" s="35"/>
      <c r="E49" s="2">
        <v>17143000</v>
      </c>
    </row>
    <row r="51" spans="1:5">
      <c r="A51" t="s">
        <v>61</v>
      </c>
    </row>
    <row r="52" spans="1:5" ht="42">
      <c r="B52" s="44" t="s">
        <v>118</v>
      </c>
      <c r="C52" s="8" t="s">
        <v>86</v>
      </c>
      <c r="D52" s="44" t="s">
        <v>119</v>
      </c>
      <c r="E52" s="8" t="s">
        <v>87</v>
      </c>
    </row>
    <row r="53" spans="1:5">
      <c r="A53" t="s">
        <v>38</v>
      </c>
      <c r="C53" s="1">
        <v>35826</v>
      </c>
      <c r="D53" s="1"/>
      <c r="E53" s="1">
        <v>35461</v>
      </c>
    </row>
    <row r="54" spans="1:5">
      <c r="A54" t="s">
        <v>2</v>
      </c>
      <c r="C54" t="s">
        <v>3</v>
      </c>
      <c r="D54" s="43"/>
      <c r="E54" t="s">
        <v>3</v>
      </c>
    </row>
    <row r="55" spans="1:5">
      <c r="A55" t="s">
        <v>4</v>
      </c>
      <c r="C55" t="s">
        <v>5</v>
      </c>
      <c r="D55" s="43"/>
      <c r="E55" t="s">
        <v>5</v>
      </c>
    </row>
    <row r="56" spans="1:5">
      <c r="A56" t="s">
        <v>6</v>
      </c>
      <c r="C56" t="s">
        <v>95</v>
      </c>
      <c r="D56" s="43"/>
      <c r="E56" t="s">
        <v>95</v>
      </c>
    </row>
    <row r="57" spans="1:5">
      <c r="A57" t="s">
        <v>8</v>
      </c>
      <c r="C57" t="s">
        <v>9</v>
      </c>
      <c r="D57" s="43"/>
      <c r="E57" t="s">
        <v>9</v>
      </c>
    </row>
    <row r="59" spans="1:5">
      <c r="A59" t="s">
        <v>68</v>
      </c>
      <c r="B59" s="35"/>
      <c r="C59" s="2">
        <v>117958000</v>
      </c>
      <c r="D59" s="35"/>
      <c r="E59" s="2">
        <v>104859000</v>
      </c>
    </row>
    <row r="60" spans="1:5">
      <c r="A60" t="s">
        <v>107</v>
      </c>
      <c r="B60" s="35"/>
      <c r="C60">
        <v>1341000</v>
      </c>
      <c r="D60" s="35"/>
      <c r="E60" s="2">
        <v>1319000</v>
      </c>
    </row>
    <row r="61" spans="1:5">
      <c r="A61" t="s">
        <v>67</v>
      </c>
      <c r="B61" s="35"/>
      <c r="C61" s="2">
        <v>119299000</v>
      </c>
      <c r="D61" s="35"/>
      <c r="E61" s="2">
        <v>106146000</v>
      </c>
    </row>
    <row r="62" spans="1:5">
      <c r="A62" t="s">
        <v>66</v>
      </c>
      <c r="B62" s="35"/>
      <c r="C62" s="2">
        <v>93438000</v>
      </c>
      <c r="D62" s="35"/>
      <c r="E62" s="2">
        <v>83663000</v>
      </c>
    </row>
    <row r="63" spans="1:5">
      <c r="A63" t="s">
        <v>106</v>
      </c>
      <c r="B63" s="35"/>
      <c r="C63" s="2">
        <v>19358000</v>
      </c>
      <c r="D63" s="35"/>
      <c r="E63" s="2">
        <v>16946000</v>
      </c>
    </row>
    <row r="64" spans="1:5">
      <c r="A64" t="s">
        <v>65</v>
      </c>
      <c r="B64" s="35"/>
      <c r="C64" s="2">
        <v>555000</v>
      </c>
      <c r="D64" s="35"/>
      <c r="E64" s="2">
        <v>629000</v>
      </c>
    </row>
    <row r="65" spans="1:5">
      <c r="A65" t="s">
        <v>64</v>
      </c>
      <c r="B65" s="35"/>
      <c r="C65" s="2">
        <v>229000</v>
      </c>
      <c r="D65" s="35"/>
      <c r="E65" s="2">
        <v>216000</v>
      </c>
    </row>
    <row r="66" spans="1:5">
      <c r="A66" t="s">
        <v>63</v>
      </c>
      <c r="B66" s="35"/>
      <c r="C66" s="2">
        <v>5719000</v>
      </c>
      <c r="D66" s="35"/>
      <c r="E66" s="2">
        <v>4850000</v>
      </c>
    </row>
    <row r="67" spans="1:5">
      <c r="A67" t="s">
        <v>62</v>
      </c>
      <c r="B67" s="35"/>
      <c r="C67" s="2">
        <v>2115000</v>
      </c>
      <c r="D67" s="35"/>
      <c r="E67" s="2">
        <v>1794000</v>
      </c>
    </row>
    <row r="68" spans="1:5">
      <c r="A68" t="s">
        <v>105</v>
      </c>
      <c r="B68" s="35"/>
      <c r="C68" s="2">
        <v>3604000</v>
      </c>
      <c r="D68" s="35"/>
      <c r="E68" s="12">
        <v>3083000</v>
      </c>
    </row>
    <row r="69" spans="1:5">
      <c r="A69" t="s">
        <v>53</v>
      </c>
      <c r="B69" s="35"/>
      <c r="C69" s="2">
        <v>78000</v>
      </c>
      <c r="D69" s="35"/>
      <c r="E69" s="12">
        <v>27000</v>
      </c>
    </row>
    <row r="70" spans="1:5">
      <c r="A70" t="s">
        <v>57</v>
      </c>
      <c r="B70" s="35"/>
      <c r="C70" s="2">
        <v>3526000</v>
      </c>
      <c r="D70" s="35"/>
      <c r="E70" s="2">
        <v>3056000</v>
      </c>
    </row>
    <row r="72" spans="1:5">
      <c r="C72" s="14"/>
      <c r="E72" s="14"/>
    </row>
    <row r="73" spans="1:5">
      <c r="A73" s="7" t="s">
        <v>88</v>
      </c>
      <c r="B73" s="45"/>
      <c r="C73" s="45"/>
      <c r="D73" s="23"/>
    </row>
    <row r="74" spans="1:5">
      <c r="A74" s="19" t="s">
        <v>89</v>
      </c>
      <c r="B74" s="38"/>
      <c r="C74" s="27"/>
      <c r="D74" s="46"/>
    </row>
    <row r="75" spans="1:5">
      <c r="A75" s="19" t="s">
        <v>90</v>
      </c>
      <c r="B75" s="38"/>
      <c r="C75" s="27"/>
      <c r="D75" s="46"/>
    </row>
    <row r="76" spans="1:5">
      <c r="A76" s="19" t="s">
        <v>91</v>
      </c>
      <c r="B76" s="38"/>
      <c r="C76" s="27"/>
      <c r="D76" s="46"/>
    </row>
    <row r="77" spans="1:5">
      <c r="A77" s="20" t="s">
        <v>108</v>
      </c>
      <c r="B77" s="38"/>
      <c r="C77" s="22"/>
      <c r="D77" s="47"/>
    </row>
    <row r="78" spans="1:5">
      <c r="A78" s="19" t="s">
        <v>112</v>
      </c>
      <c r="B78" s="39"/>
      <c r="C78" s="24"/>
      <c r="D78" s="48"/>
    </row>
    <row r="79" spans="1:5">
      <c r="B79" s="24"/>
      <c r="C79" s="22"/>
      <c r="D79" s="49"/>
    </row>
    <row r="80" spans="1:5">
      <c r="A80" s="21" t="s">
        <v>92</v>
      </c>
      <c r="B80" s="24"/>
      <c r="C80" s="22"/>
      <c r="D80" s="49"/>
    </row>
    <row r="81" spans="1:6">
      <c r="A81" s="19" t="s">
        <v>109</v>
      </c>
      <c r="B81" s="38"/>
      <c r="C81" s="25"/>
      <c r="D81" s="48"/>
    </row>
    <row r="82" spans="1:6">
      <c r="A82" s="19" t="s">
        <v>93</v>
      </c>
      <c r="B82" s="38"/>
      <c r="C82" s="25"/>
      <c r="D82" s="48"/>
    </row>
    <row r="83" spans="1:6">
      <c r="A83" s="19"/>
      <c r="B83" s="24"/>
      <c r="C83" s="25"/>
      <c r="D83" s="25"/>
    </row>
    <row r="84" spans="1:6">
      <c r="A84" s="21" t="s">
        <v>94</v>
      </c>
      <c r="B84" s="40"/>
      <c r="C84" s="25"/>
      <c r="D84" s="48"/>
    </row>
    <row r="85" spans="1:6">
      <c r="A85" s="20" t="s">
        <v>114</v>
      </c>
      <c r="B85" s="40"/>
      <c r="C85" s="41"/>
      <c r="D85" s="50"/>
    </row>
    <row r="86" spans="1:6">
      <c r="A86" s="19" t="s">
        <v>115</v>
      </c>
      <c r="B86" s="40"/>
      <c r="C86" s="28"/>
      <c r="D86" s="51"/>
    </row>
    <row r="87" spans="1:6">
      <c r="A87" s="20" t="s">
        <v>110</v>
      </c>
      <c r="B87" s="40"/>
      <c r="C87" s="29"/>
      <c r="D87" s="52"/>
    </row>
    <row r="88" spans="1:6" ht="43.25" customHeight="1">
      <c r="A88" s="20" t="s">
        <v>113</v>
      </c>
      <c r="B88" s="38"/>
      <c r="C88" s="25"/>
      <c r="D88" s="48"/>
    </row>
    <row r="89" spans="1:6" ht="43.25" customHeight="1">
      <c r="A89" s="20" t="s">
        <v>111</v>
      </c>
      <c r="B89" s="38"/>
      <c r="C89" s="42"/>
      <c r="D89" s="53"/>
    </row>
    <row r="90" spans="1:6">
      <c r="A90" s="20"/>
      <c r="B90" s="24"/>
      <c r="C90" s="24"/>
      <c r="D90" s="26"/>
      <c r="E90" s="24"/>
      <c r="F90" s="25"/>
    </row>
    <row r="91" spans="1:6">
      <c r="A91" s="20"/>
      <c r="B91" s="24"/>
      <c r="C91" s="24"/>
      <c r="D91" s="30"/>
      <c r="E91" s="24"/>
      <c r="F91" s="25"/>
    </row>
    <row r="92" spans="1:6">
      <c r="A92" s="19"/>
      <c r="B92" s="24"/>
      <c r="C92" s="24"/>
      <c r="D92" s="31"/>
      <c r="E92" s="24"/>
      <c r="F92" s="25"/>
    </row>
    <row r="93" spans="1:6">
      <c r="A93" s="21"/>
      <c r="B93" s="24"/>
      <c r="C93" s="24"/>
      <c r="D93" s="31"/>
      <c r="E93" s="24"/>
      <c r="F93" s="25"/>
    </row>
    <row r="94" spans="1:6">
      <c r="A94" s="19"/>
      <c r="B94" s="24"/>
      <c r="C94" s="24"/>
      <c r="D94" s="25"/>
      <c r="E94" s="24"/>
      <c r="F94" s="25"/>
    </row>
    <row r="95" spans="1:6">
      <c r="A95" s="19"/>
      <c r="B95" s="24"/>
      <c r="C95" s="24"/>
      <c r="D95" s="25"/>
      <c r="E95" s="24"/>
      <c r="F95" s="25"/>
    </row>
    <row r="96" spans="1:6">
      <c r="A96" s="19"/>
      <c r="B96" s="24"/>
      <c r="C96" s="24"/>
      <c r="D96" s="25"/>
      <c r="E96" s="24"/>
      <c r="F96" s="25"/>
    </row>
    <row r="97" spans="1:6">
      <c r="A97" s="19"/>
      <c r="B97" s="24"/>
      <c r="C97" s="24"/>
      <c r="D97" s="25"/>
      <c r="E97" s="24"/>
      <c r="F97" s="25"/>
    </row>
    <row r="98" spans="1:6">
      <c r="A98" s="19"/>
      <c r="B98" s="24"/>
      <c r="C98" s="24"/>
      <c r="D98" s="25"/>
      <c r="E98" s="24"/>
      <c r="F98" s="25"/>
    </row>
    <row r="99" spans="1:6">
      <c r="A99" s="13"/>
      <c r="B99" s="25"/>
      <c r="C99" s="24"/>
      <c r="D99" s="25"/>
      <c r="E99" s="24"/>
      <c r="F99" s="25"/>
    </row>
    <row r="100" spans="1:6">
      <c r="B100" s="25"/>
      <c r="C100" s="24"/>
      <c r="D100" s="25"/>
      <c r="E100" s="24"/>
      <c r="F100" s="25"/>
    </row>
    <row r="101" spans="1:6">
      <c r="B101" s="25"/>
      <c r="C101" s="24"/>
      <c r="D101" s="25"/>
      <c r="E101" s="24"/>
      <c r="F101" s="25"/>
    </row>
    <row r="102" spans="1:6">
      <c r="B102" s="25"/>
      <c r="C102" s="24"/>
      <c r="D102" s="25"/>
      <c r="E102" s="24"/>
      <c r="F102" s="25"/>
    </row>
    <row r="103" spans="1:6">
      <c r="B103" s="25"/>
      <c r="C103" s="24"/>
      <c r="D103" s="25"/>
      <c r="E103" s="24"/>
      <c r="F103" s="25"/>
    </row>
    <row r="104" spans="1:6">
      <c r="B104" s="25"/>
      <c r="C104" s="24"/>
      <c r="D104" s="25"/>
      <c r="E104" s="24"/>
      <c r="F104" s="25"/>
    </row>
    <row r="105" spans="1:6">
      <c r="B105" s="25"/>
      <c r="C105" s="24"/>
      <c r="D105" s="25"/>
      <c r="E105" s="24"/>
      <c r="F105" s="25"/>
    </row>
    <row r="106" spans="1:6">
      <c r="B106" s="25"/>
      <c r="C106" s="24"/>
      <c r="D106" s="25"/>
      <c r="E106" s="24"/>
      <c r="F106" s="25"/>
    </row>
    <row r="107" spans="1:6">
      <c r="A107" s="10"/>
      <c r="B107" s="25"/>
      <c r="C107" s="24"/>
      <c r="D107" s="25"/>
      <c r="E107" s="24"/>
      <c r="F107" s="25"/>
    </row>
    <row r="108" spans="1:6">
      <c r="A108" s="10"/>
      <c r="B108" s="25"/>
      <c r="C108" s="24"/>
      <c r="D108" s="25"/>
      <c r="E108" s="25"/>
      <c r="F108" s="25"/>
    </row>
    <row r="109" spans="1:6">
      <c r="B109" s="25"/>
      <c r="C109" s="25"/>
      <c r="D109" s="25"/>
      <c r="E109" s="25"/>
      <c r="F109" s="25"/>
    </row>
    <row r="110" spans="1:6">
      <c r="B110" s="25"/>
      <c r="C110" s="25"/>
      <c r="D110" s="25"/>
      <c r="E110" s="25"/>
      <c r="F110" s="25"/>
    </row>
    <row r="111" spans="1:6">
      <c r="B111" s="25"/>
      <c r="C111" s="25"/>
      <c r="D111" s="25"/>
      <c r="E111" s="25"/>
      <c r="F111" s="25"/>
    </row>
    <row r="112" spans="1:6">
      <c r="B112" s="25"/>
      <c r="C112" s="25"/>
      <c r="D112" s="25"/>
      <c r="E112" s="25"/>
      <c r="F112" s="25"/>
    </row>
    <row r="113" spans="2:6">
      <c r="B113" s="25"/>
      <c r="C113" s="25"/>
      <c r="D113" s="25"/>
      <c r="E113" s="25"/>
      <c r="F113" s="25"/>
    </row>
    <row r="114" spans="2:6">
      <c r="B114" s="25"/>
      <c r="C114" s="25"/>
      <c r="D114" s="25"/>
      <c r="E114" s="25"/>
      <c r="F114" s="25"/>
    </row>
    <row r="115" spans="2:6">
      <c r="B115" s="25"/>
      <c r="C115" s="25"/>
      <c r="D115" s="25"/>
      <c r="E115" s="25"/>
      <c r="F115" s="25"/>
    </row>
    <row r="116" spans="2:6">
      <c r="B116" s="25"/>
      <c r="C116" s="25"/>
      <c r="D116" s="25"/>
      <c r="E116" s="25"/>
      <c r="F116" s="25"/>
    </row>
    <row r="117" spans="2:6">
      <c r="B117" s="25"/>
      <c r="C117" s="25"/>
      <c r="D117" s="25"/>
      <c r="E117" s="25"/>
      <c r="F117" s="25"/>
    </row>
    <row r="118" spans="2:6">
      <c r="B118" s="25"/>
      <c r="C118" s="25"/>
      <c r="D118" s="25"/>
      <c r="E118" s="25"/>
      <c r="F118" s="25"/>
    </row>
    <row r="119" spans="2:6">
      <c r="B119" s="25"/>
      <c r="C119" s="25"/>
      <c r="D119" s="25"/>
      <c r="E119" s="25"/>
      <c r="F119" s="25"/>
    </row>
    <row r="120" spans="2:6">
      <c r="B120" s="25"/>
      <c r="C120" s="25"/>
      <c r="D120" s="25"/>
      <c r="E120" s="25"/>
      <c r="F120" s="25"/>
    </row>
  </sheetData>
  <mergeCells count="1">
    <mergeCell ref="B73:C73"/>
  </mergeCells>
  <pageMargins left="0.7" right="0.7" top="0.75" bottom="0.75" header="0.3" footer="0.3"/>
  <pageSetup scale="58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sears</vt:lpstr>
      <vt:lpstr>wal-mart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User</cp:lastModifiedBy>
  <cp:lastPrinted>2011-02-17T20:55:38Z</cp:lastPrinted>
  <dcterms:created xsi:type="dcterms:W3CDTF">2008-09-29T23:55:15Z</dcterms:created>
  <dcterms:modified xsi:type="dcterms:W3CDTF">2018-02-19T21:59:04Z</dcterms:modified>
</cp:coreProperties>
</file>