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PattyKos/Developer/cloud/uwcse-gitlab/Knives-In/analytics/"/>
    </mc:Choice>
  </mc:AlternateContent>
  <bookViews>
    <workbookView xWindow="9560" yWindow="1940" windowWidth="27760" windowHeight="16380" tabRatio="500"/>
  </bookViews>
  <sheets>
    <sheet name="skip-button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<sst xmlns="http://schemas.openxmlformats.org/spreadsheetml/2006/main" count="6" uniqueCount="6">
  <si>
    <t>level</t>
  </si>
  <si>
    <t>skip_offered</t>
  </si>
  <si>
    <t>player_count</t>
  </si>
  <si>
    <t>Not Offered</t>
  </si>
  <si>
    <t>Offered, Not Accepted</t>
  </si>
  <si>
    <t>Offered,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</si>
</sst>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1" applyNumberFormat="1" applyFont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r>
              <a:rPr lang="en-US" sz="1800"/>
              <a:t>Skip Button Analysis</a:t>
            </a:r>
          </a:p>
        </c:rich>
      </c:tx>
      <c:layout>
        <c:manualLayout>
          <c:xMode val="edge"/>
          <c:yMode val="edge"/>
          <c:x val="0.0348449498832924"/>
          <c:y val="0.009652650878248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69009850918875"/>
          <c:y val="0.131214279388674"/>
          <c:w val="0.875812192536463"/>
          <c:h val="0.72492506548649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'skip-button'!$E$1</c:f>
              <c:strCache>
                <c:ptCount val="1"/>
                <c:pt idx="0">
                  <c:v>Not Offered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'skip-button'!$A$2:$A$24</c:f>
              <c:numCache>
                <c:formatCode>General</c:formatCode>
                <c:ptCount val="23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4.1</c:v>
                </c:pt>
                <c:pt idx="7">
                  <c:v>4.2</c:v>
                </c:pt>
                <c:pt idx="8">
                  <c:v>4.3</c:v>
                </c:pt>
                <c:pt idx="9">
                  <c:v>5.1</c:v>
                </c:pt>
                <c:pt idx="10">
                  <c:v>5.2</c:v>
                </c:pt>
                <c:pt idx="11">
                  <c:v>5.3</c:v>
                </c:pt>
                <c:pt idx="12">
                  <c:v>6.1</c:v>
                </c:pt>
                <c:pt idx="13">
                  <c:v>6.2</c:v>
                </c:pt>
                <c:pt idx="14">
                  <c:v>6.3</c:v>
                </c:pt>
                <c:pt idx="15">
                  <c:v>6.4</c:v>
                </c:pt>
                <c:pt idx="16">
                  <c:v>6.5</c:v>
                </c:pt>
                <c:pt idx="17">
                  <c:v>7.1</c:v>
                </c:pt>
                <c:pt idx="18">
                  <c:v>7.2</c:v>
                </c:pt>
                <c:pt idx="19">
                  <c:v>7.3</c:v>
                </c:pt>
                <c:pt idx="20">
                  <c:v>8.1</c:v>
                </c:pt>
                <c:pt idx="21">
                  <c:v>9.1</c:v>
                </c:pt>
                <c:pt idx="22">
                  <c:v>10.1</c:v>
                </c:pt>
              </c:numCache>
            </c:numRef>
          </c:cat>
          <c:val>
            <c:numRef>
              <c:f>'skip-button'!$E$2:$E$24</c:f>
              <c:numCache>
                <c:formatCode>General</c:formatCode>
                <c:ptCount val="23"/>
                <c:pt idx="0">
                  <c:v>373.0</c:v>
                </c:pt>
                <c:pt idx="1">
                  <c:v>335.0</c:v>
                </c:pt>
                <c:pt idx="2">
                  <c:v>320.0</c:v>
                </c:pt>
                <c:pt idx="3">
                  <c:v>270.0</c:v>
                </c:pt>
                <c:pt idx="4">
                  <c:v>258.0</c:v>
                </c:pt>
                <c:pt idx="5">
                  <c:v>229.0</c:v>
                </c:pt>
                <c:pt idx="6">
                  <c:v>237.0</c:v>
                </c:pt>
                <c:pt idx="7">
                  <c:v>217.0</c:v>
                </c:pt>
                <c:pt idx="8">
                  <c:v>158.0</c:v>
                </c:pt>
                <c:pt idx="9">
                  <c:v>166.0</c:v>
                </c:pt>
                <c:pt idx="10">
                  <c:v>147.0</c:v>
                </c:pt>
                <c:pt idx="11">
                  <c:v>145.0</c:v>
                </c:pt>
                <c:pt idx="12">
                  <c:v>142.0</c:v>
                </c:pt>
                <c:pt idx="13">
                  <c:v>133.0</c:v>
                </c:pt>
                <c:pt idx="14">
                  <c:v>120.0</c:v>
                </c:pt>
                <c:pt idx="15">
                  <c:v>118.0</c:v>
                </c:pt>
                <c:pt idx="16">
                  <c:v>118.0</c:v>
                </c:pt>
                <c:pt idx="17">
                  <c:v>109.0</c:v>
                </c:pt>
                <c:pt idx="18">
                  <c:v>88.0</c:v>
                </c:pt>
                <c:pt idx="19">
                  <c:v>60.0</c:v>
                </c:pt>
                <c:pt idx="20">
                  <c:v>60.0</c:v>
                </c:pt>
                <c:pt idx="21">
                  <c:v>60.0</c:v>
                </c:pt>
                <c:pt idx="22">
                  <c:v>60.0</c:v>
                </c:pt>
              </c:numCache>
            </c:numRef>
          </c:val>
        </c:ser>
        <c:ser>
          <c:idx val="1"/>
          <c:order val="1"/>
          <c:tx>
            <c:strRef>
              <c:f>'skip-button'!$H$1</c:f>
              <c:strCache>
                <c:ptCount val="1"/>
                <c:pt idx="0">
                  <c:v>Offered, Not Accepted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'skip-button'!$A$2:$A$24</c:f>
              <c:numCache>
                <c:formatCode>General</c:formatCode>
                <c:ptCount val="23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4.1</c:v>
                </c:pt>
                <c:pt idx="7">
                  <c:v>4.2</c:v>
                </c:pt>
                <c:pt idx="8">
                  <c:v>4.3</c:v>
                </c:pt>
                <c:pt idx="9">
                  <c:v>5.1</c:v>
                </c:pt>
                <c:pt idx="10">
                  <c:v>5.2</c:v>
                </c:pt>
                <c:pt idx="11">
                  <c:v>5.3</c:v>
                </c:pt>
                <c:pt idx="12">
                  <c:v>6.1</c:v>
                </c:pt>
                <c:pt idx="13">
                  <c:v>6.2</c:v>
                </c:pt>
                <c:pt idx="14">
                  <c:v>6.3</c:v>
                </c:pt>
                <c:pt idx="15">
                  <c:v>6.4</c:v>
                </c:pt>
                <c:pt idx="16">
                  <c:v>6.5</c:v>
                </c:pt>
                <c:pt idx="17">
                  <c:v>7.1</c:v>
                </c:pt>
                <c:pt idx="18">
                  <c:v>7.2</c:v>
                </c:pt>
                <c:pt idx="19">
                  <c:v>7.3</c:v>
                </c:pt>
                <c:pt idx="20">
                  <c:v>8.1</c:v>
                </c:pt>
                <c:pt idx="21">
                  <c:v>9.1</c:v>
                </c:pt>
                <c:pt idx="22">
                  <c:v>10.1</c:v>
                </c:pt>
              </c:numCache>
            </c:numRef>
          </c:cat>
          <c:val>
            <c:numRef>
              <c:f>'skip-button'!$H$2:$H$24</c:f>
              <c:numCache>
                <c:formatCode>General</c:formatCode>
                <c:ptCount val="23"/>
                <c:pt idx="0">
                  <c:v>40.0</c:v>
                </c:pt>
                <c:pt idx="1">
                  <c:v>53.0</c:v>
                </c:pt>
                <c:pt idx="2">
                  <c:v>16.0</c:v>
                </c:pt>
                <c:pt idx="3">
                  <c:v>8.0</c:v>
                </c:pt>
                <c:pt idx="4">
                  <c:v>10.0</c:v>
                </c:pt>
                <c:pt idx="5">
                  <c:v>29.0</c:v>
                </c:pt>
                <c:pt idx="6">
                  <c:v>3.0</c:v>
                </c:pt>
                <c:pt idx="7">
                  <c:v>13.0</c:v>
                </c:pt>
                <c:pt idx="8">
                  <c:v>53.0</c:v>
                </c:pt>
                <c:pt idx="9">
                  <c:v>7.0</c:v>
                </c:pt>
                <c:pt idx="10">
                  <c:v>22.0</c:v>
                </c:pt>
                <c:pt idx="11">
                  <c:v>19.0</c:v>
                </c:pt>
                <c:pt idx="12">
                  <c:v>7.0</c:v>
                </c:pt>
                <c:pt idx="13">
                  <c:v>7.0</c:v>
                </c:pt>
                <c:pt idx="14">
                  <c:v>21.0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13.0</c:v>
                </c:pt>
                <c:pt idx="19">
                  <c:v>16.0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'skip-button'!$J$1</c:f>
              <c:strCache>
                <c:ptCount val="1"/>
                <c:pt idx="0">
                  <c:v>Offered, Accepted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'skip-button'!$A$2:$A$24</c:f>
              <c:numCache>
                <c:formatCode>General</c:formatCode>
                <c:ptCount val="23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4.1</c:v>
                </c:pt>
                <c:pt idx="7">
                  <c:v>4.2</c:v>
                </c:pt>
                <c:pt idx="8">
                  <c:v>4.3</c:v>
                </c:pt>
                <c:pt idx="9">
                  <c:v>5.1</c:v>
                </c:pt>
                <c:pt idx="10">
                  <c:v>5.2</c:v>
                </c:pt>
                <c:pt idx="11">
                  <c:v>5.3</c:v>
                </c:pt>
                <c:pt idx="12">
                  <c:v>6.1</c:v>
                </c:pt>
                <c:pt idx="13">
                  <c:v>6.2</c:v>
                </c:pt>
                <c:pt idx="14">
                  <c:v>6.3</c:v>
                </c:pt>
                <c:pt idx="15">
                  <c:v>6.4</c:v>
                </c:pt>
                <c:pt idx="16">
                  <c:v>6.5</c:v>
                </c:pt>
                <c:pt idx="17">
                  <c:v>7.1</c:v>
                </c:pt>
                <c:pt idx="18">
                  <c:v>7.2</c:v>
                </c:pt>
                <c:pt idx="19">
                  <c:v>7.3</c:v>
                </c:pt>
                <c:pt idx="20">
                  <c:v>8.1</c:v>
                </c:pt>
                <c:pt idx="21">
                  <c:v>9.1</c:v>
                </c:pt>
                <c:pt idx="22">
                  <c:v>10.1</c:v>
                </c:pt>
              </c:numCache>
            </c:numRef>
          </c:cat>
          <c:val>
            <c:numRef>
              <c:f>'skip-button'!$J$2:$J$24</c:f>
              <c:numCache>
                <c:formatCode>General</c:formatCode>
                <c:ptCount val="23"/>
                <c:pt idx="0">
                  <c:v>11.0</c:v>
                </c:pt>
                <c:pt idx="1">
                  <c:v>5.0</c:v>
                </c:pt>
                <c:pt idx="2">
                  <c:v>6.0</c:v>
                </c:pt>
                <c:pt idx="3">
                  <c:v>2.0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7.0</c:v>
                </c:pt>
                <c:pt idx="8">
                  <c:v>6.0</c:v>
                </c:pt>
                <c:pt idx="9">
                  <c:v>2.0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9.0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6.0</c:v>
                </c:pt>
                <c:pt idx="19">
                  <c:v>10.0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0308160"/>
        <c:axId val="999839824"/>
      </c:barChart>
      <c:catAx>
        <c:axId val="110030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charset="0"/>
                    <a:ea typeface="Georgia" charset="0"/>
                    <a:cs typeface="Georgia" charset="0"/>
                  </a:defRPr>
                </a:pPr>
                <a:r>
                  <a:rPr lang="en-US"/>
                  <a:t>Level.Stage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charset="0"/>
                  <a:ea typeface="Georgia" charset="0"/>
                  <a:cs typeface="Georgi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endParaRPr lang="en-US"/>
          </a:p>
        </c:txPr>
        <c:crossAx val="999839824"/>
        <c:crosses val="autoZero"/>
        <c:auto val="1"/>
        <c:lblAlgn val="ctr"/>
        <c:lblOffset val="100"/>
        <c:noMultiLvlLbl val="0"/>
      </c:catAx>
      <c:valAx>
        <c:axId val="99983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Georgia" charset="0"/>
                    <a:ea typeface="Georgia" charset="0"/>
                    <a:cs typeface="Georgia" charset="0"/>
                  </a:defRPr>
                </a:pPr>
                <a:r>
                  <a:rPr lang="en-US"/>
                  <a:t>Number of games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Georgia" charset="0"/>
                  <a:ea typeface="Georgia" charset="0"/>
                  <a:cs typeface="Georgia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endParaRPr lang="en-US"/>
          </a:p>
        </c:txPr>
        <c:crossAx val="11003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Georgia" charset="0"/>
          <a:ea typeface="Georgia" charset="0"/>
          <a:cs typeface="Georgi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r>
              <a:rPr lang="en-US" sz="1600"/>
              <a:t>Skip Button Analysis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'skip-button'!$H$1</c:f>
              <c:strCache>
                <c:ptCount val="1"/>
                <c:pt idx="0">
                  <c:v>Offered, Not Accepted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'skip-button'!$A$2:$A$21</c:f>
              <c:numCache>
                <c:formatCode>General</c:formatCode>
                <c:ptCount val="20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4.1</c:v>
                </c:pt>
                <c:pt idx="7">
                  <c:v>4.2</c:v>
                </c:pt>
                <c:pt idx="8">
                  <c:v>4.3</c:v>
                </c:pt>
                <c:pt idx="9">
                  <c:v>5.1</c:v>
                </c:pt>
                <c:pt idx="10">
                  <c:v>5.2</c:v>
                </c:pt>
                <c:pt idx="11">
                  <c:v>5.3</c:v>
                </c:pt>
                <c:pt idx="12">
                  <c:v>6.1</c:v>
                </c:pt>
                <c:pt idx="13">
                  <c:v>6.2</c:v>
                </c:pt>
                <c:pt idx="14">
                  <c:v>6.3</c:v>
                </c:pt>
                <c:pt idx="15">
                  <c:v>6.4</c:v>
                </c:pt>
                <c:pt idx="16">
                  <c:v>6.5</c:v>
                </c:pt>
                <c:pt idx="17">
                  <c:v>7.1</c:v>
                </c:pt>
                <c:pt idx="18">
                  <c:v>7.2</c:v>
                </c:pt>
                <c:pt idx="19">
                  <c:v>7.3</c:v>
                </c:pt>
              </c:numCache>
            </c:numRef>
          </c:cat>
          <c:val>
            <c:numRef>
              <c:f>'skip-button'!$H$2:$H$21</c:f>
              <c:numCache>
                <c:formatCode>General</c:formatCode>
                <c:ptCount val="20"/>
                <c:pt idx="0">
                  <c:v>40.0</c:v>
                </c:pt>
                <c:pt idx="1">
                  <c:v>53.0</c:v>
                </c:pt>
                <c:pt idx="2">
                  <c:v>16.0</c:v>
                </c:pt>
                <c:pt idx="3">
                  <c:v>8.0</c:v>
                </c:pt>
                <c:pt idx="4">
                  <c:v>10.0</c:v>
                </c:pt>
                <c:pt idx="5">
                  <c:v>29.0</c:v>
                </c:pt>
                <c:pt idx="6">
                  <c:v>3.0</c:v>
                </c:pt>
                <c:pt idx="7">
                  <c:v>13.0</c:v>
                </c:pt>
                <c:pt idx="8">
                  <c:v>53.0</c:v>
                </c:pt>
                <c:pt idx="9">
                  <c:v>7.0</c:v>
                </c:pt>
                <c:pt idx="10">
                  <c:v>22.0</c:v>
                </c:pt>
                <c:pt idx="11">
                  <c:v>19.0</c:v>
                </c:pt>
                <c:pt idx="12">
                  <c:v>7.0</c:v>
                </c:pt>
                <c:pt idx="13">
                  <c:v>7.0</c:v>
                </c:pt>
                <c:pt idx="14">
                  <c:v>21.0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13.0</c:v>
                </c:pt>
                <c:pt idx="19">
                  <c:v>16.0</c:v>
                </c:pt>
              </c:numCache>
            </c:numRef>
          </c:val>
        </c:ser>
        <c:ser>
          <c:idx val="1"/>
          <c:order val="1"/>
          <c:tx>
            <c:strRef>
              <c:f>'skip-button'!$J$1</c:f>
              <c:strCache>
                <c:ptCount val="1"/>
                <c:pt idx="0">
                  <c:v>Offered, Accepted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'skip-button'!$A$2:$A$21</c:f>
              <c:numCache>
                <c:formatCode>General</c:formatCode>
                <c:ptCount val="20"/>
                <c:pt idx="0">
                  <c:v>2.1</c:v>
                </c:pt>
                <c:pt idx="1">
                  <c:v>2.2</c:v>
                </c:pt>
                <c:pt idx="2">
                  <c:v>2.3</c:v>
                </c:pt>
                <c:pt idx="3">
                  <c:v>3.1</c:v>
                </c:pt>
                <c:pt idx="4">
                  <c:v>3.2</c:v>
                </c:pt>
                <c:pt idx="5">
                  <c:v>3.3</c:v>
                </c:pt>
                <c:pt idx="6">
                  <c:v>4.1</c:v>
                </c:pt>
                <c:pt idx="7">
                  <c:v>4.2</c:v>
                </c:pt>
                <c:pt idx="8">
                  <c:v>4.3</c:v>
                </c:pt>
                <c:pt idx="9">
                  <c:v>5.1</c:v>
                </c:pt>
                <c:pt idx="10">
                  <c:v>5.2</c:v>
                </c:pt>
                <c:pt idx="11">
                  <c:v>5.3</c:v>
                </c:pt>
                <c:pt idx="12">
                  <c:v>6.1</c:v>
                </c:pt>
                <c:pt idx="13">
                  <c:v>6.2</c:v>
                </c:pt>
                <c:pt idx="14">
                  <c:v>6.3</c:v>
                </c:pt>
                <c:pt idx="15">
                  <c:v>6.4</c:v>
                </c:pt>
                <c:pt idx="16">
                  <c:v>6.5</c:v>
                </c:pt>
                <c:pt idx="17">
                  <c:v>7.1</c:v>
                </c:pt>
                <c:pt idx="18">
                  <c:v>7.2</c:v>
                </c:pt>
                <c:pt idx="19">
                  <c:v>7.3</c:v>
                </c:pt>
              </c:numCache>
            </c:numRef>
          </c:cat>
          <c:val>
            <c:numRef>
              <c:f>'skip-button'!$J$2:$J$21</c:f>
              <c:numCache>
                <c:formatCode>General</c:formatCode>
                <c:ptCount val="20"/>
                <c:pt idx="0">
                  <c:v>11.0</c:v>
                </c:pt>
                <c:pt idx="1">
                  <c:v>5.0</c:v>
                </c:pt>
                <c:pt idx="2">
                  <c:v>6.0</c:v>
                </c:pt>
                <c:pt idx="3">
                  <c:v>2.0</c:v>
                </c:pt>
                <c:pt idx="4">
                  <c:v>0.0</c:v>
                </c:pt>
                <c:pt idx="5">
                  <c:v>4.0</c:v>
                </c:pt>
                <c:pt idx="6">
                  <c:v>0.0</c:v>
                </c:pt>
                <c:pt idx="7">
                  <c:v>7.0</c:v>
                </c:pt>
                <c:pt idx="8">
                  <c:v>6.0</c:v>
                </c:pt>
                <c:pt idx="9">
                  <c:v>2.0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9.0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1.0</c:v>
                </c:pt>
                <c:pt idx="18">
                  <c:v>6.0</c:v>
                </c:pt>
                <c:pt idx="19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3601184"/>
        <c:axId val="972480512"/>
      </c:barChart>
      <c:catAx>
        <c:axId val="100360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endParaRPr lang="en-US"/>
          </a:p>
        </c:txPr>
        <c:crossAx val="972480512"/>
        <c:crosses val="autoZero"/>
        <c:auto val="1"/>
        <c:lblAlgn val="ctr"/>
        <c:lblOffset val="100"/>
        <c:noMultiLvlLbl val="0"/>
      </c:catAx>
      <c:valAx>
        <c:axId val="97248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Georgia" charset="0"/>
                <a:ea typeface="Georgia" charset="0"/>
                <a:cs typeface="Georgia" charset="0"/>
              </a:defRPr>
            </a:pPr>
            <a:endParaRPr lang="en-US"/>
          </a:p>
        </c:txPr>
        <c:crossAx val="100360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Georgia" charset="0"/>
              <a:ea typeface="Georgia" charset="0"/>
              <a:cs typeface="Georgi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Georgia" charset="0"/>
          <a:ea typeface="Georgia" charset="0"/>
          <a:cs typeface="Georgi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96212</xdr:colOff>
      <xdr:row>27</xdr:row>
      <xdr:rowOff>9621</xdr:rowOff>
    </xdr:from>
    <xdr:to>
      <xdr:col>12</xdr:col>
      <xdr:colOff>96212</xdr:colOff>
      <xdr:row>55</xdr:row>
      <xdr:rowOff>9621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501596</xdr:colOff>
      <xdr:row>57</xdr:row>
      <xdr:rowOff>37138</xdr:rowOff>
    </xdr:from>
    <xdr:to>
      <xdr:col>13</xdr:col>
      <xdr:colOff>469580</xdr:colOff>
      <xdr:row>82</xdr:row>
      <xdr:rowOff>138739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topLeftCell="A55" zoomScale="119" workbookViewId="0">
      <selection activeCell="F56" sqref="F56"/>
    </sheetView>
  </sheetViews>
  <sheetFormatPr baseColWidth="10" defaultRowHeight="16" x14ac:dyDescent="0.2"/>
  <cols>
    <col min="6" max="8" width="10.83203125" style="1"/>
  </cols>
  <sheetData>
    <row r="1" spans="1:11" x14ac:dyDescent="0.2">
      <c r="A1" t="s">
        <v>0</v>
      </c>
      <c r="C1" t="s">
        <v>2</v>
      </c>
      <c r="E1" t="s">
        <v>3</v>
      </c>
      <c r="F1" t="s">
        <v>1</v>
      </c>
      <c r="H1" s="1" t="s">
        <v>4</v>
      </c>
      <c r="I1" s="1"/>
      <c r="J1" t="s">
        <v>5</v>
      </c>
    </row>
    <row r="2" spans="1:11" x14ac:dyDescent="0.2">
      <c r="A2">
        <v>2.1</v>
      </c>
      <c r="B2">
        <v>210</v>
      </c>
      <c r="C2">
        <v>214</v>
      </c>
      <c r="D2">
        <f>SUM(B2:C2)</f>
        <v>424</v>
      </c>
      <c r="E2">
        <f>D2-F2</f>
        <v>373</v>
      </c>
      <c r="F2">
        <v>51</v>
      </c>
      <c r="G2" s="1">
        <f>F2/C2</f>
        <v>0.23831775700934579</v>
      </c>
      <c r="H2" s="2">
        <f>F2-J2</f>
        <v>40</v>
      </c>
      <c r="I2" s="1"/>
      <c r="J2">
        <v>11</v>
      </c>
      <c r="K2" s="1">
        <f>J2/C2</f>
        <v>5.1401869158878503E-2</v>
      </c>
    </row>
    <row r="3" spans="1:11" x14ac:dyDescent="0.2">
      <c r="A3">
        <v>2.2000000000000002</v>
      </c>
      <c r="B3">
        <v>196</v>
      </c>
      <c r="C3">
        <v>197</v>
      </c>
      <c r="D3">
        <f t="shared" ref="D3:D24" si="0">SUM(B3:C3)</f>
        <v>393</v>
      </c>
      <c r="E3">
        <f t="shared" ref="E3:E24" si="1">D3-F3</f>
        <v>335</v>
      </c>
      <c r="F3">
        <v>58</v>
      </c>
      <c r="G3" s="1">
        <f t="shared" ref="G3:G24" si="2">F3/C3</f>
        <v>0.29441624365482233</v>
      </c>
      <c r="H3" s="2">
        <f t="shared" ref="H3:H24" si="3">F3-J3</f>
        <v>53</v>
      </c>
      <c r="I3" s="1"/>
      <c r="J3">
        <v>5</v>
      </c>
      <c r="K3" s="1">
        <f t="shared" ref="K3:K24" si="4">J3/C3</f>
        <v>2.5380710659898477E-2</v>
      </c>
    </row>
    <row r="4" spans="1:11" x14ac:dyDescent="0.2">
      <c r="A4">
        <v>2.2999999999999998</v>
      </c>
      <c r="B4">
        <v>173</v>
      </c>
      <c r="C4">
        <v>169</v>
      </c>
      <c r="D4">
        <f t="shared" si="0"/>
        <v>342</v>
      </c>
      <c r="E4">
        <f t="shared" si="1"/>
        <v>320</v>
      </c>
      <c r="F4">
        <v>22</v>
      </c>
      <c r="G4" s="1">
        <f t="shared" si="2"/>
        <v>0.13017751479289941</v>
      </c>
      <c r="H4" s="2">
        <f t="shared" si="3"/>
        <v>16</v>
      </c>
      <c r="I4" s="1"/>
      <c r="J4">
        <v>6</v>
      </c>
      <c r="K4" s="1">
        <f t="shared" si="4"/>
        <v>3.5502958579881658E-2</v>
      </c>
    </row>
    <row r="5" spans="1:11" x14ac:dyDescent="0.2">
      <c r="A5">
        <v>3.1</v>
      </c>
      <c r="B5">
        <v>142</v>
      </c>
      <c r="C5">
        <v>138</v>
      </c>
      <c r="D5">
        <f t="shared" si="0"/>
        <v>280</v>
      </c>
      <c r="E5">
        <f t="shared" si="1"/>
        <v>270</v>
      </c>
      <c r="F5">
        <v>10</v>
      </c>
      <c r="G5" s="1">
        <f t="shared" si="2"/>
        <v>7.2463768115942032E-2</v>
      </c>
      <c r="H5" s="2">
        <f t="shared" si="3"/>
        <v>8</v>
      </c>
      <c r="I5" s="1"/>
      <c r="J5">
        <v>2</v>
      </c>
      <c r="K5" s="1">
        <f t="shared" si="4"/>
        <v>1.4492753623188406E-2</v>
      </c>
    </row>
    <row r="6" spans="1:11" x14ac:dyDescent="0.2">
      <c r="A6">
        <v>3.2</v>
      </c>
      <c r="B6">
        <v>134</v>
      </c>
      <c r="C6">
        <v>134</v>
      </c>
      <c r="D6">
        <f t="shared" si="0"/>
        <v>268</v>
      </c>
      <c r="E6">
        <f t="shared" si="1"/>
        <v>258</v>
      </c>
      <c r="F6">
        <v>10</v>
      </c>
      <c r="G6" s="1">
        <f t="shared" si="2"/>
        <v>7.4626865671641784E-2</v>
      </c>
      <c r="H6" s="2">
        <f t="shared" si="3"/>
        <v>10</v>
      </c>
      <c r="I6" s="1"/>
      <c r="J6">
        <v>0</v>
      </c>
      <c r="K6" s="1">
        <f t="shared" si="4"/>
        <v>0</v>
      </c>
    </row>
    <row r="7" spans="1:11" x14ac:dyDescent="0.2">
      <c r="A7">
        <v>3.3</v>
      </c>
      <c r="B7">
        <v>132</v>
      </c>
      <c r="C7">
        <v>130</v>
      </c>
      <c r="D7">
        <f t="shared" si="0"/>
        <v>262</v>
      </c>
      <c r="E7">
        <f t="shared" si="1"/>
        <v>229</v>
      </c>
      <c r="F7">
        <v>33</v>
      </c>
      <c r="G7" s="1">
        <f t="shared" si="2"/>
        <v>0.25384615384615383</v>
      </c>
      <c r="H7" s="2">
        <f t="shared" si="3"/>
        <v>29</v>
      </c>
      <c r="I7" s="1"/>
      <c r="J7">
        <v>4</v>
      </c>
      <c r="K7" s="1">
        <f t="shared" si="4"/>
        <v>3.0769230769230771E-2</v>
      </c>
    </row>
    <row r="8" spans="1:11" x14ac:dyDescent="0.2">
      <c r="A8">
        <v>4.0999999999999996</v>
      </c>
      <c r="B8">
        <v>119</v>
      </c>
      <c r="C8">
        <v>121</v>
      </c>
      <c r="D8">
        <f t="shared" si="0"/>
        <v>240</v>
      </c>
      <c r="E8">
        <f t="shared" si="1"/>
        <v>237</v>
      </c>
      <c r="F8">
        <v>3</v>
      </c>
      <c r="G8" s="1">
        <f t="shared" si="2"/>
        <v>2.4793388429752067E-2</v>
      </c>
      <c r="H8" s="2">
        <f t="shared" si="3"/>
        <v>3</v>
      </c>
      <c r="I8" s="1"/>
      <c r="J8">
        <v>0</v>
      </c>
      <c r="K8" s="1">
        <f t="shared" si="4"/>
        <v>0</v>
      </c>
    </row>
    <row r="9" spans="1:11" x14ac:dyDescent="0.2">
      <c r="A9">
        <v>4.2</v>
      </c>
      <c r="B9">
        <v>118</v>
      </c>
      <c r="C9">
        <v>119</v>
      </c>
      <c r="D9">
        <f t="shared" si="0"/>
        <v>237</v>
      </c>
      <c r="E9">
        <f t="shared" si="1"/>
        <v>217</v>
      </c>
      <c r="F9">
        <v>20</v>
      </c>
      <c r="G9" s="1">
        <f t="shared" si="2"/>
        <v>0.16806722689075632</v>
      </c>
      <c r="H9" s="2">
        <f t="shared" si="3"/>
        <v>13</v>
      </c>
      <c r="I9" s="1"/>
      <c r="J9">
        <v>7</v>
      </c>
      <c r="K9" s="1">
        <f t="shared" si="4"/>
        <v>5.8823529411764705E-2</v>
      </c>
    </row>
    <row r="10" spans="1:11" x14ac:dyDescent="0.2">
      <c r="A10">
        <v>4.3</v>
      </c>
      <c r="B10">
        <v>105</v>
      </c>
      <c r="C10">
        <v>112</v>
      </c>
      <c r="D10">
        <f t="shared" si="0"/>
        <v>217</v>
      </c>
      <c r="E10">
        <f t="shared" si="1"/>
        <v>158</v>
      </c>
      <c r="F10">
        <v>59</v>
      </c>
      <c r="G10" s="1">
        <f t="shared" si="2"/>
        <v>0.5267857142857143</v>
      </c>
      <c r="H10" s="2">
        <f t="shared" si="3"/>
        <v>53</v>
      </c>
      <c r="I10" s="1"/>
      <c r="J10">
        <v>6</v>
      </c>
      <c r="K10" s="1">
        <f t="shared" si="4"/>
        <v>5.3571428571428568E-2</v>
      </c>
    </row>
    <row r="11" spans="1:11" x14ac:dyDescent="0.2">
      <c r="A11">
        <v>5.0999999999999996</v>
      </c>
      <c r="B11">
        <v>87</v>
      </c>
      <c r="C11">
        <v>88</v>
      </c>
      <c r="D11">
        <f t="shared" si="0"/>
        <v>175</v>
      </c>
      <c r="E11">
        <f t="shared" si="1"/>
        <v>166</v>
      </c>
      <c r="F11">
        <v>9</v>
      </c>
      <c r="G11" s="1">
        <f t="shared" si="2"/>
        <v>0.10227272727272728</v>
      </c>
      <c r="H11" s="2">
        <f t="shared" si="3"/>
        <v>7</v>
      </c>
      <c r="I11" s="1"/>
      <c r="J11">
        <v>2</v>
      </c>
      <c r="K11" s="1">
        <f t="shared" si="4"/>
        <v>2.2727272727272728E-2</v>
      </c>
    </row>
    <row r="12" spans="1:11" x14ac:dyDescent="0.2">
      <c r="A12">
        <v>5.2</v>
      </c>
      <c r="B12">
        <v>86</v>
      </c>
      <c r="C12">
        <v>87</v>
      </c>
      <c r="D12">
        <f t="shared" si="0"/>
        <v>173</v>
      </c>
      <c r="E12">
        <f t="shared" si="1"/>
        <v>147</v>
      </c>
      <c r="F12">
        <v>26</v>
      </c>
      <c r="G12" s="1">
        <f t="shared" si="2"/>
        <v>0.2988505747126437</v>
      </c>
      <c r="H12" s="2">
        <f t="shared" si="3"/>
        <v>22</v>
      </c>
      <c r="I12" s="1"/>
      <c r="J12">
        <v>4</v>
      </c>
      <c r="K12" s="1">
        <f t="shared" si="4"/>
        <v>4.5977011494252873E-2</v>
      </c>
    </row>
    <row r="13" spans="1:11" x14ac:dyDescent="0.2">
      <c r="A13">
        <v>5.3</v>
      </c>
      <c r="B13">
        <v>79</v>
      </c>
      <c r="C13">
        <v>85</v>
      </c>
      <c r="D13">
        <f t="shared" si="0"/>
        <v>164</v>
      </c>
      <c r="E13">
        <f t="shared" si="1"/>
        <v>145</v>
      </c>
      <c r="F13">
        <v>19</v>
      </c>
      <c r="G13" s="1">
        <f t="shared" si="2"/>
        <v>0.22352941176470589</v>
      </c>
      <c r="H13" s="2">
        <f t="shared" si="3"/>
        <v>19</v>
      </c>
      <c r="I13" s="1"/>
      <c r="J13">
        <v>0</v>
      </c>
      <c r="K13" s="1">
        <f t="shared" si="4"/>
        <v>0</v>
      </c>
    </row>
    <row r="14" spans="1:11" x14ac:dyDescent="0.2">
      <c r="A14">
        <v>6.1</v>
      </c>
      <c r="B14">
        <v>74</v>
      </c>
      <c r="C14">
        <v>75</v>
      </c>
      <c r="D14">
        <f t="shared" si="0"/>
        <v>149</v>
      </c>
      <c r="E14">
        <f t="shared" si="1"/>
        <v>142</v>
      </c>
      <c r="F14">
        <v>7</v>
      </c>
      <c r="G14" s="1">
        <f t="shared" si="2"/>
        <v>9.3333333333333338E-2</v>
      </c>
      <c r="H14" s="2">
        <f t="shared" si="3"/>
        <v>7</v>
      </c>
      <c r="I14" s="1"/>
      <c r="J14">
        <v>0</v>
      </c>
      <c r="K14" s="1">
        <f t="shared" si="4"/>
        <v>0</v>
      </c>
    </row>
    <row r="15" spans="1:11" x14ac:dyDescent="0.2">
      <c r="A15">
        <v>6.2</v>
      </c>
      <c r="B15">
        <v>74</v>
      </c>
      <c r="C15">
        <v>75</v>
      </c>
      <c r="D15">
        <f t="shared" si="0"/>
        <v>149</v>
      </c>
      <c r="E15">
        <f t="shared" si="1"/>
        <v>133</v>
      </c>
      <c r="F15">
        <v>16</v>
      </c>
      <c r="G15" s="1">
        <f t="shared" si="2"/>
        <v>0.21333333333333335</v>
      </c>
      <c r="H15" s="2">
        <f t="shared" si="3"/>
        <v>7</v>
      </c>
      <c r="I15" s="1"/>
      <c r="J15">
        <v>9</v>
      </c>
      <c r="K15" s="1">
        <f t="shared" si="4"/>
        <v>0.12</v>
      </c>
    </row>
    <row r="16" spans="1:11" x14ac:dyDescent="0.2">
      <c r="A16">
        <v>6.3</v>
      </c>
      <c r="B16">
        <v>70</v>
      </c>
      <c r="C16">
        <v>72</v>
      </c>
      <c r="D16">
        <f t="shared" si="0"/>
        <v>142</v>
      </c>
      <c r="E16">
        <f t="shared" si="1"/>
        <v>120</v>
      </c>
      <c r="F16">
        <v>22</v>
      </c>
      <c r="G16" s="1">
        <f t="shared" si="2"/>
        <v>0.30555555555555558</v>
      </c>
      <c r="H16" s="2">
        <f t="shared" si="3"/>
        <v>21</v>
      </c>
      <c r="I16" s="1"/>
      <c r="J16">
        <v>1</v>
      </c>
      <c r="K16" s="1">
        <f t="shared" si="4"/>
        <v>1.3888888888888888E-2</v>
      </c>
    </row>
    <row r="17" spans="1:11" x14ac:dyDescent="0.2">
      <c r="A17">
        <v>6.4</v>
      </c>
      <c r="B17">
        <v>61</v>
      </c>
      <c r="C17">
        <v>63</v>
      </c>
      <c r="D17">
        <f t="shared" si="0"/>
        <v>124</v>
      </c>
      <c r="E17">
        <f t="shared" si="1"/>
        <v>118</v>
      </c>
      <c r="F17">
        <v>6</v>
      </c>
      <c r="G17" s="1">
        <f t="shared" si="2"/>
        <v>9.5238095238095233E-2</v>
      </c>
      <c r="H17" s="2">
        <f t="shared" si="3"/>
        <v>5</v>
      </c>
      <c r="I17" s="1"/>
      <c r="J17">
        <v>1</v>
      </c>
      <c r="K17" s="1">
        <f t="shared" si="4"/>
        <v>1.5873015873015872E-2</v>
      </c>
    </row>
    <row r="18" spans="1:11" x14ac:dyDescent="0.2">
      <c r="A18">
        <v>6.5</v>
      </c>
      <c r="B18">
        <v>57</v>
      </c>
      <c r="C18">
        <v>61</v>
      </c>
      <c r="D18">
        <f t="shared" si="0"/>
        <v>118</v>
      </c>
      <c r="E18">
        <f t="shared" si="1"/>
        <v>118</v>
      </c>
      <c r="F18">
        <v>0</v>
      </c>
      <c r="G18" s="1">
        <f t="shared" si="2"/>
        <v>0</v>
      </c>
      <c r="H18" s="2">
        <f t="shared" si="3"/>
        <v>0</v>
      </c>
      <c r="I18" s="1"/>
      <c r="J18">
        <v>0</v>
      </c>
      <c r="K18" s="1">
        <f t="shared" si="4"/>
        <v>0</v>
      </c>
    </row>
    <row r="19" spans="1:11" x14ac:dyDescent="0.2">
      <c r="A19">
        <v>7.1</v>
      </c>
      <c r="B19">
        <v>54</v>
      </c>
      <c r="C19">
        <v>57</v>
      </c>
      <c r="D19">
        <f t="shared" si="0"/>
        <v>111</v>
      </c>
      <c r="E19">
        <f t="shared" si="1"/>
        <v>109</v>
      </c>
      <c r="F19">
        <v>2</v>
      </c>
      <c r="G19" s="1">
        <f t="shared" si="2"/>
        <v>3.5087719298245612E-2</v>
      </c>
      <c r="H19" s="2">
        <f t="shared" si="3"/>
        <v>1</v>
      </c>
      <c r="I19" s="1"/>
      <c r="J19">
        <v>1</v>
      </c>
      <c r="K19" s="1">
        <f t="shared" si="4"/>
        <v>1.7543859649122806E-2</v>
      </c>
    </row>
    <row r="20" spans="1:11" x14ac:dyDescent="0.2">
      <c r="A20">
        <v>7.2</v>
      </c>
      <c r="B20">
        <v>51</v>
      </c>
      <c r="C20">
        <v>56</v>
      </c>
      <c r="D20">
        <f t="shared" si="0"/>
        <v>107</v>
      </c>
      <c r="E20">
        <f t="shared" si="1"/>
        <v>88</v>
      </c>
      <c r="F20">
        <v>19</v>
      </c>
      <c r="G20" s="1">
        <f t="shared" si="2"/>
        <v>0.3392857142857143</v>
      </c>
      <c r="H20" s="2">
        <f t="shared" si="3"/>
        <v>13</v>
      </c>
      <c r="I20" s="1"/>
      <c r="J20">
        <v>6</v>
      </c>
      <c r="K20" s="1">
        <f t="shared" si="4"/>
        <v>0.10714285714285714</v>
      </c>
    </row>
    <row r="21" spans="1:11" x14ac:dyDescent="0.2">
      <c r="A21">
        <v>7.3</v>
      </c>
      <c r="B21">
        <v>44</v>
      </c>
      <c r="C21">
        <v>42</v>
      </c>
      <c r="D21">
        <f t="shared" si="0"/>
        <v>86</v>
      </c>
      <c r="E21">
        <f t="shared" si="1"/>
        <v>60</v>
      </c>
      <c r="F21">
        <v>26</v>
      </c>
      <c r="G21" s="1">
        <f t="shared" si="2"/>
        <v>0.61904761904761907</v>
      </c>
      <c r="H21" s="2">
        <f t="shared" si="3"/>
        <v>16</v>
      </c>
      <c r="I21" s="1"/>
      <c r="J21">
        <v>10</v>
      </c>
      <c r="K21" s="1">
        <f t="shared" si="4"/>
        <v>0.23809523809523808</v>
      </c>
    </row>
    <row r="22" spans="1:11" x14ac:dyDescent="0.2">
      <c r="A22">
        <v>8.1</v>
      </c>
      <c r="B22">
        <v>30</v>
      </c>
      <c r="C22">
        <v>30</v>
      </c>
      <c r="D22">
        <f t="shared" si="0"/>
        <v>60</v>
      </c>
      <c r="E22">
        <f t="shared" si="1"/>
        <v>60</v>
      </c>
      <c r="F22">
        <v>0</v>
      </c>
      <c r="G22" s="1">
        <f t="shared" si="2"/>
        <v>0</v>
      </c>
      <c r="H22" s="2">
        <f t="shared" si="3"/>
        <v>0</v>
      </c>
      <c r="I22" s="1"/>
      <c r="J22">
        <v>0</v>
      </c>
      <c r="K22" s="1">
        <f t="shared" si="4"/>
        <v>0</v>
      </c>
    </row>
    <row r="23" spans="1:11" x14ac:dyDescent="0.2">
      <c r="A23">
        <v>9.1</v>
      </c>
      <c r="B23">
        <v>30</v>
      </c>
      <c r="C23">
        <v>30</v>
      </c>
      <c r="D23">
        <f t="shared" si="0"/>
        <v>60</v>
      </c>
      <c r="E23">
        <f t="shared" si="1"/>
        <v>60</v>
      </c>
      <c r="F23">
        <v>0</v>
      </c>
      <c r="G23" s="1">
        <f t="shared" si="2"/>
        <v>0</v>
      </c>
      <c r="H23" s="2">
        <f t="shared" si="3"/>
        <v>0</v>
      </c>
      <c r="I23" s="1"/>
      <c r="J23">
        <v>0</v>
      </c>
      <c r="K23" s="1">
        <f t="shared" si="4"/>
        <v>0</v>
      </c>
    </row>
    <row r="24" spans="1:11" x14ac:dyDescent="0.2">
      <c r="A24">
        <v>10.1</v>
      </c>
      <c r="B24">
        <v>30</v>
      </c>
      <c r="C24">
        <v>30</v>
      </c>
      <c r="D24">
        <f t="shared" si="0"/>
        <v>60</v>
      </c>
      <c r="E24">
        <f t="shared" si="1"/>
        <v>60</v>
      </c>
      <c r="F24">
        <v>0</v>
      </c>
      <c r="G24" s="1">
        <f t="shared" si="2"/>
        <v>0</v>
      </c>
      <c r="H24" s="2">
        <f t="shared" si="3"/>
        <v>0</v>
      </c>
      <c r="I24" s="1"/>
      <c r="J24">
        <v>0</v>
      </c>
      <c r="K24" s="1">
        <f t="shared" si="4"/>
        <v>0</v>
      </c>
    </row>
    <row r="25" spans="1:11" x14ac:dyDescent="0.2">
      <c r="F25"/>
      <c r="I25" s="1"/>
    </row>
    <row r="26" spans="1:11" x14ac:dyDescent="0.2">
      <c r="F26"/>
      <c r="I26" s="1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skip-button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2020-03-16T08:34:07Z</dcterms:created>
  <dcterms:modified xsi:type="dcterms:W3CDTF">2020-03-16T23:03:21Z</dcterms:modified>
</cp:coreProperties>
</file>