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usti\Downloads\excel-project-coffee-sales-main\excel-project-coffee-sales-main\"/>
    </mc:Choice>
  </mc:AlternateContent>
  <xr:revisionPtr revIDLastSave="0" documentId="8_{F5D9464B-0AF6-4BC1-A91F-4E400D5636B6}" xr6:coauthVersionLast="47" xr6:coauthVersionMax="47" xr10:uidLastSave="{00000000-0000-0000-0000-000000000000}"/>
  <bookViews>
    <workbookView xWindow="-120" yWindow="-120" windowWidth="38640" windowHeight="21240" xr2:uid="{00000000-000D-0000-FFFF-FFFF00000000}"/>
  </bookViews>
  <sheets>
    <sheet name="Dashboard" sheetId="22" r:id="rId1"/>
    <sheet name="orders" sheetId="17" r:id="rId2"/>
    <sheet name="customers" sheetId="13" r:id="rId3"/>
    <sheet name="products" sheetId="2" r:id="rId4"/>
    <sheet name="TotalSales" sheetId="18" r:id="rId5"/>
    <sheet name="CountryBarChart" sheetId="19" r:id="rId6"/>
    <sheet name="TOP5" sheetId="21" r:id="rId7"/>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4" i="17"/>
  <c r="P5" i="17"/>
  <c r="P6" i="17"/>
  <c r="P7" i="17"/>
  <c r="P8" i="17"/>
  <c r="P9" i="17"/>
  <c r="P10" i="17"/>
  <c r="P3" i="17"/>
  <c r="P2" i="17"/>
  <c r="O410" i="17"/>
  <c r="O568" i="17"/>
  <c r="O715" i="17"/>
  <c r="O827" i="17"/>
  <c r="O938" i="17"/>
  <c r="N47" i="17"/>
  <c r="N132" i="17"/>
  <c r="N225" i="17"/>
  <c r="N304" i="17"/>
  <c r="N369" i="17"/>
  <c r="N422" i="17"/>
  <c r="N471" i="17"/>
  <c r="N526" i="17"/>
  <c r="N575" i="17"/>
  <c r="N625" i="17"/>
  <c r="N678" i="17"/>
  <c r="N727" i="17"/>
  <c r="N782" i="17"/>
  <c r="N831" i="17"/>
  <c r="N881" i="17"/>
  <c r="N934" i="17"/>
  <c r="N977" i="17"/>
  <c r="M15" i="17"/>
  <c r="M89" i="17"/>
  <c r="M159" i="17"/>
  <c r="M183" i="17"/>
  <c r="M221" i="17"/>
  <c r="M237" i="17"/>
  <c r="M253" i="17"/>
  <c r="M269" i="17"/>
  <c r="M285" i="17"/>
  <c r="M301" i="17"/>
  <c r="M317" i="17"/>
  <c r="M333" i="17"/>
  <c r="M349" i="17"/>
  <c r="M365" i="17"/>
  <c r="M381" i="17"/>
  <c r="M397" i="17"/>
  <c r="M413" i="17"/>
  <c r="M429" i="17"/>
  <c r="M445" i="17"/>
  <c r="M461" i="17"/>
  <c r="M477" i="17"/>
  <c r="M493" i="17"/>
  <c r="M509" i="17"/>
  <c r="M525" i="17"/>
  <c r="M541" i="17"/>
  <c r="M557" i="17"/>
  <c r="M573" i="17"/>
  <c r="M589" i="17"/>
  <c r="M605" i="17"/>
  <c r="M621" i="17"/>
  <c r="M637" i="17"/>
  <c r="M653" i="17"/>
  <c r="M669" i="17"/>
  <c r="M685" i="17"/>
  <c r="M701" i="17"/>
  <c r="M717" i="17"/>
  <c r="M733" i="17"/>
  <c r="M749" i="17"/>
  <c r="M765" i="17"/>
  <c r="M781" i="17"/>
  <c r="M797" i="17"/>
  <c r="M813" i="17"/>
  <c r="M829" i="17"/>
  <c r="M845" i="17"/>
  <c r="M861" i="17"/>
  <c r="M877" i="17"/>
  <c r="M893" i="17"/>
  <c r="M909" i="17"/>
  <c r="M925" i="17"/>
  <c r="M941" i="17"/>
  <c r="M957" i="17"/>
  <c r="M973" i="17"/>
  <c r="M989" i="17"/>
  <c r="K2" i="17"/>
  <c r="J2" i="17"/>
  <c r="O2" i="17" s="1"/>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I302" i="17"/>
  <c r="N302" i="17" s="1"/>
  <c r="J302" i="17"/>
  <c r="O302" i="17" s="1"/>
  <c r="K302" i="17"/>
  <c r="L302" i="17"/>
  <c r="M302" i="17" s="1"/>
  <c r="I303" i="17"/>
  <c r="N303" i="17" s="1"/>
  <c r="J303" i="17"/>
  <c r="O303" i="17" s="1"/>
  <c r="K303" i="17"/>
  <c r="L303" i="17"/>
  <c r="M303" i="17" s="1"/>
  <c r="I304" i="17"/>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I782" i="17"/>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K827" i="17"/>
  <c r="L827" i="17"/>
  <c r="M827" i="17" s="1"/>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<sst xmlns="http://schemas.openxmlformats.org/spreadsheetml/2006/main" count="11128" uniqueCount="6221">
  <si>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</si>
  <si>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</si>
  <si>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</si>
  <si>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</si>
  <si>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</si>
  <si>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</si>
  <si>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</si>
  <si>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</si>
  <si>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</si>
  <si>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</si>
  <si>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</si>
  <si>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</si>
  <si>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</si>
  <si>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</si>
  <si>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</si>
  <si>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</si>
  <si>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</si>
  <si>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</si>
  <si>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</si>
  <si>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</si>
  <si>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</si>
  <si>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</si>
  <si>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</si>
  <si>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</si>
  <si>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</si>
  <si>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</si>
  <si>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</si>
  <si>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</si>
  <si>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</si>
  <si>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</si>
  <si>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</si>
  <si>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</si>
  <si>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</si>
  <si>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</si>
  <si>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</si>
  <si>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</si>
  <si>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</si>
  <si>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</si>
  <si>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</si>
  <si>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</si>
  <si>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</si>
  <si>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</si>
  <si>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</si>
  <si>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</si>
  <si>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</si>
  <si>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</si>
  <si>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</si>
  <si>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</si>
  <si>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</si>
  <si>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</si>
  <si>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</si>
  <si>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</si>
  <si>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</si>
  <si>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</si>
  <si>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</si>
  <si>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</si>
  <si>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</si>
  <si>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</si>
  <si>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</si>
  <si>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</si>
  <si>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</si>
  <si>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</si>
  <si>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</si>
  <si>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</si>
  <si>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</si>
  <si>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</si>
  <si>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</si>
  <si>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</si>
  <si>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</si>
  <si>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</si>
  <si>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</si>
  <si>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</si>
  <si>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</si>
  <si>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</si>
  <si>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</si>
  <si>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</si>
  <si>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</si>
  <si>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</si>
  <si>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</si>
  <si>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</si>
  <si>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</si>
  <si>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</si>
  <si>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</si>
  <si>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</si>
  <si>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</si>
  <si>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</si>
  <si>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</si>
  <si>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</si>
  <si>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</si>
  <si>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</si>
  <si>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</si>
  <si>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</si>
  <si>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</si>
  <si>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</si>
  <si>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</si>
  <si>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</si>
  <si>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</si>
  <si>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</si>
  <si>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</si>
  <si>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</si>
  <si>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</si>
  <si>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</si>
  <si>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</si>
  <si>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</si>
  <si>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</si>
  <si>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</si>
  <si>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</si>
  <si>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</si>
  <si>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</si>
  <si>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</si>
  <si>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</si>
  <si>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</si>
  <si>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</si>
  <si>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</si>
  <si>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</si>
  <si>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</si>
  <si>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</si>
  <si>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</si>
  <si>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</si>
  <si>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</si>
  <si>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</si>
  <si>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</si>
  <si>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</si>
  <si>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</si>
  <si>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</si>
  <si>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</si>
  <si>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</si>
  <si>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</si>
  <si>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</si>
  <si>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</si>
  <si>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</si>
  <si>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</si>
  <si>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</si>
  <si>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</si>
  <si>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</si>
  <si>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</si>
  <si>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</si>
  <si>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</si>
  <si>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</si>
  <si>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</si>
  <si>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</si>
  <si>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</si>
  <si>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</si>
  <si>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</si>
  <si>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</si>
  <si>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</si>
  <si>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</si>
  <si>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</si>
  <si>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</si>
  <si>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</si>
  <si>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</si>
  <si>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</si>
  <si>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</si>
  <si>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</si>
  <si>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</si>
  <si>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</si>
  <si>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</si>
  <si>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</si>
  <si>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</si>
  <si>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</si>
  <si>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</si>
  <si>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</si>
  <si>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</si>
  <si>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</si>
  <si>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</si>
  <si>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</si>
  <si>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</si>
  <si>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</si>
  <si>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</si>
  <si>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</si>
  <si>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</si>
  <si>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</si>
  <si>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</si>
  <si>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</si>
  <si>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</si>
  <si>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</si>
  <si>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</si>
  <si>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</si>
  <si>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</si>
  <si>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</si>
  <si>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</si>
  <si>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</si>
  <si>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</si>
  <si>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</si>
  <si>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</si>
  <si>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</si>
  <si>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</si>
  <si>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</si>
  <si>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</si>
  <si>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</si>
  <si>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</si>
  <si>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</si>
  <si>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</si>
  <si>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</si>
  <si>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</si>
  <si>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</si>
  <si>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</si>
  <si>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</si>
  <si>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</si>
  <si>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</si>
  <si>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</si>
  <si>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</si>
  <si>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</si>
  <si>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</si>
  <si>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</si>
  <si>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</si>
  <si>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</si>
  <si>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</si>
  <si>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</si>
  <si>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</si>
  <si>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</si>
  <si>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</si>
  <si>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</si>
  <si>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</si>
  <si>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</si>
  <si>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</si>
  <si>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</si>
  <si>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</si>
  <si>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</si>
  <si>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</si>
  <si>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</si>
  <si>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</si>
  <si>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</si>
  <si>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</si>
  <si>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</si>
  <si>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</si>
  <si>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</si>
  <si>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</si>
  <si>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</si>
  <si>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</si>
  <si>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</si>
  <si>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</si>
  <si>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</si>
  <si>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</si>
  <si>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</si>
  <si>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</si>
  <si>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</si>
  <si>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</si>
  <si>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</si>
  <si>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</si>
  <si>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</si>
  <si>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</si>
  <si>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</si>
  <si>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</si>
  <si>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</si>
  <si>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</si>
  <si>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</si>
  <si>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</si>
  <si>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</si>
  <si>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</si>
  <si>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</si>
  <si>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</si>
  <si>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</si>
  <si>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</si>
  <si>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</si>
  <si>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</si>
  <si>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</si>
  <si>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</si>
  <si>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</si>
  <si>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</si>
  <si>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</si>
  <si>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</si>
  <si>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</si>
  <si>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</si>
  <si>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</si>
  <si>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</si>
  <si>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</si>
  <si>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</si>
  <si>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</si>
  <si>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</si>
  <si>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</si>
  <si>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</si>
  <si>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</si>
  <si>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</si>
  <si>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</si>
  <si>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</si>
  <si>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</si>
  <si>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</si>
  <si>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</si>
  <si>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</si>
  <si>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</si>
  <si>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</si>
  <si>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</si>
  <si>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</si>
  <si>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</si>
  <si>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</si>
  <si>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</si>
  <si>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</si>
  <si>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</si>
  <si>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</si>
  <si>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</si>
  <si>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</si>
  <si>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</si>
  <si>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</si>
  <si>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</si>
  <si>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</si>
  <si>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</si>
  <si>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</si>
  <si>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</si>
  <si>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</si>
  <si>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</si>
  <si>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</si>
  <si>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</si>
  <si>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</si>
  <si>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</si>
  <si>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</si>
  <si>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</si>
  <si>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</si>
  <si>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</si>
  <si>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</si>
  <si>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</si>
  <si>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</si>
  <si>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</si>
  <si>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</si>
  <si>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</si>
  <si>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</si>
  <si>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</si>
  <si>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</si>
  <si>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</si>
  <si>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</si>
  <si>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</si>
  <si>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</si>
  <si>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</si>
  <si>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</si>
  <si>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</si>
  <si>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</si>
  <si>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</si>
  <si>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</si>
  <si>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</si>
  <si>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</si>
  <si>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</si>
  <si>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</si>
  <si>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</si>
  <si>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</si>
  <si>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</si>
  <si>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</si>
  <si>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</si>
  <si>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</si>
  <si>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</si>
  <si>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</si>
  <si>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</si>
  <si>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</si>
  <si>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</si>
  <si>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</si>
  <si>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</si>
  <si>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</si>
  <si>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</si>
  <si>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</si>
  <si>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</si>
  <si>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</si>
  <si>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</si>
  <si>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</si>
  <si>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</si>
  <si>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</si>
  <si>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</si>
  <si>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</si>
  <si>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</si>
  <si>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</si>
  <si>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</si>
  <si>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</si>
  <si>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</si>
  <si>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</si>
  <si>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</si>
  <si>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</si>
  <si>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</si>
  <si>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</si>
  <si>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</si>
  <si>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</si>
  <si>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</si>
  <si>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</si>
  <si>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</si>
  <si>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</si>
  <si>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</si>
  <si>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</si>
  <si>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</si>
  <si>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</si>
  <si>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</si>
  <si>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</si>
  <si>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</si>
  <si>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</si>
  <si>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</si>
  <si>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</si>
  <si>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</si>
  <si>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</si>
  <si>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</si>
  <si>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</si>
  <si>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</si>
  <si>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</si>
  <si>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</si>
  <si>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</si>
  <si>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</si>
  <si>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</si>
  <si>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</si>
  <si>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</si>
  <si>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</si>
  <si>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</si>
  <si>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</si>
  <si>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</si>
  <si>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</si>
  <si>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</si>
  <si>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</si>
  <si>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</si>
  <si>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</si>
  <si>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</si>
  <si>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</si>
  <si>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</si>
  <si>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</si>
  <si>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</si>
  <si>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</si>
  <si>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</si>
  <si>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</si>
  <si>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</si>
  <si>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</si>
  <si>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</si>
  <si>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</si>
  <si>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</si>
  <si>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</si>
  <si>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</si>
  <si>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</si>
  <si>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</si>
  <si>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</si>
  <si>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</si>
  <si>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</si>
  <si>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</si>
  <si>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</si>
  <si>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</si>
  <si>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</si>
  <si>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</si>
  <si>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</si>
  <si>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</si>
  <si>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</si>
  <si>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</si>
  <si>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</si>
  <si>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</si>
  <si>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</si>
  <si>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</si>
  <si>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</si>
  <si>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</si>
  <si>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</si>
  <si>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</si>
  <si>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</si>
  <si>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</si>
  <si>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</si>
  <si>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</si>
  <si>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</si>
  <si>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</si>
  <si>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</si>
  <si>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</si>
  <si>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</si>
  <si>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</si>
  <si>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</si>
  <si>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</si>
  <si>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</si>
  <si>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</si>
  <si>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</si>
  <si>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</si>
  <si>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</si>
  <si>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</si>
  <si>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</si>
  <si>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</si>
  <si>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</si>
  <si>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</si>
  <si>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</si>
  <si>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</si>
  <si>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</si>
  <si>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</si>
  <si>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</si>
  <si>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</si>
  <si>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</si>
  <si>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</si>
  <si>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</si>
  <si>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</si>
  <si>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</si>
  <si>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</si>
  <si>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</si>
  <si>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</si>
  <si>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</si>
  <si>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</si>
  <si>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</si>
  <si>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</si>
  <si>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</si>
  <si>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</si>
  <si>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</si>
  <si>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</si>
  <si>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</si>
  <si>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</si>
  <si>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</si>
  <si>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</si>
  <si>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</si>
  <si>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</si>
  <si>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</si>
  <si>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</si>
  <si>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</si>
  <si>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</si>
  <si>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</si>
  <si>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</si>
  <si>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</si>
  <si>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</si>
  <si>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</si>
  <si>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</si>
  <si>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</si>
  <si>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</si>
  <si>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</si>
  <si>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</si>
  <si>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</si>
  <si>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</si>
  <si>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</si>
  <si>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</si>
  <si>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</si>
  <si>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</si>
  <si>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</si>
  <si>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</si>
  <si>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</si>
  <si>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</si>
  <si>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</si>
  <si>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</si>
  <si>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</si>
  <si>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</si>
  <si>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</si>
  <si>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</si>
  <si>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</si>
  <si>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</si>
  <si>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</si>
  <si>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</si>
  <si>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</si>
  <si>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</si>
  <si>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</si>
  <si>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</si>
  <si>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</si>
  <si>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</si>
  <si>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</si>
  <si>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</si>
  <si>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</si>
  <si>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</si>
  <si>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</si>
  <si>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</si>
  <si>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</si>
  <si>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</si>
  <si>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</si>
  <si>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</si>
  <si>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</si>
  <si>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</si>
  <si>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</si>
  <si>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</si>
  <si>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</si>
  <si>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</si>
  <si>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</si>
  <si>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</si>
  <si>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</si>
  <si>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</si>
  <si>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</si>
  <si>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</si>
  <si>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</si>
  <si>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</si>
  <si>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</si>
  <si>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</si>
  <si>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</si>
  <si>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</si>
  <si>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</si>
  <si>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</si>
  <si>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</si>
  <si>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</si>
  <si>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</si>
  <si>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</si>
  <si>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</si>
  <si>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</si>
  <si>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</si>
  <si>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</si>
  <si>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</si>
  <si>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</si>
  <si>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</si>
  <si>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</si>
  <si>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</si>
  <si>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</si>
  <si>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</si>
  <si>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</si>
  <si>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</si>
  <si>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</si>
  <si>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</si>
  <si>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</si>
  <si>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</si>
  <si>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</si>
  <si>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</si>
  <si>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</si>
  <si>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</si>
  <si>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</si>
  <si>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</si>
  <si>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</si>
  <si>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</si>
  <si>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</si>
  <si>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</si>
  <si>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</si>
  <si>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</si>
  <si>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</si>
  <si>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</si>
  <si>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</si>
  <si>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</si>
  <si>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</si>
  <si>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</si>
  <si>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</si>
  <si>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</si>
  <si>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</si>
  <si>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</si>
  <si>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</si>
  <si>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</si>
  <si>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</si>
  <si>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</si>
  <si>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</si>
  <si>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</si>
  <si>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</si>
  <si>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</si>
  <si>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</si>
  <si>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</si>
  <si>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</si>
  <si>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</si>
  <si>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</si>
  <si>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</si>
  <si>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</si>
  <si>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</si>
  <si>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</si>
  <si>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</si>
  <si>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</si>
  <si>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</si>
  <si>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</si>
  <si>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</si>
  <si>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</si>
  <si>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</si>
  <si>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</si>
  <si>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</si>
  <si>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</si>
  <si>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</si>
  <si>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</si>
  <si>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</si>
  <si>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</si>
  <si>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</si>
  <si>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</si>
  <si>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</si>
  <si>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</si>
  <si>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</si>
  <si>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</si>
  <si>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</si>
  <si>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</si>
  <si>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</si>
  <si>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</si>
  <si>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</si>
  <si>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</si>
  <si>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</si>
  <si>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</si>
  <si>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</si>
  <si>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</si>
  <si>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</si>
  <si>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</si>
  <si>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</si>
  <si>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</si>
  <si>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</si>
  <si>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</si>
  <si>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</si>
  <si>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</si>
  <si>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</si>
  <si>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</si>
  <si>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</si>
  <si>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</si>
  <si>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</si>
  <si>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</si>
  <si>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</si>
  <si>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</si>
  <si>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</si>
  <si>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</si>
  <si>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</si>
  <si>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</si>
  <si>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</si>
  <si>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</si>
  <si>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</si>
  <si>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</si>
  <si>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</si>
  <si>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</si>
  <si>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</si>
  <si>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</si>
  <si>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</si>
  <si>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</si>
  <si>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</si>
  <si>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</si>
  <si>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</si>
  <si>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</si>
  <si>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</si>
  <si>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</si>
  <si>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</si>
  <si>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</si>
  <si>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</si>
  <si>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</si>
  <si>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</si>
  <si>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</si>
  <si>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</si>
  <si>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</si>
  <si>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</si>
  <si>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</si>
  <si>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</si>
  <si>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</si>
  <si>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</si>
  <si>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</si>
  <si>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</si>
  <si>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</si>
  <si>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</si>
  <si>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</si>
  <si>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</si>
  <si>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</si>
  <si>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</si>
  <si>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</si>
  <si>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</si>
  <si>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</si>
  <si>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</si>
  <si>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</si>
  <si>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</si>
  <si>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</si>
  <si>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</si>
  <si>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</si>
  <si>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</si>
  <si>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</si>
  <si>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</si>
  <si>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</si>
  <si>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</si>
  <si>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</si>
  <si>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</si>
  <si>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</si>
  <si>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</si>
  <si>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</si>
  <si>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</si>
  <si>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</si>
  <si>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</si>
  <si>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</si>
  <si>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</si>
  <si>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</si>
  <si>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</si>
  <si>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</si>
  <si>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</si>
  <si>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</si>
  <si>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</si>
  <si>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</si>
  <si>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</si>
  <si>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</si>
  <si>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</si>
  <si>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</si>
  <si>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</si>
  <si>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</si>
  <si>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</si>
  <si>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</si>
  <si>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</si>
  <si>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</si>
  <si>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</si>
  <si>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</si>
  <si>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</si>
  <si>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</si>
  <si>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</si>
  <si>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</si>
  <si>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</si>
  <si>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</si>
  <si>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</si>
  <si>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</si>
  <si>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</si>
  <si>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</si>
  <si>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</si>
  <si>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</si>
  <si>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</si>
  <si>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</si>
  <si>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</si>
  <si>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</si>
  <si>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</si>
  <si>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</si>
  <si>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</si>
  <si>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</si>
  <si>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</si>
  <si>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</si>
  <si>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</si>
  <si>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</si>
  <si>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</si>
  <si>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</si>
  <si>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</si>
  <si>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</si>
  <si>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</si>
  <si>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</si>
  <si>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</si>
  <si>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</si>
  <si>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</si>
  <si>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</si>
  <si>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</si>
  <si>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</si>
  <si>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</si>
  <si>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</si>
  <si>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</si>
  <si>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</si>
  <si>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</si>
  <si>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</si>
  <si>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</si>
  <si>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</si>
  <si>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</si>
  <si>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</si>
  <si>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</si>
  <si>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</si>
  <si>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</si>
  <si>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</si>
  <si>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</si>
  <si>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</si>
  <si>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</si>
  <si>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</si>
  <si>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</si>
  <si>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</si>
  <si>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</si>
  <si>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</si>
  <si>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</si>
  <si>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</si>
  <si>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</si>
  <si>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</si>
  <si>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</si>
  <si>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</si>
  <si>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</si>
  <si>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</si>
  <si>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</si>
  <si>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</si>
  <si>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</si>
  <si>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</si>
  <si>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</si>
  <si>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</si>
  <si>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</si>
  <si>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</si>
  <si>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</si>
  <si>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</si>
  <si>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</si>
  <si>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</si>
  <si>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</si>
  <si>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</si>
  <si>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</si>
  <si>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</si>
  <si>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</si>
  <si>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</si>
  <si>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</si>
  <si>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</si>
  <si>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</si>
  <si>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</si>
  <si>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</si>
  <si>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</si>
  <si>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</si>
  <si>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</si>
  <si>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</si>
  <si>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</si>
  <si>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</si>
  <si>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</si>
  <si>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</si>
  <si>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</si>
  <si>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</si>
  <si>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</si>
  <si>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</si>
  <si>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</si>
  <si>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</si>
  <si>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</si>
  <si>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</si>
  <si>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</si>
  <si>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</si>
  <si>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</si>
  <si>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</si>
  <si>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</si>
  <si>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</si>
  <si>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</si>
  <si>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</si>
  <si>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</si>
  <si>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</si>
  <si>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</si>
  <si>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</si>
  <si>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</si>
  <si>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</si>
  <si>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</si>
  <si>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</si>
  <si>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</si>
  <si>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</si>
  <si>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</si>
  <si>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</si>
  <si>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</si>
  <si>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</si>
  <si>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</si>
  <si>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</si>
  <si>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</si>
  <si>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</si>
  <si>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</si>
  <si>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</si>
  <si>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</si>
  <si>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</si>
  <si>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</si>
  <si>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</si>
  <si>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</si>
  <si>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</si>
  <si>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</si>
  <si>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</si>
  <si>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</si>
  <si>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</si>
  <si>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</si>
  <si>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</si>
  <si>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</si>
  <si>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</si>
  <si>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</si>
  <si>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</si>
  <si>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</si>
  <si>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</si>
  <si>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</si>
  <si>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</si>
  <si>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</si>
  <si>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</si>
  <si>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</si>
  <si>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</si>
  <si>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</si>
  <si>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</si>
  <si>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</si>
  <si>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</si>
  <si>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</si>
  <si>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</si>
  <si>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</si>
  <si>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</si>
  <si>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</si>
  <si>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</si>
  <si>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</si>
  <si>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</si>
  <si>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</si>
  <si>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</si>
  <si>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</si>
  <si>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</si>
  <si>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</si>
  <si>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</si>
  <si>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</si>
  <si>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</si>
  <si>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</si>
  <si>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</si>
  <si>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</si>
  <si>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</si>
  <si>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</si>
  <si>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</si>
  <si>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</si>
  <si>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</si>
  <si>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</si>
  <si>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</si>
  <si>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</si>
  <si>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</si>
  <si>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</si>
  <si>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</si>
  <si>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</si>
  <si>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</si>
  <si>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</si>
  <si>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</si>
  <si>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</si>
  <si>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</si>
  <si>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</si>
  <si>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</si>
  <si>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</si>
  <si>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</si>
  <si>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</si>
  <si>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</si>
  <si>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</si>
  <si>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</si>
  <si>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</si>
  <si>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</si>
  <si>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</si>
  <si>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</si>
  <si>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</si>
  <si>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</si>
  <si>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</si>
  <si>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</si>
  <si>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</si>
  <si>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</si>
  <si>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</si>
  <si>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</si>
  <si>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</si>
  <si>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</si>
  <si>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</si>
  <si>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</si>
  <si>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</si>
  <si>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</si>
  <si>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</si>
  <si>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</si>
  <si>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</si>
  <si>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</si>
  <si>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</si>
  <si>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</si>
  <si>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</si>
  <si>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</si>
  <si>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</si>
  <si>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</si>
  <si>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</si>
  <si>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</si>
  <si>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</si>
  <si>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</si>
  <si>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</si>
  <si>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</si>
  <si>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</si>
  <si>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</si>
  <si>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</si>
  <si>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</si>
  <si>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</si>
  <si>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</si>
  <si>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</si>
  <si>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</si>
  <si>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</si>
  <si>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</si>
  <si>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</si>
  <si>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</si>
  <si>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</si>
  <si>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</si>
  <si>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</si>
  <si>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</si>
  <si>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</si>
  <si>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</si>
  <si>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</si>
  <si>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</si>
  <si>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</si>
  <si>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</si>
  <si>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</si>
  <si>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</si>
  <si>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</si>
  <si>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</si>
  <si>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</si>
  <si>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</si>
  <si>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</si>
  <si>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</si>
  <si>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</si>
  <si>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</si>
  <si>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</si>
  <si>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</si>
  <si>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</si>
  <si>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</si>
  <si>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</si>
  <si>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</si>
  <si>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</si>
  <si>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</si>
  <si>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</si>
  <si>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</si>
  <si>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</si>
  <si>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</si>
  <si>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</si>
  <si>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</si>
  <si>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</si>
  <si>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</si>
  <si>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</si>
  <si>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</si>
  <si>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</si>
  <si>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</si>
  <si>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</si>
  <si>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</si>
  <si>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</si>
  <si>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</si>
  <si>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</si>
  <si>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</si>
  <si>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</si>
  <si>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</si>
  <si>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</si>
  <si>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</si>
  <si>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</si>
  <si>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</si>
  <si>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</si>
  <si>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</si>
  <si>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</si>
  <si>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</si>
  <si>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</si>
  <si>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</si>
  <si>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</si>
  <si>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</si>
  <si>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</si>
  <si>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</si>
  <si>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</si>
  <si>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</si>
  <si>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</si>
  <si>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</si>
  <si>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</si>
  <si>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</si>
  <si>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</si>
  <si>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</si>
  <si>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</si>
  <si>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</si>
  <si>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</si>
  <si>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</si>
  <si>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</si>
  <si>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</si>
  <si>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</si>
  <si>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</si>
  <si>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</si>
  <si>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</si>
  <si>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</si>
  <si>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</si>
  <si>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</si>
  <si>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</si>
  <si>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</si>
  <si>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</si>
  <si>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</si>
  <si>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</si>
  <si>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</si>
  <si>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</si>
  <si>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</si>
  <si>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</si>
  <si>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</si>
  <si>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</si>
  <si>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</si>
  <si>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</si>
  <si>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</si>
  <si>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</si>
  <si>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</si>
  <si>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</si>
  <si>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</si>
  <si>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</si>
  <si>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</si>
  <si>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</si>
  <si>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</si>
  <si>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</si>
  <si>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</si>
  <si>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</si>
  <si>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</si>
  <si>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</si>
  <si>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</si>
  <si>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</si>
  <si>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</si>
  <si>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</si>
  <si>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</si>
  <si>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</si>
  <si>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</si>
  <si>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</si>
  <si>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</si>
  <si>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</si>
  <si>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</si>
  <si>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</si>
  <si>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</si>
  <si>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</si>
  <si>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</si>
  <si>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</si>
  <si>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</si>
  <si>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</si>
  <si>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</si>
  <si>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</si>
  <si>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</si>
  <si>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</si>
  <si>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</si>
  <si>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</si>
  <si>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</si>
  <si>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</si>
  <si>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</si>
  <si>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</si>
  <si>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</si>
  <si>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</si>
  <si>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</si>
  <si>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</si>
  <si>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</si>
  <si>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</si>
  <si>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</si>
  <si>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</si>
  <si>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</si>
  <si>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</si>
  <si>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</si>
  <si>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</si>
  <si>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</si>
  <si>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</si>
  <si>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</si>
  <si>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</si>
  <si>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</si>
  <si>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</si>
  <si>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</si>
  <si>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</si>
  <si>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</si>
  <si>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</si>
  <si>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</si>
  <si>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</si>
  <si>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</si>
  <si>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</si>
  <si>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</si>
  <si>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</si>
  <si>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</si>
  <si>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</si>
  <si>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</si>
  <si>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</si>
  <si>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</si>
  <si>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</si>
  <si>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</si>
  <si>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</si>
  <si>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</si>
  <si>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</si>
  <si>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</si>
  <si>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</si>
  <si>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</si>
  <si>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</si>
  <si>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</si>
  <si>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</si>
  <si>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</si>
  <si>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</si>
  <si>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</si>
  <si>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</si>
  <si>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</si>
  <si>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</si>
  <si>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</si>
  <si>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</si>
  <si>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</si>
  <si>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</si>
  <si>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</si>
  <si>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</si>
  <si>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</si>
  <si>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</si>
  <si>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</si>
  <si>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</si>
  <si>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</si>
  <si>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</si>
  <si>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</si>
  <si>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</si>
  <si>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</si>
  <si>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</si>
  <si>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</si>
  <si>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</si>
  <si>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</si>
  <si>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</si>
  <si>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</si>
  <si>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</si>
  <si>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</si>
  <si>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</si>
  <si>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</si>
  <si>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</si>
  <si>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</si>
  <si>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</si>
  <si>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</si>
  <si>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</si>
  <si>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</si>
  <si>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</si>
  <si>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</si>
  <si>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</si>
  <si>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</si>
  <si>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</si>
  <si>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</si>
  <si>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</si>
  <si>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</si>
  <si>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</si>
  <si>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</si>
  <si>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</si>
  <si>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</si>
  <si>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</si>
  <si>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</si>
  <si>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</si>
  <si>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</si>
  <si>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</si>
  <si>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</si>
  <si>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</si>
  <si>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</si>
  <si>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</si>
  <si>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</si>
  <si>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</si>
  <si>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</si>
  <si>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</si>
  <si>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</si>
  <si>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</si>
  <si>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</si>
  <si>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</si>
  <si>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</si>
  <si>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</si>
  <si>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</si>
  <si>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</si>
  <si>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</si>
  <si>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</si>
  <si>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</si>
  <si>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</si>
  <si>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</si>
  <si>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</si>
  <si>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</si>
  <si>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</si>
  <si>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</si>
  <si>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</si>
  <si>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</si>
  <si>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</si>
  <si>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</si>
  <si>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</si>
  <si>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</si>
  <si>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</si>
  <si>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</si>
  <si>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</si>
  <si>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</si>
  <si>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</si>
  <si>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</si>
  <si>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</si>
  <si>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</si>
  <si>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</si>
  <si>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</si>
  <si>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</si>
  <si>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</si>
  <si>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</si>
  <si>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</si>
  <si>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</si>
  <si>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</si>
  <si>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</si>
  <si>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</si>
  <si>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</si>
  <si>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</si>
  <si>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</si>
  <si>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</si>
  <si>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</si>
  <si>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</si>
  <si>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</si>
  <si>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</si>
  <si>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</si>
  <si>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</si>
  <si>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</si>
  <si>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</si>
  <si>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</si>
  <si>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</si>
  <si>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</si>
  <si>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</si>
  <si>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</si>
  <si>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</si>
  <si>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</si>
  <si>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</si>
  <si>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</si>
  <si>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</si>
  <si>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</si>
  <si>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</si>
  <si>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</si>
  <si>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</si>
  <si>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</si>
  <si>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</si>
  <si>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</si>
  <si>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</si>
  <si>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</si>
  <si>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</si>
  <si>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</si>
  <si>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</si>
  <si>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</si>
  <si>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</si>
  <si>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</si>
  <si>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</si>
  <si>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</si>
  <si>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</si>
  <si>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</si>
  <si>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</si>
  <si>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</si>
  <si>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</si>
  <si>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</si>
  <si>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</si>
  <si>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</si>
  <si>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</si>
  <si>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</si>
  <si>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</si>
  <si>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</si>
  <si>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</si>
  <si>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</si>
  <si>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</si>
  <si>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</si>
  <si>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</si>
  <si>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</si>
  <si>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</si>
  <si>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</si>
  <si>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</si>
  <si>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</si>
  <si>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</si>
  <si>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</si>
  <si>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</si>
  <si>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</si>
  <si>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</si>
  <si>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</si>
  <si>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</si>
  <si>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</si>
  <si>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</si>
  <si>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</si>
  <si>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</si>
  <si>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</si>
  <si>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</si>
  <si>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</si>
  <si>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</si>
  <si>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</si>
  <si>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</si>
  <si>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</si>
  <si>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</si>
  <si>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</si>
  <si>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</si>
  <si>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</si>
  <si>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</si>
  <si>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</si>
  <si>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</si>
  <si>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</si>
  <si>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</si>
  <si>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</si>
  <si>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</si>
  <si>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</si>
  <si>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</si>
  <si>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</si>
  <si>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</si>
  <si>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</si>
  <si>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</si>
  <si>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</si>
  <si>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</si>
  <si>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</si>
  <si>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</si>
  <si>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</si>
  <si>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</si>
  <si>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</si>
  <si>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</si>
  <si>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</si>
  <si>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</si>
  <si>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</si>
  <si>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</si>
  <si>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</si>
  <si>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</si>
  <si>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</si>
  <si>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</si>
  <si>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</si>
  <si>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</si>
  <si>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</si>
  <si>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</si>
  <si>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</si>
  <si>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</si>
  <si>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</si>
  <si>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</si>
  <si>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</si>
  <si>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</si>
  <si>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</si>
  <si>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</si>
  <si>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</si>
  <si>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</si>
  <si>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</si>
  <si>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</si>
  <si>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</si>
  <si>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</si>
  <si>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</si>
  <si>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</si>
  <si>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</si>
  <si>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</si>
  <si>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</si>
  <si>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</si>
  <si>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</si>
  <si>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</si>
  <si>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</si>
  <si>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</si>
  <si>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</si>
  <si>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</si>
  <si>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</si>
  <si>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</si>
  <si>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</si>
  <si>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</si>
  <si>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</si>
  <si>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</si>
  <si>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</si>
  <si>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</si>
  <si>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</si>
  <si>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</si>
  <si>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</si>
  <si>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</si>
  <si>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</si>
  <si>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</si>
  <si>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</si>
  <si>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</si>
  <si>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</si>
  <si>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</si>
  <si>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</si>
  <si>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</si>
  <si>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</si>
  <si>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</si>
  <si>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</si>
  <si>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</si>
  <si>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</si>
  <si>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</si>
  <si>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</si>
  <si>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</si>
  <si>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</si>
  <si>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</si>
  <si>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</si>
  <si>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</si>
  <si>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</si>
  <si>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</si>
  <si>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</si>
  <si>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</si>
  <si>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</si>
  <si>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</si>
  <si>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</si>
  <si>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</si>
  <si>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</si>
  <si>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</si>
  <si>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</si>
  <si>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</si>
  <si>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</si>
  <si>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</si>
  <si>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</si>
  <si>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</si>
  <si>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</si>
  <si>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</si>
  <si>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</si>
  <si>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</si>
  <si>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</si>
  <si>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</si>
  <si>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</si>
  <si>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</si>
  <si>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</si>
  <si>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</si>
  <si>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</si>
  <si>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</si>
  <si>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</si>
  <si>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</si>
  <si>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</si>
  <si>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</si>
  <si>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</si>
  <si>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</si>
  <si>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</si>
  <si>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</si>
  <si>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</si>
  <si>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</si>
  <si>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</si>
  <si>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</si>
  <si>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</si>
  <si>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</si>
  <si>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</si>
  <si>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</si>
  <si>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</si>
  <si>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</si>
  <si>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</si>
  <si>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</si>
  <si>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</si>
  <si>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</si>
  <si>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</si>
  <si>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</si>
  <si>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</si>
  <si>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</si>
  <si>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</si>
  <si>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</si>
  <si>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</si>
  <si>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</si>
  <si>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</si>
  <si>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</si>
  <si>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</si>
  <si>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</si>
  <si>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</si>
  <si>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</si>
  <si>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</si>
  <si>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</si>
  <si>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</si>
  <si>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</si>
  <si>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</si>
  <si>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</si>
  <si>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</si>
  <si>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</si>
  <si>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</si>
  <si>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</si>
  <si>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</si>
  <si>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</si>
  <si>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</si>
  <si>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</si>
  <si>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</si>
  <si>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</si>
  <si>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</si>
  <si>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</si>
  <si>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</si>
  <si>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</si>
  <si>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</si>
  <si>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</si>
  <si>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</si>
  <si>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</si>
  <si>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</si>
  <si>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</si>
  <si>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</si>
  <si>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</si>
  <si>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</si>
  <si>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</si>
  <si>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</si>
  <si>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</si>
  <si>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</si>
  <si>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</si>
  <si>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</si>
  <si>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</si>
  <si>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</si>
  <si>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</si>
  <si>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</si>
  <si>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</si>
  <si>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</si>
  <si>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</si>
  <si>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</si>
  <si>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</si>
  <si>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</si>
  <si>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</si>
  <si>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</si>
  <si>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</si>
  <si>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</si>
  <si>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</si>
  <si>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</si>
  <si>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</si>
  <si>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</si>
  <si>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</si>
  <si>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</si>
  <si>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</si>
  <si>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</si>
  <si>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</si>
  <si>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</si>
  <si>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</si>
  <si>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</si>
  <si>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</si>
  <si>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</si>
  <si>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</si>
  <si>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</si>
  <si>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</si>
  <si>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</si>
  <si>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</si>
  <si>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</si>
  <si>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</si>
  <si>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</si>
  <si>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</si>
  <si>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</si>
  <si>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</si>
  <si>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</si>
  <si>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</si>
  <si>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</si>
  <si>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</si>
  <si>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</si>
  <si>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</si>
  <si>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</si>
  <si>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</si>
  <si>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</si>
  <si>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</si>
  <si>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</si>
  <si>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</si>
  <si>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</si>
  <si>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</si>
  <si>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</si>
  <si>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</si>
  <si>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</si>
  <si>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</si>
  <si>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</si>
  <si>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</si>
  <si>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</si>
  <si>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</si>
  <si>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</si>
  <si>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</si>
  <si>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</si>
  <si>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</si>
  <si>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</si>
  <si>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</si>
  <si>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</si>
  <si>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</si>
  <si>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</si>
  <si>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</si>
  <si>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</si>
  <si>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</si>
  <si>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</si>
  <si>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</si>
  <si>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</si>
  <si>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</si>
  <si>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</si>
  <si>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</si>
  <si>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</si>
  <si>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</si>
  <si>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</si>
  <si>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</si>
  <si>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</si>
  <si>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</si>
  <si>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</si>
  <si>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</si>
  <si>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</si>
  <si>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</si>
  <si>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</si>
  <si>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</si>
  <si>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</si>
  <si>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</si>
  <si>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</si>
  <si>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</si>
  <si>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</si>
  <si>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</si>
  <si>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</si>
  <si>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</si>
  <si>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</si>
  <si>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</si>
  <si>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</si>
  <si>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</si>
  <si>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</si>
  <si>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</si>
  <si>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</si>
  <si>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</si>
  <si>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</si>
  <si>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</si>
  <si>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</si>
  <si>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</si>
  <si>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</si>
  <si>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</si>
  <si>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</si>
  <si>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</si>
  <si>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</si>
  <si>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</si>
  <si>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</si>
  <si>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</si>
  <si>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</si>
  <si>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</si>
  <si>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</si>
  <si>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</si>
  <si>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</si>
  <si>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</si>
  <si>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</si>
  <si>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</si>
  <si>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</si>
  <si>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</si>
  <si>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</si>
  <si>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</si>
  <si>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</si>
  <si>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</si>
  <si>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</si>
  <si>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</si>
  <si>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</si>
  <si>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</si>
  <si>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</si>
  <si>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</si>
  <si>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</si>
  <si>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</si>
  <si>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</si>
  <si>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</si>
  <si>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</si>
  <si>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</si>
  <si>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</si>
  <si>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</si>
  <si>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</si>
  <si>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</si>
  <si>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</si>
  <si>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</si>
  <si>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</si>
  <si>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</si>
  <si>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</si>
  <si>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</si>
  <si>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</si>
  <si>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</si>
  <si>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</si>
  <si>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</si>
  <si>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</si>
  <si>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</si>
  <si>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</si>
  <si>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</si>
  <si>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</si>
  <si>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</si>
  <si>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</si>
  <si>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</si>
  <si>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</si>
  <si>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</si>
  <si>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</si>
  <si>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</si>
  <si>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</si>
  <si>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</si>
  <si>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</si>
  <si>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</si>
  <si>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</si>
  <si>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</si>
  <si>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</si>
  <si>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</si>
  <si>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</si>
  <si>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</si>
  <si>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</si>
  <si>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</si>
  <si>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</si>
  <si>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</si>
  <si>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</si>
  <si>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</si>
  <si>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</si>
  <si>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</si>
  <si>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</si>
  <si>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</si>
  <si>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</si>
  <si>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</si>
  <si>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</si>
  <si>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</si>
  <si>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</si>
  <si>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</si>
  <si>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</si>
  <si>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</si>
  <si>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</si>
  <si>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</si>
  <si>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</si>
  <si>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</si>
  <si>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</si>
  <si>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</si>
  <si>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</si>
  <si>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</si>
  <si>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</si>
  <si>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</si>
  <si>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</si>
  <si>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</si>
  <si>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</si>
  <si>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</si>
  <si>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</si>
  <si>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</si>
  <si>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</si>
  <si>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</si>
  <si>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</si>
  <si>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</si>
  <si>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</si>
  <si>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</si>
  <si>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</si>
  <si>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</si>
  <si>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</si>
  <si>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</si>
  <si>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</si>
  <si>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</si>
  <si>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</si>
  <si>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</si>
  <si>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</si>
  <si>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</si>
  <si>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</si>
  <si>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</si>
  <si>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</si>
  <si>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</si>
  <si>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</si>
  <si>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</si>
  <si>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</si>
  <si>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</si>
  <si>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</si>
  <si>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</si>
  <si>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</si>
  <si>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</si>
  <si>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</si>
  <si>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</si>
  <si>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</si>
  <si>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</si>
  <si>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</si>
  <si>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</si>
  <si>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</si>
  <si>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</si>
  <si>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</si>
  <si>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</si>
  <si>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</si>
  <si>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</si>
  <si>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</si>
  <si>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</si>
  <si>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</si>
  <si>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</si>
  <si>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</si>
  <si>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</si>
  <si>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</si>
  <si>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</si>
  <si>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</si>
  <si>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</si>
  <si>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</si>
  <si>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</si>
  <si>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</si>
  <si>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</si>
  <si>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</si>
  <si>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</si>
  <si>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</si>
  <si>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</si>
  <si>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</si>
  <si>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</si>
  <si>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</si>
  <si>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</si>
  <si>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</si>
  <si>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</si>
  <si>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</si>
  <si>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</si>
  <si>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</si>
  <si>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</si>
  <si>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</si>
  <si>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</si>
  <si>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</si>
  <si>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</si>
  <si>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</si>
  <si>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</si>
  <si>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</si>
  <si>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</si>
  <si>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</si>
  <si>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</si>
  <si>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</si>
  <si>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</si>
  <si>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</si>
  <si>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</si>
  <si>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</si>
  <si>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</si>
  <si>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</si>
  <si>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</si>
  <si>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</si>
  <si>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</si>
  <si>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</si>
  <si>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</si>
  <si>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</si>
  <si>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</si>
  <si>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</si>
  <si>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</si>
  <si>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</si>
  <si>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</si>
  <si>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</si>
  <si>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</si>
  <si>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</si>
  <si>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</si>
  <si>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</si>
  <si>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</si>
  <si>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</si>
  <si>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</si>
  <si>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</si>
  <si>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</si>
  <si>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</si>
  <si>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</si>
  <si>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</si>
  <si>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</si>
  <si>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</si>
  <si>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</si>
  <si>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</si>
  <si>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</si>
  <si>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</si>
  <si>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</si>
  <si>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</si>
  <si>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</si>
  <si>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</si>
  <si>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</si>
  <si>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</si>
  <si>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</si>
  <si>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</si>
  <si>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</si>
  <si>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</si>
  <si>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</si>
  <si>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</si>
  <si>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</si>
  <si>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</si>
  <si>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</si>
  <si>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</si>
  <si>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</si>
  <si>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</si>
  <si>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</si>
  <si>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</si>
  <si>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</si>
  <si>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</si>
  <si>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</si>
  <si>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</si>
  <si>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</si>
  <si>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</si>
  <si>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</si>
  <si>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</si>
  <si>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</si>
  <si>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</si>
  <si>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</si>
  <si>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</si>
  <si>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</si>
  <si>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</si>
  <si>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</si>
  <si>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</si>
  <si>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</si>
  <si>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</si>
  <si>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</si>
  <si>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</si>
  <si>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</si>
  <si>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</si>
  <si>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</si>
  <si>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</si>
  <si>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</si>
  <si>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</si>
  <si>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</si>
  <si>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</si>
  <si>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</si>
  <si>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</si>
  <si>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</si>
  <si>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</si>
  <si>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</si>
  <si>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</si>
  <si>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</si>
  <si>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</si>
  <si>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</si>
  <si>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</si>
  <si>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</si>
  <si>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</si>
  <si>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</si>
  <si>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</si>
  <si>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</si>
  <si>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</si>
  <si>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</si>
  <si>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</si>
  <si>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</si>
  <si>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</si>
  <si>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</si>
  <si>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</si>
  <si>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</si>
  <si>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</si>
  <si>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</si>
  <si>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</si>
  <si>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</si>
  <si>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</si>
  <si>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</si>
  <si>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</si>
  <si>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</si>
  <si>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</si>
  <si>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</si>
  <si>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</si>
  <si>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</si>
  <si>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</si>
  <si>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</si>
  <si>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</si>
  <si>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</si>
  <si>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</si>
  <si>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</si>
  <si>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</si>
  <si>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</si>
  <si>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</si>
  <si>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</si>
  <si>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</si>
  <si>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</si>
  <si>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</si>
  <si>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</si>
  <si>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</si>
  <si>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</si>
  <si>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</si>
  <si>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</si>
  <si>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</si>
  <si>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</si>
  <si>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</si>
  <si>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</si>
  <si>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</si>
  <si>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</si>
  <si>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</si>
  <si>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</si>
  <si>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</si>
  <si>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</si>
  <si>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</si>
  <si>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</si>
  <si>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</si>
  <si>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</si>
  <si>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</si>
  <si>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</si>
  <si>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</si>
  <si>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</si>
  <si>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</si>
  <si>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</si>
  <si>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</si>
  <si>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</si>
  <si>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</si>
  <si>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</si>
  <si>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</si>
  <si>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</si>
  <si>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</si>
  <si>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</si>
  <si>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</si>
  <si>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</si>
  <si>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</si>
  <si>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</si>
  <si>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</si>
  <si>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</si>
  <si>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</si>
  <si>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</si>
  <si>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</si>
  <si>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</si>
  <si>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</si>
  <si>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</si>
  <si>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</si>
  <si>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</si>
  <si>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</si>
  <si>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</si>
  <si>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</si>
  <si>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</si>
  <si>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</si>
  <si>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</si>
  <si>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</si>
  <si>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</si>
  <si>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</si>
  <si>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</si>
  <si>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</si>
  <si>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</si>
  <si>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</si>
  <si>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</si>
  <si>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</si>
  <si>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</si>
  <si>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</si>
  <si>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</si>
  <si>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</si>
  <si>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</si>
  <si>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</si>
  <si>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</si>
  <si>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</si>
  <si>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</si>
  <si>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</si>
  <si>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</si>
  <si>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</si>
  <si>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</si>
  <si>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</si>
  <si>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</si>
  <si>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</si>
  <si>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</si>
  <si>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</si>
  <si>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</si>
  <si>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</si>
  <si>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</si>
  <si>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</si>
  <si>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</si>
  <si>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</si>
  <si>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</si>
  <si>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</si>
  <si>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</si>
  <si>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</si>
  <si>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</si>
  <si>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</si>
  <si>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</si>
  <si>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</si>
  <si>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</si>
  <si>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</si>
  <si>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</si>
  <si>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</si>
  <si>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</si>
  <si>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</si>
  <si>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</si>
  <si>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</si>
  <si>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</si>
  <si>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</si>
  <si>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</si>
  <si>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</si>
  <si>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</si>
  <si>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</si>
  <si>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</si>
  <si>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</si>
  <si>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</si>
  <si>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</si>
  <si>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</si>
  <si>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</si>
  <si>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</si>
  <si>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</si>
  <si>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</si>
  <si>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</si>
  <si>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</si>
  <si>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</si>
  <si>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</si>
  <si>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</si>
  <si>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</si>
  <si>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</si>
  <si>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</si>
  <si>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</si>
  <si>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</si>
  <si>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</si>
  <si>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</si>
  <si>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</si>
  <si>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</si>
  <si>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</si>
  <si>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</si>
  <si>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</si>
  <si>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</si>
  <si>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</si>
  <si>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</si>
  <si>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</si>
  <si>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</si>
  <si>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</si>
  <si>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</si>
  <si>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</si>
  <si>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</si>
  <si>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</si>
  <si>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</si>
  <si>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</si>
  <si>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</si>
  <si>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</si>
  <si>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</si>
  <si>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</si>
  <si>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</si>
  <si>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</si>
  <si>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</si>
  <si>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</si>
  <si>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</si>
  <si>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</si>
  <si>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</si>
  <si>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</si>
  <si>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</si>
  <si>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</si>
  <si>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</si>
  <si>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</si>
  <si>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</si>
  <si>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</si>
  <si>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</si>
  <si>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</si>
  <si>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</si>
  <si>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</si>
  <si>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</si>
  <si>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</si>
  <si>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</si>
  <si>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</si>
  <si>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</si>
  <si>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</si>
  <si>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</si>
  <si>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</si>
  <si>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</si>
  <si>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</si>
  <si>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</si>
  <si>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</si>
  <si>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</si>
  <si>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</si>
  <si>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</si>
  <si>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</si>
  <si>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</si>
  <si>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</si>
  <si>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</si>
  <si>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</si>
  <si>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</si>
  <si>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</si>
  <si>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</si>
  <si>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</si>
  <si>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</si>
  <si>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</si>
  <si>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</si>
  <si>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</si>
  <si>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</si>
  <si>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</si>
  <si>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</si>
  <si>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</si>
  <si>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</si>
  <si>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</si>
  <si>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</si>
  <si>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</si>
  <si>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</si>
  <si>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</si>
  <si>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</si>
  <si>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</si>
  <si>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</si>
  <si>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</si>
  <si>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</si>
  <si>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</si>
  <si>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</si>
  <si>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</si>
  <si>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</si>
  <si>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</si>
  <si>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</si>
  <si>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</si>
  <si>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</si>
  <si>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</si>
  <si>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</si>
  <si>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</si>
  <si>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</si>
  <si>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</si>
  <si>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</si>
  <si>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</si>
  <si>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</si>
  <si>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</si>
  <si>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</si>
  <si>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</si>
  <si>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</si>
  <si>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</si>
  <si>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</si>
  <si>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</si>
  <si>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</si>
  <si>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</si>
  <si>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</si>
  <si>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</si>
  <si>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</si>
  <si>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</si>
  <si>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</si>
  <si>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</si>
  <si>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</si>
  <si>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</si>
  <si>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</si>
  <si>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</si>
  <si>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</si>
  <si>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</si>
  <si>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</si>
  <si>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</si>
  <si>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</si>
  <si>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</si>
  <si>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</si>
  <si>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</si>
  <si>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</si>
  <si>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</si>
  <si>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</si>
  <si>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</si>
  <si>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</si>
  <si>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</si>
  <si>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</si>
  <si>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</si>
  <si>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</si>
  <si>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</si>
  <si>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</si>
  <si>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</si>
  <si>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</si>
  <si>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</si>
  <si>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</si>
  <si>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</si>
  <si>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</si>
  <si>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</si>
  <si>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</si>
  <si>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</si>
  <si>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</si>
  <si>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</si>
  <si>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</si>
  <si>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</si>
  <si>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</si>
  <si>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</si>
  <si>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</si>
  <si>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</si>
  <si>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</si>
  <si>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</si>
  <si>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</si>
  <si>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</si>
  <si>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</si>
  <si>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</si>
  <si>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</si>
  <si>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</si>
  <si>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</si>
  <si>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</si>
  <si>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</si>
  <si>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</si>
  <si>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</si>
  <si>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</si>
  <si>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</si>
  <si>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</si>
  <si>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</si>
  <si>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</si>
  <si>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</si>
  <si>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</si>
  <si>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</si>
  <si>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</si>
  <si>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</si>
  <si>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</si>
  <si>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</si>
  <si>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</si>
  <si>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</si>
  <si>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</si>
  <si>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</si>
  <si>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</si>
  <si>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</si>
  <si>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</si>
  <si>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</si>
  <si>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</si>
  <si>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</si>
  <si>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</si>
  <si>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</si>
  <si>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</si>
  <si>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</si>
  <si>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</si>
  <si>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</si>
  <si>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</si>
  <si>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</si>
  <si>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</si>
  <si>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</si>
  <si>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</si>
  <si>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</si>
  <si>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</si>
  <si>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</si>
  <si>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</si>
  <si>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</si>
  <si>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</si>
  <si>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</si>
  <si>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</si>
  <si>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</si>
  <si>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</si>
  <si>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</si>
  <si>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</si>
  <si>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</si>
  <si>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</si>
  <si>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</si>
  <si>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</si>
  <si>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</si>
  <si>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</si>
  <si>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</si>
  <si>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</si>
  <si>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</si>
  <si>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</si>
  <si>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</si>
  <si>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</si>
  <si>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</si>
  <si>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</si>
  <si>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</si>
  <si>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</si>
  <si>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</si>
  <si>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</si>
  <si>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</si>
  <si>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</si>
  <si>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</si>
  <si>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</si>
  <si>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</si>
  <si>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</si>
  <si>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</si>
  <si>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</si>
  <si>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</si>
  <si>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</si>
  <si>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</si>
  <si>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</si>
  <si>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</si>
  <si>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</si>
  <si>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</si>
  <si>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</si>
  <si>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</si>
  <si>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</si>
  <si>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</si>
  <si>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</si>
  <si>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</si>
  <si>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</si>
  <si>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</si>
  <si>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</si>
  <si>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</si>
  <si>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</si>
  <si>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</si>
  <si>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</si>
  <si>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</si>
  <si>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</si>
  <si>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</si>
  <si>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</si>
  <si>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</si>
  <si>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</si>
  <si>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</si>
  <si>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</si>
  <si>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</si>
  <si>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</si>
  <si>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</si>
  <si>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</si>
  <si>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</si>
  <si>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</si>
  <si>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</si>
  <si>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</si>
  <si>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</si>
  <si>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</si>
  <si>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</si>
  <si>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</si>
  <si>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</si>
  <si>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</si>
  <si>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</si>
  <si>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</si>
  <si>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</si>
  <si>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</si>
  <si>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</si>
  <si>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</si>
  <si>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</si>
  <si>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</si>
  <si>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</si>
  <si>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</si>
  <si>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</si>
  <si>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</si>
  <si>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</si>
  <si>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</si>
  <si>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</si>
  <si>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</si>
  <si>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</si>
  <si>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</si>
  <si>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</si>
  <si>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</si>
  <si>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</si>
  <si>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</si>
  <si>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</si>
  <si>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</si>
  <si>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</si>
  <si>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</si>
  <si>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</si>
  <si>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</si>
  <si>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</si>
  <si>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</si>
  <si>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</si>
  <si>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</si>
  <si>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</si>
  <si>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</si>
  <si>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</si>
  <si>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</si>
  <si>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</si>
  <si>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</si>
  <si>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</si>
  <si>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</si>
  <si>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</si>
  <si>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</si>
  <si>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</si>
  <si>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</si>
  <si>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</si>
  <si>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</si>
  <si>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</si>
  <si>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</si>
  <si>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</si>
  <si>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</si>
  <si>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</si>
  <si>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</si>
  <si>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</si>
  <si>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</si>
  <si>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</si>
  <si>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</si>
  <si>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</si>
  <si>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</si>
  <si>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</si>
  <si>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</si>
  <si>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</si>
  <si>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</si>
  <si>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</si>
  <si>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</si>
  <si>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</si>
  <si>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</si>
  <si>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</si>
  <si>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</si>
  <si>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</si>
  <si>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</si>
  <si>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</si>
  <si>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</si>
  <si>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</si>
  <si>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</si>
  <si>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</si>
  <si>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</si>
  <si>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</si>
  <si>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</si>
  <si>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</si>
  <si>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</si>
  <si>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</si>
  <si>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</si>
  <si>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</si>
  <si>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</si>
  <si>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</si>
  <si>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</si>
  <si>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</si>
  <si>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</si>
  <si>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</si>
  <si>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</si>
  <si>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</si>
  <si>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</si>
  <si>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</si>
  <si>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</si>
  <si>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</si>
  <si>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</si>
  <si>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</si>
  <si>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</si>
  <si>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</si>
  <si>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</si>
  <si>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</si>
  <si>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</si>
  <si>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</si>
  <si>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</si>
  <si>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</si>
  <si>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</si>
  <si>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</si>
  <si>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</si>
  <si>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</si>
  <si>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</si>
  <si>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</si>
  <si>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</si>
  <si>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</si>
  <si>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</si>
  <si>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</si>
  <si>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</si>
  <si>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</si>
  <si>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</si>
  <si>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</si>
  <si>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</si>
  <si>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</si>
  <si>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</si>
  <si>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</si>
  <si>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</si>
  <si>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</si>
  <si>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</si>
  <si>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</si>
  <si>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</si>
  <si>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</si>
  <si>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</si>
  <si>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</si>
  <si>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</si>
  <si>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</si>
  <si>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</si>
  <si>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</si>
  <si>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</si>
  <si>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</si>
  <si>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</si>
  <si>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</si>
  <si>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</si>
  <si>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</si>
  <si>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</si>
  <si>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</si>
  <si>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</si>
  <si>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</si>
  <si>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</si>
  <si>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</si>
  <si>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</si>
  <si>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</si>
  <si>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</si>
  <si>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</si>
  <si>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</si>
  <si>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</si>
  <si>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</si>
  <si>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</si>
  <si>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</si>
  <si>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</si>
  <si>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</si>
  <si>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</si>
  <si>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</si>
  <si>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</si>
  <si>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</si>
  <si>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</si>
  <si>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</si>
  <si>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</si>
  <si>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</si>
  <si>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</si>
  <si>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</si>
  <si>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</si>
  <si>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</si>
  <si>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</si>
  <si>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</si>
  <si>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</si>
  <si>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</si>
  <si>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</si>
  <si>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</si>
  <si>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</si>
  <si>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</si>
  <si>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</si>
  <si>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</si>
  <si>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</si>
  <si>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</si>
  <si>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</si>
  <si>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</si>
  <si>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</si>
  <si>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</si>
  <si>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</si>
  <si>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</si>
  <si>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</si>
  <si>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</si>
  <si>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</si>
  <si>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</si>
  <si>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</si>
  <si>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</si>
  <si>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</si>
  <si>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</si>
  <si>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</si>
  <si>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</si>
  <si>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</si>
  <si>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</si>
  <si>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</si>
  <si>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</si>
  <si>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</si>
  <si>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</si>
  <si>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</si>
  <si>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</si>
  <si>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</si>
  <si>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</si>
  <si>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</si>
  <si>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</si>
  <si>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</si>
  <si>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</si>
  <si>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</si>
  <si>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</si>
  <si>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</si>
  <si>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</si>
  <si>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</si>
  <si>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</si>
  <si>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</si>
  <si>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</si>
  <si>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</si>
  <si>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</si>
  <si>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</si>
  <si>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</si>
  <si>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</si>
  <si>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</si>
  <si>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</si>
  <si>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</si>
  <si>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</si>
  <si>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</si>
  <si>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</si>
  <si>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</si>
  <si>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</si>
  <si>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</si>
  <si>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</si>
  <si>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</si>
  <si>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</si>
  <si>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</si>
  <si>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</si>
  <si>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</si>
  <si>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</si>
  <si>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</si>
  <si>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</si>
  <si>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</si>
  <si>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</si>
  <si>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</si>
  <si>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</si>
  <si>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</si>
  <si>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</si>
  <si>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</si>
  <si>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</si>
  <si>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</si>
  <si>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</si>
  <si>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</si>
  <si>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</si>
  <si>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</si>
  <si>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</si>
  <si>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</si>
  <si>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</si>
  <si>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</si>
  <si>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</si>
  <si>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</si>
  <si>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</si>
  <si>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</si>
  <si>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</si>
  <si>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</si>
  <si>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</si>
  <si>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</si>
  <si>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</si>
  <si>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</si>
  <si>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</si>
  <si>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</si>
  <si>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</si>
  <si>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</si>
  <si>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</si>
  <si>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</si>
  <si>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</si>
  <si>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</si>
  <si>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</si>
  <si>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</si>
  <si>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</si>
  <si>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</si>
  <si>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</si>
  <si>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</si>
  <si>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</si>
  <si>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</si>
  <si>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</si>
  <si>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</si>
  <si>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</si>
  <si>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</si>
  <si>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</si>
  <si>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</si>
  <si>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</si>
  <si>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</si>
  <si>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</si>
  <si>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</si>
  <si>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</si>
  <si>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</si>
  <si>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</si>
  <si>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</si>
  <si>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</si>
  <si>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</si>
  <si>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</si>
  <si>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</si>
  <si>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</si>
  <si>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</si>
  <si>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</si>
  <si>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</si>
  <si>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</si>
  <si>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</si>
  <si>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</si>
  <si>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</si>
  <si>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</si>
  <si>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</si>
  <si>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</si>
  <si>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</si>
  <si>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</si>
  <si>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</si>
  <si>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</si>
  <si>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</si>
  <si>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</si>
  <si>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</si>
  <si>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</si>
  <si>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</si>
  <si>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</si>
  <si>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</si>
  <si>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</si>
  <si>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</si>
  <si>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</si>
  <si>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</si>
  <si>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</si>
  <si>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</si>
  <si>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</si>
  <si>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</si>
  <si>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</si>
  <si>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</si>
  <si>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</si>
  <si>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</si>
  <si>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</si>
  <si>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</si>
  <si>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</si>
  <si>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</si>
  <si>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</si>
  <si>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</si>
  <si>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</si>
  <si>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</si>
  <si>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</si>
  <si>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</si>
  <si>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</si>
  <si>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</si>
  <si>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</si>
  <si>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</si>
  <si>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</si>
  <si>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</si>
  <si>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</si>
  <si>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</si>
  <si>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</si>
  <si>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</si>
  <si>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</si>
  <si>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</si>
  <si>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</si>
  <si>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</si>
  <si>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</si>
  <si>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</si>
  <si>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</si>
  <si>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</si>
  <si>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</si>
  <si>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</si>
  <si>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</si>
  <si>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</si>
  <si>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</si>
  <si>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</si>
  <si>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</si>
  <si>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</si>
  <si>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</si>
  <si>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</si>
  <si>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</si>
  <si>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</si>
  <si>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</si>
  <si>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</si>
  <si>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</si>
  <si>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</si>
  <si>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</si>
  <si>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</si>
  <si>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</si>
  <si>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</si>
  <si>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</si>
  <si>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</si>
  <si>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</si>
  <si>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</si>
  <si>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</si>
  <si>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</si>
  <si>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</si>
  <si>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</si>
  <si>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</si>
  <si>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</si>
  <si>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</si>
  <si>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</si>
  <si>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</si>
  <si>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</si>
  <si>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</si>
  <si>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</si>
  <si>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</si>
  <si>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</si>
  <si>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</si>
  <si>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</si>
  <si>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</si>
  <si>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</si>
  <si>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</si>
  <si>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</si>
  <si>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</si>
  <si>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</si>
  <si>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</si>
  <si>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</si>
  <si>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</si>
  <si>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</si>
  <si>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</si>
  <si>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</si>
  <si>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</si>
  <si>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</si>
  <si>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</si>
  <si>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</si>
  <si>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</si>
  <si>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</si>
  <si>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</si>
  <si>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</si>
  <si>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</si>
  <si>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</si>
  <si>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</si>
  <si>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</si>
  <si>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</si>
  <si>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</si>
  <si>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</si>
  <si>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</si>
  <si>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</si>
  <si>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</si>
  <si>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</si>
  <si>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</si>
  <si>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</si>
  <si>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</si>
  <si>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</si>
  <si>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</si>
  <si>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</si>
  <si>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</si>
  <si>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</si>
  <si>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</si>
  <si>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</si>
  <si>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</si>
  <si>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</si>
  <si>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</si>
  <si>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</si>
  <si>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</si>
  <si>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</si>
  <si>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</si>
  <si>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</si>
  <si>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</si>
  <si>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</si>
  <si>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</si>
  <si>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</si>
  <si>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</si>
  <si>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</si>
  <si>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</si>
  <si>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</si>
  <si>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</si>
  <si>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</si>
  <si>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</si>
  <si>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</si>
  <si>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</si>
  <si>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</si>
  <si>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</si>
  <si>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</si>
  <si>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</si>
  <si>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</si>
  <si>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</si>
  <si>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</si>
  <si>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</si>
  <si>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</si>
  <si>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</si>
  <si>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</si>
  <si>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</si>
  <si>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</si>
  <si>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</si>
  <si>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</si>
  <si>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</si>
  <si>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</si>
  <si>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</si>
  <si>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</si>
  <si>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</si>
  <si>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</si>
  <si>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</si>
  <si>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</si>
  <si>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</si>
  <si>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</si>
  <si>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</si>
  <si>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</si>
  <si>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</si>
  <si>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</si>
  <si>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</si>
  <si>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</si>
  <si>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</si>
  <si>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</si>
  <si>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</si>
  <si>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</si>
  <si>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</si>
  <si>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</si>
  <si>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</si>
  <si>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</si>
  <si>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</si>
  <si>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</si>
  <si>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</si>
  <si>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</si>
  <si>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</si>
  <si>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</si>
  <si>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</si>
  <si>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</si>
  <si>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</si>
  <si>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</si>
  <si>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</si>
  <si>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</si>
  <si>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</si>
  <si>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</si>
  <si>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</si>
  <si>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</si>
  <si>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</si>
  <si>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</si>
  <si>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</si>
  <si>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</si>
  <si>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</si>
  <si>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</si>
  <si>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</si>
  <si>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</si>
  <si>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</si>
  <si>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</si>
  <si>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</si>
  <si>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</si>
  <si>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</si>
  <si>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</si>
  <si>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</si>
  <si>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</si>
  <si>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</si>
  <si>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</si>
  <si>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</si>
  <si>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</si>
  <si>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</si>
  <si>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</si>
  <si>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</si>
  <si>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</si>
  <si>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</si>
  <si>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</si>
  <si>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</si>
  <si>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</si>
  <si>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</si>
  <si>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</si>
  <si>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</si>
  <si>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</si>
  <si>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</si>
  <si>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</si>
  <si>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</si>
  <si>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</si>
  <si>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</si>
  <si>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</si>
  <si>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</si>
  <si>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</si>
  <si>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</si>
  <si>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</si>
  <si>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</si>
  <si>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</si>
  <si>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</si>
  <si>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</si>
  <si>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</si>
  <si>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</si>
  <si>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</si>
  <si>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</si>
  <si>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</si>
  <si>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</si>
  <si>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</si>
  <si>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</si>
  <si>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</si>
  <si>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</si>
  <si>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</si>
  <si>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</si>
  <si>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</si>
  <si>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</si>
  <si>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</si>
  <si>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</si>
  <si>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</si>
  <si>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</si>
  <si>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</si>
  <si>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</si>
  <si>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</si>
  <si>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</si>
  <si>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</si>
  <si>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</si>
  <si>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</si>
  <si>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</si>
  <si>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</si>
  <si>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</si>
  <si>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</si>
  <si>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</si>
  <si>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</si>
  <si>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</si>
  <si>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</si>
  <si>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</si>
  <si>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</si>
  <si>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</si>
  <si>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</si>
  <si>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</si>
  <si>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</si>
  <si>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</si>
  <si>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</si>
  <si>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</si>
  <si>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</si>
  <si>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</si>
  <si>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</si>
  <si>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</si>
  <si>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</si>
  <si>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</si>
  <si>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</si>
  <si>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</si>
  <si>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</si>
  <si>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</si>
  <si>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</si>
  <si>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</si>
  <si>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</si>
  <si>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</si>
  <si>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</si>
  <si>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</si>
  <si>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</si>
  <si>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</si>
  <si>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</si>
  <si>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</si>
  <si>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</si>
  <si>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</si>
  <si>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</si>
  <si>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</si>
  <si>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</si>
  <si>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</si>
  <si>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</si>
  <si>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</si>
  <si>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</si>
  <si>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</si>
  <si>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</si>
  <si>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</si>
  <si>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</si>
  <si>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</si>
  <si>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</si>
  <si>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</si>
  <si>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</si>
  <si>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</si>
  <si>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</si>
  <si>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</si>
  <si>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</si>
  <si>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</si>
  <si>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</si>
  <si>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</si>
  <si>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</si>
  <si>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</si>
  <si>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</si>
  <si>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</si>
  <si>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</si>
  <si>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</si>
  <si>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</si>
  <si>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</si>
  <si>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</si>
  <si>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</si>
  <si>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</si>
  <si>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</si>
  <si>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</si>
  <si>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</si>
  <si>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</si>
  <si>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</si>
  <si>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</si>
  <si>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</si>
  <si>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</si>
  <si>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</si>
  <si>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</si>
  <si>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</si>
  <si>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</si>
  <si>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</si>
  <si>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</si>
  <si>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</si>
  <si>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</si>
  <si>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</si>
  <si>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</si>
  <si>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</si>
  <si>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</si>
  <si>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</si>
  <si>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</si>
  <si>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</si>
  <si>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</si>
  <si>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</si>
  <si>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</si>
  <si>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</si>
  <si>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</si>
  <si>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</si>
  <si>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</si>
  <si>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</si>
  <si>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</si>
  <si>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</si>
  <si>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</si>
  <si>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</si>
  <si>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</si>
  <si>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</si>
  <si>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</si>
  <si>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</si>
  <si>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</si>
  <si>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</si>
  <si>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</si>
  <si>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</si>
  <si>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</si>
  <si>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</si>
  <si>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</si>
  <si>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</si>
  <si>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</si>
  <si>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</si>
  <si>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</si>
  <si>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</si>
  <si>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</si>
  <si>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</si>
  <si>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</si>
  <si>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</si>
  <si>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</si>
  <si>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</si>
  <si>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</si>
  <si>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</si>
  <si>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</si>
  <si>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</si>
  <si>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</si>
  <si>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</si>
  <si>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</si>
  <si>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</si>
  <si>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</si>
  <si>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</si>
  <si>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</si>
  <si>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</si>
  <si>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</si>
  <si>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</si>
  <si>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</si>
  <si>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</si>
  <si>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</si>
  <si>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</si>
  <si>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</si>
  <si>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</si>
  <si>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</si>
  <si>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</si>
  <si>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</si>
  <si>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</si>
  <si>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</si>
  <si>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</si>
  <si>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</si>
  <si>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</si>
  <si>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</si>
  <si>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</si>
  <si>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</si>
  <si>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</si>
  <si>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</si>
  <si>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</si>
  <si>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</si>
  <si>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</si>
  <si>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</si>
  <si>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</si>
  <si>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</si>
  <si>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</si>
  <si>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</si>
  <si>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</si>
  <si>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</si>
  <si>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</si>
  <si>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</si>
  <si>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</si>
  <si>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</si>
  <si>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</si>
  <si>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</si>
  <si>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</si>
  <si>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</si>
  <si>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</si>
  <si>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</si>
  <si>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</si>
  <si>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</si>
  <si>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</si>
  <si>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</si>
  <si>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</si>
  <si>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</si>
  <si>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</si>
  <si>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</si>
  <si>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</si>
  <si>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</si>
  <si>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</si>
  <si>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</si>
  <si>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</si>
  <si>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</si>
  <si>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</si>
  <si>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</si>
  <si>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</si>
  <si>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</si>
  <si>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</si>
  <si>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</si>
  <si>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</si>
  <si>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</si>
  <si>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</si>
  <si>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</si>
  <si>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</si>
  <si>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</si>
  <si>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</si>
  <si>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</si>
  <si>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</si>
  <si>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</si>
  <si>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</si>
  <si>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</si>
  <si>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</si>
  <si>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</si>
  <si>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</si>
  <si>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</si>
  <si>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</si>
  <si>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</si>
  <si>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</si>
  <si>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</si>
  <si>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</si>
  <si>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</si>
  <si>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</si>
  <si>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</si>
  <si>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</si>
  <si>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</si>
  <si>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</si>
  <si>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</si>
  <si>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</si>
  <si>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</si>
  <si>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</si>
  <si>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</si>
  <si>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</si>
  <si>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</si>
  <si>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</si>
  <si>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</si>
  <si>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</si>
  <si>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</si>
  <si>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</si>
  <si>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</si>
  <si>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</si>
  <si>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</si>
  <si>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</si>
  <si>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</si>
  <si>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</si>
  <si>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</si>
  <si>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</si>
  <si>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</si>
  <si>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</si>
  <si>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</si>
  <si>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</si>
  <si>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</si>
  <si>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</si>
  <si>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</si>
  <si>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</si>
  <si>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</si>
  <si>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</si>
  <si>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</si>
  <si>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</si>
  <si>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</si>
  <si>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</si>
  <si>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</si>
  <si>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</si>
  <si>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</si>
  <si>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</si>
  <si>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</si>
  <si>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</si>
  <si>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</si>
  <si>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</si>
  <si>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</si>
  <si>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</si>
  <si>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</si>
  <si>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</si>
  <si>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</si>
  <si>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</si>
  <si>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</si>
  <si>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</si>
  <si>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</si>
  <si>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</si>
  <si>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</si>
  <si>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</si>
  <si>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</si>
  <si>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</si>
  <si>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</si>
  <si>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</si>
  <si>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</si>
  <si>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</si>
  <si>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</si>
  <si>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</si>
  <si>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</si>
  <si>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</si>
  <si>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</si>
  <si>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</si>
  <si>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</si>
  <si>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</si>
  <si>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</si>
  <si>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</si>
  <si>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</si>
  <si>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</si>
  <si>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</si>
  <si>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</si>
  <si>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</si>
  <si>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</si>
  <si>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</si>
  <si>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</si>
  <si>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</si>
  <si>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</si>
  <si>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</si>
  <si>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</si>
  <si>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</si>
  <si>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</si>
  <si>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</si>
  <si>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</si>
  <si>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</si>
  <si>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</si>
  <si>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</si>
  <si>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</si>
  <si>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</si>
  <si>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</si>
  <si>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</si>
  <si>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</si>
  <si>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</si>
  <si>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</si>
  <si>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</si>
  <si>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</si>
  <si>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</si>
  <si>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</si>
  <si>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</si>
  <si>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</si>
  <si>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</si>
  <si>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</si>
  <si>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</si>
  <si>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</si>
  <si>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</si>
  <si>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</si>
  <si>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</si>
  <si>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</si>
  <si>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</si>
  <si>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</si>
  <si>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</si>
  <si>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</si>
  <si>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</si>
  <si>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</si>
  <si>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</si>
  <si>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</si>
  <si>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</si>
  <si>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</si>
  <si>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</si>
  <si>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</si>
  <si>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</si>
  <si>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</si>
  <si>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</si>
  <si>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</si>
  <si>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</si>
  <si>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</si>
  <si>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</si>
  <si>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</si>
  <si>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</si>
  <si>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</si>
  <si>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</si>
  <si>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</si>
  <si>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</si>
  <si>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</si>
  <si>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</si>
  <si>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</si>
  <si>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</si>
  <si>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</si>
  <si>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</si>
  <si>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</si>
  <si>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</si>
  <si>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</si>
  <si>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</si>
  <si>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</si>
  <si>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</si>
  <si>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</si>
  <si>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</si>
  <si>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</si>
  <si>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</si>
  <si>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</si>
  <si>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</si>
  <si>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</si>
  <si>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</si>
  <si>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</si>
  <si>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</si>
  <si>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</si>
  <si>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</si>
  <si>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</si>
  <si>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</si>
  <si>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</si>
  <si>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</si>
  <si>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</si>
  <si>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</si>
  <si>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</si>
  <si>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</si>
  <si>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</si>
  <si>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</si>
  <si>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</si>
  <si>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</si>
  <si>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</si>
  <si>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</si>
  <si>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</si>
  <si>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</si>
  <si>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</si>
  <si>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</si>
  <si>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</si>
  <si>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</si>
  <si>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</si>
  <si>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</si>
  <si>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</si>
  <si>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</si>
  <si>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</si>
  <si>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</si>
  <si>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</si>
  <si>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</si>
  <si>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</si>
  <si>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</si>
  <si>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</si>
  <si>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</si>
  <si>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</si>
  <si>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</si>
  <si>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</si>
  <si>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</si>
  <si>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</si>
  <si>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</si>
  <si>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</si>
  <si>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</si>
  <si>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</si>
  <si>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</si>
  <si>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</si>
  <si>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</si>
  <si>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</si>
  <si>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</si>
  <si>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</si>
  <si>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</si>
  <si>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</si>
  <si>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</si>
  <si>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</si>
  <si>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</si>
  <si>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</si>
  <si>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</si>
  <si>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</si>
  <si>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</si>
  <si>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</si>
  <si>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</si>
  <si>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</si>
  <si>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</si>
  <si>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</si>
  <si>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</si>
  <si>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</si>
  <si>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</si>
  <si>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</si>
  <si>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</si>
  <si>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</si>
  <si>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</si>
  <si>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</si>
  <si>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</si>
  <si>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</si>
  <si>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</si>
  <si>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</si>
  <si>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</si>
  <si>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</si>
  <si>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</si>
  <si>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</si>
  <si>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</si>
  <si>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</si>
  <si>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</si>
  <si>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</si>
  <si>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</si>
  <si>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</si>
  <si>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</si>
  <si>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</si>
  <si>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</si>
  <si>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</si>
  <si>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</si>
  <si>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</si>
  <si>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</si>
  <si>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</si>
  <si>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</si>
  <si>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</si>
  <si>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</si>
  <si>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</si>
  <si>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</si>
  <si>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</si>
  <si>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</si>
  <si>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</si>
  <si>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</si>
  <si>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</si>
  <si>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</si>
  <si>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</si>
  <si>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</si>
  <si>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</si>
  <si>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</si>
  <si>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</si>
  <si>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</si>
  <si>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</si>
  <si>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</si>
  <si>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</si>
  <si>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</si>
  <si>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</si>
  <si>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</si>
  <si>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</si>
  <si>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</si>
  <si>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</si>
  <si>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</si>
  <si>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</si>
  <si>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</si>
  <si>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</si>
  <si>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</si>
  <si>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</si>
  <si>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</si>
  <si>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</si>
  <si>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</si>
  <si>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</si>
  <si>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</si>
  <si>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</si>
  <si>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</si>
  <si>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</si>
  <si>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</si>
  <si>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</si>
  <si>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</si>
  <si>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</si>
  <si>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</si>
  <si>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</si>
  <si>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</si>
  <si>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</si>
  <si>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</si>
  <si>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</si>
  <si>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</si>
  <si>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</si>
  <si>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</si>
  <si>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</si>
  <si>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</si>
  <si>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</si>
  <si>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</si>
  <si>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</si>
  <si>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</si>
  <si>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</si>
  <si>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</si>
  <si>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</si>
  <si>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</si>
  <si>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</si>
  <si>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</si>
  <si>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</si>
  <si>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</si>
  <si>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</si>
  <si>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</si>
  <si>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</si>
  <si>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</si>
  <si>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</si>
  <si>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</si>
  <si>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</si>
  <si>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</si>
  <si>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</si>
  <si>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</si>
  <si>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</si>
  <si>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</si>
  <si>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</si>
  <si>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</si>
  <si>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</si>
  <si>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</si>
  <si>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</si>
  <si>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</si>
  <si>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</si>
  <si>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</si>
  <si>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</si>
  <si>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</si>
  <si>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</si>
  <si>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</si>
  <si>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</si>
  <si>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</si>
  <si>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</si>
  <si>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</si>
  <si>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</si>
  <si>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</si>
  <si>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</si>
  <si>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</si>
  <si>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</si>
  <si>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</si>
  <si>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</si>
  <si>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</si>
  <si>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</si>
  <si>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</si>
  <si>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</si>
  <si>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</si>
  <si>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</si>
  <si>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</si>
  <si>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</si>
  <si>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</si>
  <si>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</si>
  <si>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</si>
  <si>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</si>
  <si>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</si>
  <si>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</si>
  <si>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</si>
  <si>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</si>
  <si>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</si>
  <si>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</si>
  <si>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</si>
  <si>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</si>
  <si>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</si>
  <si>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</si>
  <si>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</si>
  <si>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</si>
  <si>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</si>
  <si>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</si>
  <si>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</si>
  <si>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</si>
  <si>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</si>
  <si>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</si>
  <si>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</si>
  <si>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</si>
  <si>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</si>
  <si>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</si>
  <si>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</si>
  <si>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</si>
  <si>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</si>
  <si>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</si>
  <si>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</si>
  <si>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</si>
  <si>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</si>
  <si>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</si>
  <si>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</si>
  <si>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</si>
  <si>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</si>
  <si>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</si>
  <si>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</si>
  <si>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</si>
  <si>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</si>
  <si>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</si>
  <si>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</si>
  <si>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</si>
  <si>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</si>
  <si>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</si>
  <si>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</si>
  <si>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</si>
  <si>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</si>
  <si>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</si>
  <si>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</si>
  <si>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</si>
  <si>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</si>
  <si>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</si>
  <si>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</si>
  <si>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</si>
  <si>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</si>
  <si>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</si>
  <si>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</si>
  <si>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</si>
  <si>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</si>
  <si>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</si>
  <si>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</si>
  <si>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</si>
  <si>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</si>
  <si>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</si>
  <si>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</si>
  <si>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</si>
  <si>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</si>
  <si>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</si>
  <si>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</si>
  <si>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</si>
  <si>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</si>
  <si>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</si>
  <si>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</si>
  <si>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</si>
  <si>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</si>
  <si>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</si>
  <si>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</si>
  <si>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</si>
  <si>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</si>
  <si>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</si>
  <si>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</si>
  <si>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</si>
  <si>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</si>
  <si>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</si>
  <si>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</si>
  <si>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</si>
  <si>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</si>
  <si>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</si>
  <si>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</si>
  <si>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</si>
  <si>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</si>
  <si>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</si>
  <si>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</si>
  <si>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</si>
  <si>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</si>
  <si>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</si>
  <si>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</si>
  <si>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</si>
  <si>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</si>
  <si>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</si>
  <si>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</si>
  <si>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</si>
  <si>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</si>
  <si>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</si>
  <si>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</si>
  <si>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</si>
  <si>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</si>
  <si>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</si>
  <si>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</si>
  <si>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</si>
  <si>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</si>
  <si>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</si>
  <si>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</si>
  <si>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</si>
  <si>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</si>
  <si>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</si>
  <si>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</si>
  <si>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</si>
  <si>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</si>
  <si>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</si>
  <si>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</si>
  <si>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</si>
  <si>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</si>
  <si>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</si>
  <si>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</si>
  <si>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</si>
  <si>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</si>
  <si>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</si>
  <si>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</si>
  <si>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</si>
  <si>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</si>
  <si>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</si>
  <si>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</si>
  <si>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</si>
  <si>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</si>
  <si>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</si>
  <si>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</si>
  <si>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</si>
  <si>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</si>
  <si>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</si>
  <si>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</si>
  <si>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</si>
  <si>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</si>
  <si>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</si>
  <si>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</si>
  <si>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</si>
  <si>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</si>
  <si>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</si>
  <si>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</si>
  <si>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</si>
  <si>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</si>
  <si>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</si>
  <si>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</si>
  <si>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</si>
  <si>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</si>
  <si>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</si>
  <si>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</si>
  <si>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</si>
  <si>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</si>
  <si>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</si>
  <si>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</si>
  <si>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</si>
  <si>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</si>
  <si>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</si>
  <si>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</si>
  <si>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</si>
  <si>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</si>
  <si>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</si>
  <si>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</si>
  <si>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</si>
  <si>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</si>
  <si>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</si>
  <si>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</si>
  <si>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</si>
  <si>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</si>
  <si>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</si>
  <si>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</si>
  <si>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</si>
  <si>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</si>
  <si>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</si>
  <si>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</si>
  <si>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</si>
  <si>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</si>
  <si>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</si>
  <si>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</si>
  <si>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</si>
  <si>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</si>
  <si>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</si>
  <si>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</si>
  <si>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</si>
  <si>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</si>
  <si>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</si>
  <si>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</si>
  <si>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</si>
  <si>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</si>
  <si>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</si>
  <si>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</si>
  <si>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</si>
  <si>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</si>
  <si>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</si>
  <si>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</si>
  <si>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</si>
  <si>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</si>
  <si>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</si>
  <si>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</si>
  <si>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</si>
  <si>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</si>
  <si>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</si>
  <si>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</si>
  <si>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</si>
  <si>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</si>
  <si>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</si>
  <si>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</si>
  <si>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</si>
  <si>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</si>
  <si>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</si>
  <si>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</si>
  <si>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</si>
  <si>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</si>
  <si>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</si>
  <si>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</si>
  <si>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</si>
  <si>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</si>
  <si>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</si>
  <si>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</si>
  <si>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</si>
  <si>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</si>
  <si>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</si>
  <si>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</si>
  <si>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</si>
  <si>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</si>
  <si>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</si>
  <si>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</si>
  <si>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</si>
  <si>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</si>
  <si>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</si>
  <si>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</si>
  <si>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</si>
  <si>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</si>
  <si>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</si>
  <si>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</si>
  <si>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</si>
  <si>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</si>
  <si>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</si>
  <si>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</si>
  <si>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</si>
  <si>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</si>
  <si>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</si>
  <si>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</si>
  <si>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</si>
  <si>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</si>
  <si>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</si>
  <si>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</si>
  <si>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</si>
  <si>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</si>
  <si>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</si>
  <si>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</si>
  <si>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</si>
  <si>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</si>
  <si>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</si>
  <si>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</si>
  <si>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</si>
  <si>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</si>
  <si>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</si>
  <si>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</si>
  <si>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</si>
  <si>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</si>
  <si>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</si>
  <si>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</si>
  <si>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</si>
  <si>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</si>
  <si>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</si>
  <si>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</si>
  <si>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</si>
  <si>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</si>
  <si>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</si>
  <si>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</si>
  <si>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</si>
  <si>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</si>
  <si>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</si>
  <si>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</si>
  <si>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</si>
  <si>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</si>
  <si>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</si>
  <si>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</si>
  <si>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</si>
  <si>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</si>
  <si>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</si>
  <si>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</si>
  <si>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</si>
  <si>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</si>
  <si>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</si>
  <si>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</si>
  <si>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</si>
  <si>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</si>
  <si>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</si>
  <si>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</si>
  <si>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</si>
  <si>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</si>
  <si>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</si>
  <si>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</si>
  <si>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</si>
  <si>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</si>
  <si>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</si>
  <si>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</si>
  <si>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</si>
  <si>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</si>
  <si>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</si>
  <si>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</si>
  <si>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</si>
  <si>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</si>
  <si>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</si>
  <si>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</si>
  <si>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</si>
  <si>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</si>
  <si>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</si>
  <si>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</si>
  <si>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</si>
  <si>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</si>
  <si>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</si>
  <si>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</si>
  <si>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</si>
  <si>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</si>
  <si>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</si>
  <si>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</si>
  <si>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</si>
  <si>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</si>
  <si>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</si>
  <si>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</si>
  <si>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</si>
  <si>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</si>
  <si>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</si>
  <si>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</si>
  <si>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</si>
  <si>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</si>
  <si>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</si>
  <si>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</si>
  <si>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</si>
  <si>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</si>
  <si>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</si>
  <si>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</si>
  <si>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</si>
  <si>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</si>
  <si>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</si>
  <si>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</si>
  <si>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</si>
  <si>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</si>
  <si>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</si>
  <si>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</si>
  <si>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</si>
  <si>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</si>
  <si>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</si>
  <si>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</si>
  <si>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</si>
  <si>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</si>
  <si>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</si>
  <si>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</si>
  <si>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</si>
  <si>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</si>
  <si>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</si>
  <si>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</si>
  <si>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</si>
  <si>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</si>
  <si>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</si>
  <si>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</si>
  <si>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</si>
  <si>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</si>
  <si>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</si>
  <si>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</si>
  <si>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</si>
  <si>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</si>
  <si>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</si>
  <si>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</si>
  <si>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</si>
  <si>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</si>
  <si>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</si>
  <si>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</si>
  <si>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</si>
  <si>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</si>
  <si>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</si>
  <si>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</si>
  <si>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</si>
  <si>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</si>
  <si>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</si>
  <si>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</si>
  <si>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</si>
  <si>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</si>
  <si>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</si>
  <si>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</si>
  <si>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</si>
  <si>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</si>
  <si>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</si>
  <si>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</si>
  <si>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</si>
  <si>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</si>
  <si>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</si>
  <si>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</si>
  <si>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</si>
  <si>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</si>
  <si>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</si>
  <si>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</si>
  <si>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</si>
  <si>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</si>
  <si>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</si>
  <si>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</si>
  <si>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</si>
  <si>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</si>
  <si>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</si>
  <si>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</si>
  <si>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</si>
  <si>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</si>
  <si>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</si>
  <si>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</si>
  <si>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</si>
  <si>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</si>
  <si>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</si>
  <si>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</si>
  <si>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</si>
  <si>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</si>
  <si>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</si>
  <si>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</si>
  <si>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</si>
  <si>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</si>
  <si>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</si>
  <si>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</si>
  <si>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</si>
  <si>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</si>
  <si>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</si>
  <si>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</si>
  <si>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</si>
  <si>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</si>
  <si>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</si>
  <si>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</si>
  <si>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</si>
  <si>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</si>
  <si>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</si>
  <si>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</si>
  <si>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</si>
  <si>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</si>
  <si>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</si>
  <si>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</si>
  <si>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</si>
  <si>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</si>
  <si>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</si>
  <si>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</si>
  <si>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</si>
  <si>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</si>
  <si>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</si>
  <si>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</si>
  <si>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</si>
  <si>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</si>
  <si>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</si>
  <si>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</si>
  <si>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</si>
  <si>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</si>
  <si>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</si>
  <si>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</si>
  <si>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</si>
  <si>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</si>
  <si>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</si>
  <si>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</si>
  <si>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</si>
  <si>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</si>
  <si>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</si>
  <si>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</si>
  <si>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</si>
  <si>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</si>
  <si>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</si>
  <si>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</si>
  <si>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</si>
  <si>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</si>
  <si>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</si>
  <si>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</si>
  <si>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</si>
  <si>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</si>
  <si>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</si>
  <si>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</si>
  <si>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</si>
  <si>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</si>
  <si>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</si>
  <si>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</si>
  <si>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</si>
  <si>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</si>
  <si>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</si>
  <si>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</si>
  <si>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</si>
  <si>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</si>
  <si>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</si>
  <si>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</si>
  <si>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</si>
  <si>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</si>
  <si>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</si>
  <si>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</si>
  <si>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</si>
  <si>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</si>
  <si>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</si>
  <si>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</si>
  <si>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</si>
  <si>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</si>
  <si>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</si>
  <si>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</si>
  <si>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</si>
  <si>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</si>
  <si>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</si>
  <si>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</si>
  <si>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</si>
  <si>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</si>
  <si>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</si>
  <si>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</si>
  <si>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</si>
  <si>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</si>
  <si>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</si>
  <si>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</si>
  <si>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</si>
  <si>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</si>
  <si>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</si>
  <si>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</si>
  <si>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</si>
  <si>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</si>
  <si>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</si>
  <si>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</si>
  <si>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</si>
  <si>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</si>
  <si>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</si>
  <si>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</si>
  <si>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</si>
  <si>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</si>
  <si>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</si>
  <si>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</si>
  <si>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</si>
  <si>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</si>
  <si>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</si>
  <si>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</si>
  <si>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</si>
  <si>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</si>
  <si>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</si>
  <si>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</si>
  <si>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</si>
  <si>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</si>
  <si>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</si>
  <si>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</si>
  <si>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</si>
  <si>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</si>
  <si>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</si>
  <si>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</si>
  <si>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</si>
  <si>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</si>
  <si>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</si>
  <si>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</si>
  <si>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</si>
  <si>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</si>
  <si>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</si>
  <si>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</si>
  <si>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</si>
  <si>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</si>
  <si>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</si>
  <si>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</si>
  <si>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</si>
  <si>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</si>
  <si>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</si>
  <si>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</si>
  <si>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</si>
  <si>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</si>
  <si>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</si>
  <si>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</si>
  <si>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</si>
  <si>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</si>
  <si>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</si>
  <si>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</si>
  <si>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</si>
  <si>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</si>
  <si>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</si>
  <si>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</si>
  <si>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</si>
  <si>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</si>
  <si>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</si>
  <si>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</si>
  <si>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</si>
  <si>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</si>
  <si>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</si>
  <si>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</si>
  <si>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</si>
  <si>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</si>
  <si>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</si>
  <si>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</si>
  <si>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</si>
  <si>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</si>
  <si>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</si>
  <si>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</si>
  <si>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</si>
  <si>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</si>
  <si>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</si>
  <si>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</si>
  <si>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</si>
  <si>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</si>
  <si>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</si>
  <si>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</si>
  <si>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</si>
  <si>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</si>
  <si>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</si>
  <si>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</si>
  <si>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</si>
  <si>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</si>
  <si>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</si>
  <si>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</si>
  <si>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</si>
  <si>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</si>
  <si>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</si>
  <si>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</si>
  <si>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</si>
  <si>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</si>
  <si>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</si>
  <si>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</si>
  <si>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</si>
  <si>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</si>
  <si>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</si>
  <si>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</si>
  <si>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</si>
  <si>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</si>
  <si>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</si>
  <si>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</si>
  <si>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</si>
  <si>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</si>
  <si>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</si>
  <si>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</si>
  <si>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</si>
  <si>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</si>
  <si>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</si>
  <si>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</si>
  <si>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</si>
  <si>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</si>
  <si>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</si>
  <si>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</si>
  <si>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</si>
  <si>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</si>
  <si>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</si>
  <si>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</si>
  <si>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</si>
  <si>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</si>
  <si>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</si>
  <si>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</si>
  <si>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</si>
  <si>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</si>
  <si>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</si>
  <si>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</si>
  <si>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</si>
  <si>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</si>
  <si>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</si>
  <si>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</si>
  <si>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</si>
  <si>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</si>
  <si>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</si>
  <si>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</si>
  <si>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</si>
  <si>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</si>
  <si>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</si>
  <si>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</si>
  <si>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</si>
  <si>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</si>
  <si>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</si>
  <si>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</si>
  <si>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</si>
  <si>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</si>
  <si>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</si>
  <si>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</si>
  <si>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</si>
  <si>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</si>
  <si>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</si>
  <si>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</si>
  <si>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</si>
  <si>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</si>
  <si>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</si>
  <si>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</si>
  <si>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</si>
  <si>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</si>
  <si>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</si>
  <si>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</si>
  <si>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</si>
  <si>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</si>
  <si>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</si>
  <si>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</si>
  <si>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</si>
  <si>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</si>
  <si>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</si>
  <si>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</si>
  <si>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</si>
  <si>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</si>
  <si>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</si>
  <si>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</si>
  <si>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</si>
  <si>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</si>
  <si>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</si>
  <si>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</si>
  <si>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</si>
  <si>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</si>
  <si>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</si>
  <si>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</si>
  <si>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</si>
  <si>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</si>
  <si>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</si>
  <si>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</si>
  <si>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</si>
  <si>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</si>
  <si>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</si>
  <si>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</si>
  <si>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</si>
  <si>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</si>
  <si>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</si>
  <si>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</si>
  <si>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</si>
  <si>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</si>
  <si>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</si>
  <si>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</si>
  <si>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</si>
  <si>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</si>
  <si>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</si>
  <si>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</si>
  <si>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</si>
  <si>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</si>
  <si>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</si>
  <si>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</si>
  <si>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</si>
  <si>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</si>
  <si>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</si>
  <si>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</si>
  <si>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</si>
  <si>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</si>
  <si>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</si>
  <si>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</si>
  <si>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</si>
  <si>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</si>
  <si>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</si>
  <si>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</si>
  <si>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</si>
  <si>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</si>
  <si>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</si>
  <si>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</si>
  <si>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</si>
  <si>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</si>
  <si>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</si>
  <si>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</si>
  <si>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</si>
  <si>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</si>
  <si>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</si>
  <si>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</si>
  <si>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</si>
  <si>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</si>
  <si>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</si>
  <si>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</si>
  <si>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</si>
  <si>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</si>
  <si>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</si>
  <si>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</si>
  <si>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</si>
  <si>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</si>
  <si>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</si>
  <si>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</si>
  <si>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</si>
  <si>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</si>
  <si>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</si>
  <si>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</si>
  <si>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</si>
  <si>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</si>
  <si>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</si>
  <si>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</si>
  <si>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</si>
  <si>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</si>
  <si>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</si>
  <si>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</si>
  <si>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</si>
  <si>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</si>
  <si>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</si>
  <si>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</si>
  <si>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</si>
  <si>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</si>
  <si>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</si>
  <si>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</si>
  <si>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</si>
  <si>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</si>
  <si>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</si>
  <si>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</si>
  <si>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</si>
  <si>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</si>
  <si>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</si>
  <si>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</si>
  <si>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</si>
  <si>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</si>
  <si>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</si>
  <si>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</si>
  <si>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</si>
  <si>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</si>
  <si>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</si>
  <si>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</si>
  <si>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</si>
  <si>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</si>
  <si>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</si>
  <si>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</si>
  <si>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</si>
  <si>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</si>
  <si>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</si>
  <si>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</si>
  <si>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</si>
  <si>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</si>
  <si>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</si>
  <si>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</si>
  <si>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</si>
  <si>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</si>
  <si>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</si>
  <si>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</si>
  <si>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</si>
  <si>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</si>
  <si>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</si>
  <si>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</si>
  <si>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</si>
  <si>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</si>
  <si>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</si>
  <si>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</si>
  <si>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</si>
  <si>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</si>
  <si>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</si>
  <si>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</si>
  <si>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</si>
  <si>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</si>
  <si>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</si>
  <si>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</si>
  <si>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</si>
  <si>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</si>
  <si>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</si>
  <si>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</si>
  <si>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</si>
  <si>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</si>
  <si>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</si>
  <si>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</si>
  <si>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</si>
  <si>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</si>
  <si>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</si>
  <si>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</si>
  <si>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</si>
  <si>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</si>
  <si>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</si>
  <si>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</si>
  <si>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</si>
  <si>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</si>
  <si>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</si>
  <si>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</si>
  <si>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</si>
  <si>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</si>
  <si>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</si>
  <si>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</si>
  <si>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</si>
  <si>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</si>
  <si>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</si>
  <si>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</si>
  <si>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</si>
  <si>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</si>
  <si>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</si>
  <si>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</si>
  <si>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</si>
  <si>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</si>
  <si>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</si>
  <si>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</si>
  <si>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</si>
  <si>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</si>
  <si>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</si>
  <si>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</si>
  <si>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</si>
  <si>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</si>
  <si>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</si>
  <si>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</si>
  <si>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</si>
  <si>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</si>
  <si>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</si>
  <si>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</si>
  <si>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</si>
  <si>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</si>
  <si>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</si>
  <si>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</si>
  <si>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</si>
  <si>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</si>
  <si>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</si>
  <si>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</si>
  <si>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</si>
  <si>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</si>
  <si>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</si>
  <si>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</si>
  <si>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</si>
  <si>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</si>
  <si>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</si>
  <si>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</si>
  <si>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</si>
  <si>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</si>
  <si>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</si>
  <si>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</si>
  <si>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</si>
  <si>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</si>
  <si>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</si>
  <si>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</si>
  <si>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</si>
  <si>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</si>
  <si>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</si>
  <si>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</si>
  <si>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</si>
  <si>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</si>
  <si>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</si>
  <si>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</si>
  <si>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</si>
  <si>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</si>
  <si>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</si>
  <si>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</si>
  <si>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</si>
  <si>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</si>
  <si>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</si>
  <si>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</si>
  <si>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</si>
  <si>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</si>
  <si>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</si>
  <si>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</si>
  <si>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</si>
  <si>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</si>
  <si>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</si>
  <si>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</si>
  <si>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</si>
  <si>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</si>
  <si>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</si>
  <si>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</si>
  <si>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</si>
  <si>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</si>
  <si>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</si>
  <si>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</si>
  <si>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</si>
  <si>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</si>
  <si>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</si>
  <si>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</si>
  <si>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</si>
  <si>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</si>
  <si>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</si>
  <si>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</si>
  <si>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</si>
  <si>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</si>
  <si>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</si>
  <si>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</si>
  <si>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</si>
  <si>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</si>
  <si>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</si>
  <si>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</si>
  <si>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</si>
  <si>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</si>
  <si>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</si>
  <si>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</si>
  <si>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</si>
  <si>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</si>
  <si>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</si>
  <si>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</si>
  <si>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</si>
  <si>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</si>
  <si>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</si>
  <si>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</si>
  <si>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</si>
  <si>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</si>
  <si>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</si>
  <si>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</si>
  <si>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</si>
  <si>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</si>
  <si>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</si>
  <si>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</si>
  <si>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</si>
  <si>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</si>
  <si>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</si>
  <si>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</si>
  <si>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</si>
  <si>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</si>
  <si>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</si>
  <si>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</si>
  <si>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</si>
  <si>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</si>
  <si>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</si>
  <si>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</si>
  <si>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</si>
  <si>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</si>
  <si>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</si>
  <si>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</si>
  <si>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</si>
  <si>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</si>
  <si>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</si>
  <si>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</si>
  <si>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</si>
  <si>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</si>
  <si>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</si>
  <si>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</si>
  <si>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</si>
  <si>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</si>
  <si>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</si>
  <si>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</si>
  <si>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</si>
  <si>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</si>
  <si>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</si>
  <si>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</si>
  <si>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</si>
  <si>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</si>
  <si>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</si>
  <si>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</si>
  <si>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</si>
  <si>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</si>
  <si>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</si>
  <si>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</si>
  <si>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</si>
  <si>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</si>
  <si>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</si>
  <si>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</si>
  <si>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</si>
  <si>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</si>
  <si>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</si>
  <si>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</si>
  <si>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</si>
  <si>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</si>
  <si>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</si>
  <si>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</si>
  <si>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</si>
  <si>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</si>
  <si>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</si>
  <si>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</si>
  <si>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</si>
  <si>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</si>
  <si>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</si>
  <si>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</si>
  <si>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</si>
  <si>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</si>
  <si>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</si>
  <si>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</si>
  <si>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</si>
  <si>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</si>
  <si>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</si>
  <si>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</si>
  <si>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</si>
  <si>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</si>
  <si>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</si>
  <si>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</si>
  <si>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</si>
  <si>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</si>
  <si>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</si>
  <si>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</si>
  <si>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</si>
  <si>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</si>
  <si>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</si>
  <si>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</si>
  <si>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</si>
  <si>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</si>
  <si>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</si>
  <si>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</si>
  <si>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</si>
  <si>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</si>
  <si>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</si>
  <si>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</si>
  <si>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</si>
  <si>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</si>
  <si>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</si>
  <si>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</si>
  <si>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</si>
  <si>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</si>
  <si>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</si>
  <si>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</si>
  <si>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</si>
  <si>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</si>
  <si>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</si>
  <si>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</si>
  <si>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</si>
  <si>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</si>
  <si>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</si>
  <si>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</si>
  <si>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</si>
  <si>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</si>
  <si>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</si>
  <si>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</si>
  <si>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</si>
  <si>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</si>
  <si>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</si>
  <si>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</si>
  <si>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</si>
  <si>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</si>
  <si>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</si>
  <si>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</si>
  <si>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</si>
  <si>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</si>
  <si>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</si>
  <si>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</si>
  <si>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</si>
  <si>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</si>
  <si>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</si>
  <si>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</si>
  <si>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</si>
  <si>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</si>
  <si>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</si>
  <si>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</si>
  <si>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</si>
  <si>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</si>
  <si>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</si>
  <si>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</si>
  <si>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</si>
  <si>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</si>
  <si>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</si>
  <si>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</si>
  <si>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</si>
  <si>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</si>
  <si>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</si>
  <si>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</si>
  <si>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</si>
  <si>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</si>
  <si>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</si>
  <si>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</si>
  <si>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</si>
  <si>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</si>
  <si>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</si>
  <si>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</si>
  <si>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</si>
  <si>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</si>
  <si>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</si>
  <si>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</si>
  <si>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</si>
  <si>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</si>
  <si>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</si>
  <si>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</si>
  <si>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</si>
  <si>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</si>
  <si>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</si>
  <si>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</si>
  <si>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</si>
  <si>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</si>
  <si>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</si>
  <si>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</si>
  <si>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</si>
  <si>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</si>
  <si>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</si>
  <si>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</si>
  <si>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</si>
  <si>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</si>
  <si>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</si>
  <si>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</si>
  <si>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</si>
  <si>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</si>
  <si>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</si>
  <si>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</si>
  <si>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</si>
  <si>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</si>
  <si>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</si>
  <si>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</si>
  <si>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</si>
  <si>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</si>
  <si>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</si>
  <si>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</si>
  <si>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</si>
  <si>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</si>
  <si>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</si>
  <si>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</si>
  <si>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</si>
  <si>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</si>
  <si>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</si>
  <si>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</si>
  <si>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</si>
  <si>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</si>
  <si>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</si>
  <si>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</si>
  <si>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</si>
  <si>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</si>
  <si>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</si>
  <si>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</si>
  <si>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</si>
  <si>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</si>
  <si>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</si>
  <si>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</si>
  <si>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</si>
  <si>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</si>
  <si>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</si>
  <si>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</si>
  <si>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</si>
  <si>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</si>
  <si>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</si>
  <si>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</si>
  <si>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</si>
  <si>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</si>
  <si>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</si>
  <si>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</si>
  <si>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</si>
  <si>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</si>
  <si>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</si>
  <si>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</si>
  <si>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</si>
  <si>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</si>
  <si>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</si>
  <si>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</si>
  <si>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</si>
  <si>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</si>
  <si>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</si>
  <si>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</si>
  <si>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</si>
  <si>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</si>
  <si>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</si>
  <si>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</si>
  <si>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</si>
  <si>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</si>
  <si>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</si>
  <si>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</si>
  <si>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</si>
  <si>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</si>
  <si>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</si>
  <si>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</si>
  <si>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</si>
  <si>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</si>
  <si>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</si>
  <si>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</si>
  <si>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</si>
  <si>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</si>
  <si>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</si>
  <si>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</si>
  <si>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</si>
  <si>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</si>
  <si>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</si>
  <si>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</si>
  <si>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</si>
  <si>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</si>
  <si>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</si>
  <si>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</si>
  <si>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</si>
  <si>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</si>
  <si>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</si>
  <si>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</si>
  <si>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</si>
  <si>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</si>
  <si>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</si>
  <si>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</si>
  <si>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</si>
  <si>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</si>
  <si>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</si>
  <si>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</si>
  <si>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</si>
  <si>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</si>
  <si>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</si>
  <si>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</si>
  <si>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</si>
  <si>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</si>
  <si>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</si>
  <si>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</si>
  <si>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</si>
  <si>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</si>
  <si>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</si>
  <si>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</si>
  <si>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</si>
  <si>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</si>
  <si>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</si>
  <si>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</si>
  <si>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</si>
  <si>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</si>
  <si>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</si>
  <si>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</si>
  <si>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</si>
  <si>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</si>
  <si>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</si>
  <si>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</si>
  <si>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</si>
  <si>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</si>
  <si>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</si>
  <si>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</si>
  <si>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</si>
  <si>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</si>
  <si>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</si>
  <si>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</si>
  <si>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</si>
  <si>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</si>
  <si>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</si>
  <si>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</si>
  <si>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</si>
  <si>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</si>
  <si>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</si>
  <si>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</si>
  <si>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</si>
  <si>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</si>
  <si>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</si>
  <si>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</si>
  <si>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</si>
  <si>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</si>
  <si>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</si>
  <si>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</si>
  <si>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</si>
  <si>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</si>
  <si>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</si>
  <si>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</si>
  <si>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</si>
  <si>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</si>
  <si>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</si>
  <si>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</si>
  <si>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</si>
  <si>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</si>
  <si>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</si>
  <si>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</si>
  <si>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</si>
  <si>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</si>
  <si>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</si>
  <si>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</si>
  <si>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</si>
  <si>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</si>
  <si>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</si>
  <si>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</si>
  <si>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</si>
  <si>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</si>
  <si>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</si>
  <si>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</si>
  <si>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</si>
  <si>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</si>
  <si>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</si>
  <si>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</si>
  <si>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</si>
  <si>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</si>
  <si>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</si>
  <si>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</si>
  <si>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</si>
  <si>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</si>
  <si>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</si>
  <si>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</si>
  <si>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</si>
  <si>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</si>
  <si>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</si>
  <si>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</si>
  <si>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</si>
  <si>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</si>
  <si>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</si>
  <si>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</si>
  <si>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</si>
  <si>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</si>
  <si>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</si>
  <si>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</si>
  <si>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</si>
  <si>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</si>
  <si>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</si>
  <si>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</si>
  <si>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</si>
  <si>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</si>
  <si>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</si>
  <si>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</si>
  <si>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</si>
  <si>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</si>
  <si>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</si>
  <si>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</si>
  <si>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</si>
  <si>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</si>
  <si>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</si>
  <si>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</si>
  <si>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</si>
  <si>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</si>
  <si>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</si>
  <si>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</si>
  <si>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</si>
  <si>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</si>
  <si>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</si>
  <si>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</si>
  <si>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</si>
  <si>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</si>
  <si>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</si>
  <si>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</si>
  <si>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</si>
  <si>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</si>
  <si>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</si>
  <si>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</si>
  <si>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</si>
  <si>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</si>
  <si>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</si>
  <si>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</si>
  <si>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</si>
  <si>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</si>
  <si>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</si>
  <si>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</si>
  <si>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</si>
  <si>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</si>
  <si>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</si>
  <si>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</si>
  <si>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</si>
  <si>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</si>
  <si>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</si>
  <si>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</si>
  <si>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</si>
  <si>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</si>
  <si>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</si>
  <si>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</si>
  <si>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</si>
  <si>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</si>
  <si>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</si>
  <si>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</si>
  <si>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</si>
  <si>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</si>
  <si>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</si>
  <si>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</si>
  <si>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</si>
  <si>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</si>
  <si>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</si>
  <si>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</si>
  <si>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</si>
  <si>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</si>
  <si>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</si>
  <si>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</si>
  <si>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</si>
  <si>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</si>
  <si>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</si>
  <si>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</si>
  <si>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</si>
  <si>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</si>
  <si>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</si>
  <si>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</si>
  <si>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</si>
  <si>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</si>
  <si>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</si>
  <si>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</si>
  <si>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</si>
  <si>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</si>
  <si>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</si>
  <si>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</si>
  <si>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</si>
  <si>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</si>
  <si>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</si>
  <si>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</si>
  <si>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</si>
  <si>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</si>
  <si>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</si>
  <si>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</si>
  <si>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</si>
  <si>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</si>
  <si>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</si>
  <si>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</si>
  <si>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</si>
  <si>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</si>
  <si>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</si>
  <si>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</si>
  <si>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</si>
  <si>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</si>
  <si>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</si>
  <si>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</si>
  <si>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</si>
  <si>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</si>
  <si>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</si>
  <si>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</si>
  <si>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</si>
  <si>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</si>
  <si>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</si>
  <si>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</si>
  <si>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</si>
  <si>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</si>
  <si>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</si>
  <si>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</si>
  <si>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</si>
  <si>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</si>
  <si>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</si>
  <si>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</si>
  <si>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</si>
  <si>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</si>
  <si>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</si>
  <si>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</si>
  <si>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</si>
  <si>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</si>
  <si>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</si>
  <si>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</si>
  <si>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</si>
  <si>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</si>
  <si>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</si>
  <si>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</si>
  <si>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</si>
  <si>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</si>
  <si>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</si>
  <si>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</si>
  <si>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</si>
  <si>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</si>
  <si>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</si>
  <si>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</si>
  <si>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</si>
  <si>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</si>
  <si>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</si>
  <si>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</si>
  <si>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</si>
  <si>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</si>
  <si>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</si>
  <si>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</si>
  <si>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</si>
  <si>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</si>
  <si>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</si>
  <si>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</si>
  <si>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</si>
  <si>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</si>
  <si>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</si>
  <si>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</si>
  <si>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</si>
  <si>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</si>
  <si>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</si>
  <si>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</si>
  <si>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</si>
  <si>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</si>
  <si>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</si>
  <si>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</si>
  <si>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</si>
  <si>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</si>
  <si>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</si>
  <si>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</si>
  <si>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</si>
  <si>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</si>
  <si>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</si>
  <si>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</si>
  <si>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</si>
  <si>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</si>
  <si>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</si>
  <si>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</si>
  <si>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</si>
  <si>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</si>
  <si>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</si>
  <si>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</si>
  <si>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</si>
  <si>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</si>
  <si>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</si>
  <si>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</si>
  <si>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</si>
  <si>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</si>
  <si>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</si>
  <si>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</si>
  <si>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</si>
  <si>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</si>
  <si>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</si>
  <si>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</si>
  <si>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</si>
  <si>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</si>
  <si>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</si>
  <si>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</si>
  <si>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</si>
  <si>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</si>
  <si>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</si>
  <si>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</si>
  <si>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</si>
  <si>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</si>
  <si>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</si>
  <si>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</si>
  <si>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</si>
  <si>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</si>
  <si>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</si>
  <si>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</si>
  <si>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</si>
  <si>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</si>
  <si>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</si>
  <si>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</si>
  <si>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</si>
  <si>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</si>
  <si>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</si>
  <si>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</si>
  <si>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</si>
  <si>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</si>
  <si>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</si>
  <si>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</si>
  <si>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</si>
  <si>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</si>
  <si>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</si>
  <si>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</si>
  <si>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</si>
  <si>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</si>
  <si>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</si>
  <si>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</si>
  <si>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</si>
  <si>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</si>
  <si>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</si>
  <si>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</si>
  <si>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</si>
  <si>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</si>
  <si>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</si>
  <si>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</si>
  <si>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</si>
  <si>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</si>
  <si>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</si>
  <si>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</si>
  <si>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</si>
  <si>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</si>
  <si>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</si>
  <si>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</si>
  <si>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</si>
  <si>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</si>
  <si>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</si>
  <si>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</si>
  <si>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</si>
  <si>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</si>
  <si>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</si>
  <si>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</si>
  <si>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</si>
  <si>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</si>
  <si>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</si>
  <si>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</si>
  <si>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</si>
  <si>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</si>
  <si>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</si>
  <si>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</si>
  <si>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</si>
  <si>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</si>
  <si>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</si>
  <si>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</si>
  <si>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</si>
  <si>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</si>
  <si>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</si>
  <si>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</si>
  <si>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</si>
  <si>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</si>
  <si>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</si>
  <si>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</si>
  <si>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</si>
  <si>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</si>
  <si>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</si>
  <si>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</si>
  <si>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</si>
  <si>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</si>
  <si>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</si>
  <si>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</si>
  <si>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</si>
  <si>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</si>
  <si>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</si>
  <si>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</si>
  <si>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</si>
  <si>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</si>
  <si>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</si>
  <si>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</si>
  <si>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</si>
  <si>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</si>
  <si>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</si>
  <si>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</si>
  <si>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</si>
  <si>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</si>
  <si>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</si>
  <si>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</si>
  <si>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</si>
  <si>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</si>
  <si>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</si>
  <si>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</si>
  <si>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</si>
  <si>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</si>
  <si>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</si>
  <si>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</si>
  <si>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</si>
  <si>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</si>
  <si>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</si>
  <si>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</si>
  <si>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</si>
  <si>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</si>
  <si>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</si>
  <si>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</si>
  <si>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</si>
  <si>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</si>
  <si>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</si>
  <si>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</si>
  <si>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</si>
  <si>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</si>
  <si>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</si>
  <si>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</si>
  <si>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</si>
  <si>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</si>
  <si>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</si>
  <si>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</si>
  <si>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</si>
  <si>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</si>
  <si>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</si>
  <si>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</si>
  <si>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</si>
  <si>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</si>
  <si>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</si>
  <si>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</si>
  <si>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</si>
  <si>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</si>
  <si>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</si>
  <si>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</si>
  <si>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</si>
  <si>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</si>
  <si>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</si>
  <si>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</si>
  <si>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</si>
  <si>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</si>
  <si>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</si>
  <si>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</si>
  <si>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</si>
  <si>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</si>
  <si>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</si>
  <si>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</si>
  <si>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</si>
  <si>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</si>
  <si>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</si>
  <si>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</si>
  <si>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</si>
  <si>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</si>
  <si>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</si>
  <si>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</si>
  <si>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</si>
  <si>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</si>
  <si>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</si>
  <si>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</si>
  <si>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</si>
  <si>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</si>
  <si>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</si>
  <si>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</si>
  <si>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</si>
  <si>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</si>
  <si>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</si>
  <si>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</si>
  <si>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</si>
  <si>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</si>
  <si>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</si>
  <si>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</si>
  <si>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</si>
  <si>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</si>
  <si>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</si>
  <si>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</si>
  <si>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</si>
  <si>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</si>
  <si>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</si>
  <si>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</si>
  <si>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</si>
  <si>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</si>
  <si>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</si>
  <si>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</si>
  <si>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</si>
  <si>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</si>
  <si>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</si>
  <si>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</si>
  <si>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</si>
  <si>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</si>
  <si>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</si>
  <si>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</si>
  <si>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</si>
  <si>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</si>
  <si>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</si>
  <si>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</si>
  <si>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</si>
  <si>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</si>
  <si>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</si>
  <si>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</si>
  <si>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</si>
  <si>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</si>
  <si>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</si>
  <si>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</si>
  <si>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</si>
  <si>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</si>
  <si>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</si>
  <si>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</si>
  <si>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</si>
  <si>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</si>
  <si>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</si>
  <si>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</si>
  <si>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</si>
  <si>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</si>
  <si>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</si>
  <si>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</si>
  <si>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</si>
  <si>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</si>
  <si>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</si>
  <si>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</si>
  <si>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</si>
  <si>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</si>
  <si>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</si>
  <si>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</si>
  <si>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</si>
  <si>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</si>
  <si>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</si>
  <si>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</si>
  <si>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</si>
  <si>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</si>
  <si>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</si>
  <si>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</si>
  <si>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</si>
  <si>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</si>
  <si>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</si>
  <si>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</si>
  <si>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</si>
  <si>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</si>
  <si>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</si>
  <si>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</si>
  <si>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</si>
  <si>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</si>
  <si>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</si>
  <si>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</si>
  <si>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</si>
  <si>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</si>
  <si>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</si>
  <si>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</si>
  <si>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</si>
  <si>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</si>
  <si>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</si>
  <si>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</si>
  <si>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</si>
  <si>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</si>
  <si>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</si>
  <si>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</si>
  <si>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</si>
  <si>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</si>
  <si>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</si>
  <si>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</si>
  <si>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</si>
  <si>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</si>
  <si>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</si>
  <si>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</si>
  <si>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</si>
  <si>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</si>
  <si>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</si>
  <si>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</si>
  <si>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</si>
  <si>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</si>
  <si>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</si>
  <si>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</si>
  <si>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</si>
  <si>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</si>
  <si>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</si>
  <si>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</si>
  <si>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</si>
  <si>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</si>
  <si>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</si>
  <si>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</si>
  <si>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</si>
  <si>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</si>
  <si>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</si>
  <si>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</si>
  <si>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</si>
  <si>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</si>
  <si>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</si>
  <si>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</si>
  <si>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</si>
  <si>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</si>
  <si>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</si>
  <si>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</si>
  <si>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</si>
  <si>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</si>
  <si>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</si>
  <si>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</si>
  <si>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</si>
  <si>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</si>
  <si>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</si>
  <si>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</si>
  <si>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</si>
  <si>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</si>
  <si>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</si>
  <si>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</si>
  <si>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</si>
  <si>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</si>
  <si>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</si>
  <si>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</si>
  <si>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</si>
  <si>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</si>
  <si>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</si>
  <si>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</si>
  <si>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</si>
  <si>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</si>
  <si>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</si>
  <si>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</si>
  <si>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</si>
  <si>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</si>
  <si>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</si>
  <si>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</si>
  <si>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</si>
  <si>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</si>
  <si>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</si>
  <si>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</si>
  <si>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</si>
  <si>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</si>
  <si>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</si>
  <si>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</si>
  <si>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</si>
  <si>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</si>
  <si>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</si>
  <si>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</si>
  <si>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</si>
  <si>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</si>
  <si>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</si>
  <si>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</si>
  <si>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</si>
  <si>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</si>
  <si>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</si>
  <si>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</si>
  <si>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</si>
  <si>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</si>
  <si>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</si>
  <si>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</si>
  <si>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</si>
  <si>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</si>
  <si>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</si>
  <si>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</si>
  <si>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</si>
  <si>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</si>
  <si>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</si>
  <si>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</si>
  <si>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</si>
  <si>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</si>
  <si>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</si>
  <si>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</si>
  <si>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</si>
  <si>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</si>
  <si>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</si>
  <si>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</si>
  <si>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</si>
  <si>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</si>
  <si>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</si>
  <si>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</si>
  <si>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</si>
  <si>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</si>
  <si>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</si>
  <si>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</si>
  <si>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</si>
  <si>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</si>
  <si>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</si>
  <si>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</si>
  <si>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</si>
  <si>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</si>
  <si>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</si>
  <si>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</si>
  <si>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</si>
  <si>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</si>
  <si>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</si>
  <si>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</si>
  <si>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</si>
  <si>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</si>
  <si>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</si>
  <si>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</si>
  <si>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</si>
  <si>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</si>
  <si>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</si>
  <si>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</si>
  <si>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</si>
  <si>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</si>
  <si>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</si>
  <si>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</si>
  <si>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</si>
  <si>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</si>
  <si>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</si>
  <si>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</si>
  <si>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</si>
  <si>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</si>
  <si>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</si>
  <si>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</si>
  <si>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</si>
  <si>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</si>
  <si>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</si>
  <si>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</si>
  <si>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</si>
  <si>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</si>
  <si>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</si>
  <si>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</si>
  <si>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</si>
  <si>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</si>
  <si>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</si>
  <si>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</si>
  <si>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</si>
  <si>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</si>
  <si>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</si>
  <si>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</si>
  <si>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</si>
  <si>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</si>
  <si>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</si>
  <si>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</si>
  <si>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</si>
  <si>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</si>
  <si>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</si>
  <si>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</si>
  <si>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</si>
  <si>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</si>
  <si>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</si>
  <si>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</si>
  <si>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</si>
  <si>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</si>
  <si>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</si>
  <si>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</si>
  <si>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</si>
  <si>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</si>
  <si>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</si>
  <si>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</si>
  <si>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</si>
  <si>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</si>
  <si>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</si>
  <si>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</si>
  <si>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</si>
  <si>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</si>
  <si>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</si>
  <si>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</si>
  <si>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</si>
  <si>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</si>
  <si>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</si>
  <si>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</si>
  <si>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</si>
  <si>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</si>
  <si>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</si>
  <si>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</si>
  <si>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</si>
  <si>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</si>
  <si>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</si>
  <si>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</si>
  <si>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</si>
  <si>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</si>
  <si>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</si>
  <si>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</si>
  <si>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</si>
  <si>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</si>
  <si>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</si>
  <si>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</si>
  <si>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</si>
  <si>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</si>
  <si>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</si>
  <si>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</si>
  <si>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</si>
  <si>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</si>
  <si>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</si>
  <si>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</si>
  <si>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</si>
  <si>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</si>
  <si>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</si>
  <si>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</si>
  <si>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</si>
  <si>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</si>
  <si>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</si>
  <si>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</si>
  <si>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</si>
  <si>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</si>
  <si>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</si>
  <si>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</si>
  <si>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</si>
  <si>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</si>
  <si>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</si>
  <si>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</si>
  <si>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</si>
  <si>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</si>
  <si>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</si>
  <si>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</si>
  <si>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</si>
  <si>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</si>
  <si>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</si>
  <si>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</si>
  <si>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</si>
  <si>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</si>
  <si>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</si>
  <si>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</si>
  <si>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</si>
  <si>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</si>
  <si>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</si>
  <si>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</si>
  <si>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</si>
  <si>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</si>
  <si>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</si>
  <si>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</si>
  <si>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</si>
  <si>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</si>
  <si>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</si>
  <si>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</si>
  <si>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</si>
  <si>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</si>
  <si>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</si>
  <si>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</si>
  <si>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</si>
  <si>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</si>
  <si>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</si>
  <si>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</si>
  <si>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</si>
  <si>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</si>
  <si>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</si>
  <si>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</si>
  <si>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</si>
  <si>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</si>
  <si>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</si>
  <si>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</si>
  <si>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</si>
  <si>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</si>
  <si>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</si>
  <si>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</si>
  <si>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</si>
  <si>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</si>
  <si>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</si>
  <si>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</si>
  <si>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</si>
  <si>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</si>
  <si>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</si>
  <si>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</si>
  <si>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</si>
  <si>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</si>
  <si>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</si>
  <si>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</si>
  <si>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</si>
  <si>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</si>
  <si>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</si>
  <si>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</si>
  <si>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</si>
  <si>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</si>
  <si>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</si>
  <si>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</si>
  <si>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</si>
  <si>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</si>
  <si>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</si>
  <si>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</si>
  <si>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</si>
  <si>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</si>
  <si>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</si>
  <si>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</si>
  <si>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</si>
  <si>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</si>
  <si>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</si>
  <si>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</si>
  <si>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</si>
  <si>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</si>
  <si>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</si>
  <si>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</si>
  <si>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</si>
  <si>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</si>
  <si>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</si>
  <si>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</si>
  <si>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</si>
  <si>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</si>
  <si>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</si>
  <si>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</si>
  <si>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</si>
  <si>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</si>
  <si>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</si>
  <si>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</si>
  <si>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</si>
  <si>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</si>
  <si>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</si>
  <si>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</si>
  <si>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</si>
  <si>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</si>
  <si>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</si>
  <si>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</si>
  <si>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</si>
  <si>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</si>
  <si>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</si>
  <si>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</si>
  <si>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</si>
  <si>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</si>
  <si>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</si>
  <si>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</si>
  <si>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</si>
  <si>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</si>
  <si>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</si>
  <si>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</si>
  <si>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</si>
  <si>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</si>
  <si>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</si>
  <si>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</si>
  <si>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</si>
  <si>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</si>
  <si>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</si>
  <si>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</si>
  <si>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</si>
  <si>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</si>
  <si>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</si>
  <si>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</si>
  <si>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</si>
  <si>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</si>
  <si>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</si>
  <si>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</si>
  <si>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</si>
  <si>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</si>
  <si>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</si>
  <si>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</si>
  <si>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</si>
  <si>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</si>
  <si>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</si>
  <si>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</si>
  <si>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</si>
  <si>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</si>
  <si>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</si>
  <si>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</si>
  <si>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</si>
  <si>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</si>
  <si>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</si>
  <si>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</si>
  <si>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</si>
  <si>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</si>
  <si>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</si>
  <si>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</si>
  <si>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</si>
  <si>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</si>
  <si>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</si>
  <si>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</si>
  <si>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</si>
  <si>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</si>
  <si>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</si>
  <si>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</si>
  <si>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</si>
  <si>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</si>
  <si>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</si>
  <si>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</si>
  <si>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</si>
  <si>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</si>
  <si>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</si>
  <si>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</si>
  <si>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</si>
  <si>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</si>
  <si>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</si>
  <si>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</si>
  <si>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</si>
  <si>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</si>
  <si>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</si>
  <si>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</si>
  <si>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</si>
  <si>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</si>
  <si>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</si>
  <si>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</si>
  <si>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</si>
  <si>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</si>
  <si>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</si>
  <si>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</si>
  <si>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</si>
  <si>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</si>
  <si>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</si>
  <si>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</si>
  <si>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</si>
  <si>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</si>
  <si>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</si>
  <si>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</si>
  <si>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</si>
  <si>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</si>
  <si>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</si>
  <si>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</si>
  <si>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</si>
  <si>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</si>
  <si>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</si>
  <si>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</si>
  <si>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</si>
  <si>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</si>
  <si>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</si>
  <si>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</si>
  <si>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</si>
  <si>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</si>
  <si>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</si>
  <si>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</si>
  <si>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</si>
  <si>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</si>
  <si>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</si>
  <si>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</si>
  <si>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</si>
  <si>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</si>
  <si>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</si>
  <si>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</si>
  <si>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</si>
  <si>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</si>
  <si>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</si>
  <si>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</si>
  <si>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</si>
  <si>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</si>
  <si>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</si>
  <si>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</si>
  <si>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</si>
  <si>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</si>
  <si>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</si>
  <si>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</si>
  <si>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</si>
  <si>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</si>
  <si>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</si>
  <si>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</si>
  <si>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</si>
  <si>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</si>
  <si>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</si>
  <si>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</si>
  <si>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</si>
  <si>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</si>
  <si>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</si>
  <si>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</si>
  <si>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</si>
  <si>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</si>
  <si>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</si>
  <si>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</si>
  <si>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</si>
  <si>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</si>
  <si>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</si>
  <si>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</si>
  <si>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</si>
  <si>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</si>
  <si>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</si>
  <si>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</si>
  <si>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</si>
  <si>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</si>
  <si>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</si>
  <si>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</si>
  <si>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</si>
  <si>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</si>
  <si>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</si>
  <si>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</si>
  <si>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</si>
  <si>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</si>
  <si>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</si>
  <si>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</si>
  <si>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</si>
  <si>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</si>
  <si>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</si>
  <si>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</si>
  <si>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</si>
  <si>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</si>
  <si>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</si>
  <si>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</si>
  <si>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</si>
  <si>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</si>
  <si>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</si>
  <si>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</si>
  <si>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</si>
  <si>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</si>
  <si>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</si>
  <si>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</si>
  <si>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</si>
  <si>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</si>
  <si>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</si>
  <si>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</si>
  <si>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</si>
  <si>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</si>
  <si>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</si>
  <si>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</si>
  <si>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</si>
  <si>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</si>
  <si>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</si>
  <si>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</si>
  <si>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</si>
  <si>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</si>
  <si>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</si>
  <si>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</si>
  <si>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</si>
  <si>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</si>
  <si>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</si>
  <si>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</si>
  <si>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</si>
  <si>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</si>
  <si>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</si>
  <si>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</si>
  <si>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</si>
  <si>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</si>
  <si>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</si>
  <si>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</si>
  <si>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</si>
  <si>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</si>
  <si>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</si>
  <si>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</si>
  <si>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</si>
  <si>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</si>
  <si>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</si>
  <si>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</si>
  <si>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</si>
  <si>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</si>
  <si>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</si>
  <si>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</si>
  <si>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</si>
  <si>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</si>
  <si>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</si>
  <si>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</si>
  <si>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</si>
  <si>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</si>
  <si>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</si>
  <si>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</si>
  <si>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</si>
  <si>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</si>
  <si>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</si>
  <si>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</si>
  <si>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</si>
  <si>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</si>
  <si>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</si>
  <si>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</si>
  <si>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</si>
  <si>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</si>
  <si>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</si>
  <si>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</si>
  <si>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</si>
  <si>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</si>
  <si>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</si>
  <si>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</si>
  <si>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</si>
  <si>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</si>
  <si>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</si>
  <si>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</si>
  <si>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</si>
  <si>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</si>
  <si>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</si>
  <si>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</si>
  <si>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</si>
  <si>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</si>
  <si>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</si>
  <si>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</si>
  <si>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</si>
  <si>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</si>
  <si>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</si>
  <si>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</si>
  <si>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</si>
  <si>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</si>
  <si>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</si>
  <si>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</si>
  <si>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</si>
  <si>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</si>
  <si>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</si>
  <si>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</si>
  <si>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</si>
  <si>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</si>
  <si>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</si>
  <si>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</si>
  <si>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</si>
  <si>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</si>
  <si>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</si>
  <si>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</si>
  <si>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</si>
  <si>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</si>
  <si>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</si>
  <si>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</si>
  <si>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</si>
  <si>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</si>
  <si>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</si>
  <si>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</si>
  <si>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</si>
  <si>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</si>
  <si>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</si>
  <si>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</si>
  <si>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</si>
  <si>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</si>
  <si>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</si>
  <si>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</si>
  <si>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</si>
  <si>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</si>
  <si>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</si>
  <si>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</si>
  <si>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</si>
  <si>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</si>
  <si>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</si>
  <si>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</si>
  <si>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</si>
  <si>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</si>
  <si>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</si>
  <si>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</si>
  <si>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</si>
  <si>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</si>
  <si>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</si>
  <si>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</si>
  <si>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</si>
  <si>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</si>
  <si>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</si>
  <si>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</si>
  <si>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</si>
  <si>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</si>
  <si>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</si>
  <si>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</si>
  <si>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</si>
  <si>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</si>
  <si>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</si>
  <si>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</si>
  <si>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</si>
  <si>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</si>
  <si>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</si>
  <si>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</si>
  <si>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</si>
  <si>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</si>
  <si>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</si>
  <si>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</si>
  <si>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</si>
  <si>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</si>
  <si>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</si>
  <si>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</si>
  <si>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</si>
  <si>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</si>
  <si>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</si>
  <si>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</si>
  <si>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</si>
  <si>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</si>
  <si>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</si>
  <si>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</si>
  <si>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</si>
  <si>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</si>
  <si>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</si>
  <si>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</si>
  <si>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</si>
  <si>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</si>
  <si>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</si>
  <si>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</si>
  <si>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</si>
  <si>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</si>
  <si>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</si>
  <si>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</si>
  <si>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</si>
  <si>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</si>
  <si>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</si>
  <si>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</si>
  <si>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</si>
  <si>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</si>
  <si>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</si>
  <si>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</si>
  <si>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</si>
  <si>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</si>
  <si>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</si>
  <si>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</si>
  <si>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</si>
  <si>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</si>
  <si>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</si>
  <si>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</si>
  <si>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</si>
  <si>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</si>
  <si>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</si>
  <si>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</si>
  <si>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</si>
  <si>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</si>
  <si>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</si>
  <si>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</si>
  <si>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</si>
  <si>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</si>
  <si>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</si>
  <si>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</si>
  <si>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</si>
  <si>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</si>
  <si>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</si>
  <si>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</si>
  <si>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</si>
  <si>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</si>
  <si>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</si>
  <si>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</si>
  <si>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</si>
  <si>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</si>
  <si>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</si>
  <si>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</si>
  <si>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</si>
  <si>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</si>
  <si>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</si>
  <si>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</si>
  <si>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</si>
  <si>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</si>
  <si>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</si>
  <si>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</si>
  <si>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</si>
  <si>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</si>
  <si>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</si>
  <si>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</si>
  <si>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</si>
  <si>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</si>
  <si>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</si>
  <si>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</si>
  <si>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</si>
  <si>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</si>
  <si>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</si>
  <si>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</si>
  <si>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</si>
  <si>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</si>
  <si>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</si>
  <si>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</si>
  <si>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</si>
  <si>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</si>
  <si>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</si>
  <si>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</si>
  <si>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</si>
  <si>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</si>
  <si>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</si>
  <si>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</si>
  <si>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</si>
  <si>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</si>
  <si>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</si>
  <si>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</si>
  <si>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</si>
  <si>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</si>
  <si>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</si>
  <si>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</si>
  <si>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</si>
  <si>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</si>
  <si>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</si>
  <si>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</si>
  <si>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</si>
  <si>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</si>
  <si>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</si>
  <si>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</si>
  <si>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</si>
  <si>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</si>
  <si>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</si>
  <si>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</si>
  <si>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</si>
  <si>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</si>
  <si>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</si>
  <si>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</si>
  <si>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</si>
  <si>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</si>
  <si>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</si>
  <si>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</si>
  <si>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</si>
  <si>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</si>
  <si>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</si>
  <si>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</si>
  <si>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</si>
  <si>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</si>
  <si>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</si>
  <si>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</si>
  <si>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</si>
  <si>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</si>
  <si>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</si>
  <si>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</si>
  <si>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</si>
  <si>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</si>
  <si>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</si>
  <si>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</si>
  <si>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</si>
  <si>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</si>
  <si>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</si>
  <si>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</si>
  <si>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</si>
  <si>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</si>
  <si>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</si>
  <si>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</si>
  <si>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</si>
  <si>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</si>
  <si>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</si>
  <si>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</si>
  <si>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</si>
  <si>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</si>
  <si>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</si>
  <si>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</si>
  <si>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</si>
  <si>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</si>
  <si>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</si>
  <si>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</si>
  <si>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</si>
  <si>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</si>
  <si>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</si>
  <si>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</si>
  <si>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</si>
  <si>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</si>
  <si>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</si>
  <si>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</si>
  <si>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</si>
  <si>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</si>
  <si>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</si>
  <si>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</si>
  <si>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</si>
  <si>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</si>
  <si>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</si>
  <si>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</si>
  <si>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</si>
  <si>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</si>
  <si>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</si>
  <si>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</si>
  <si>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</si>
  <si>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</si>
  <si>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</si>
  <si>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</si>
  <si>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</si>
  <si>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</si>
  <si>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</si>
  <si>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</si>
  <si>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</si>
  <si>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</si>
  <si>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</si>
  <si>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</si>
  <si>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</si>
  <si>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</si>
  <si>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</si>
  <si>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Arabica</t>
  </si>
  <si>
    <t>Excelsa</t>
  </si>
  <si>
    <t>Liberica</t>
  </si>
  <si>
    <t>Robusta</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</si>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</sst>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9" formatCode="&quot;$&quot;#,##0.00"/>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26">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i/>
        <sz val="11"/>
        <color theme="2"/>
        <name val="Calibri"/>
        <family val="2"/>
        <scheme val="minor"/>
      </font>
      <fill>
        <patternFill>
          <bgColor theme="4" tint="-0.24994659260841701"/>
        </patternFill>
      </fill>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i val="0"/>
        <sz val="11"/>
        <color theme="2"/>
        <name val="Calibri"/>
        <family val="2"/>
        <scheme val="minor"/>
      </font>
      <fill>
        <patternFill>
          <bgColor theme="4" tint="-0.24994659260841701"/>
        </patternFill>
      </fill>
    </dxf>
    <dxf>
      <fill>
        <patternFill>
          <bgColor theme="4" tint="0.59996337778862885"/>
        </patternFill>
      </fill>
    </dxf>
    <dxf>
      <font>
        <b/>
        <i val="0"/>
        <sz val="11"/>
        <color theme="2"/>
        <name val="Calibri"/>
        <family val="2"/>
        <scheme val="minor"/>
      </font>
      <fill>
        <patternFill>
          <bgColor theme="4" tint="-0.24994659260841701"/>
        </patternFill>
      </fill>
    </dxf>
    <dxf>
      <fill>
        <patternFill>
          <bgColor theme="4" tint="0.59996337778862885"/>
        </patternFill>
      </fill>
    </dxf>
    <dxf>
      <font>
        <b/>
        <i val="0"/>
        <sz val="11"/>
        <color theme="2"/>
        <name val="Calibri"/>
        <family val="2"/>
        <scheme val="minor"/>
      </font>
      <fill>
        <patternFill>
          <bgColor theme="4" tint="-0.24994659260841701"/>
        </patternFill>
      </fill>
      <border>
        <vertical/>
        <horizontal/>
      </border>
    </dxf>
    <dxf>
      <font>
        <color theme="1"/>
      </font>
      <border>
        <left style="thin">
          <color theme="4"/>
        </left>
        <right style="thin">
          <color theme="4"/>
        </right>
        <top style="thin">
          <color theme="4"/>
        </top>
        <bottom style="thin">
          <color theme="4"/>
        </bottom>
        <vertical/>
        <horizontal/>
      </border>
    </dxf>
    <dxf>
      <numFmt numFmtId="0" formatCode="General"/>
    </dxf>
    <dxf>
      <font>
        <sz val="11"/>
        <color theme="2"/>
        <name val="Calibri"/>
        <family val="2"/>
        <scheme val="minor"/>
      </font>
      <fill>
        <patternFill>
          <bgColor theme="4" tint="0.39994506668294322"/>
        </patternFill>
      </fill>
    </dxf>
    <dxf>
      <font>
        <b val="0"/>
        <i val="0"/>
        <sz val="11"/>
        <color theme="2"/>
        <name val="Calibri"/>
        <family val="2"/>
        <scheme val="minor"/>
      </font>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2"/>
        <name val="Calibri"/>
        <family val="2"/>
        <scheme val="minor"/>
      </font>
      <fill>
        <patternFill>
          <bgColor theme="3" tint="0.79998168889431442"/>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color theme="2"/>
        <name val="Calibri"/>
        <family val="2"/>
        <scheme val="minor"/>
      </font>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quot;$&quot;#,##0.00"/>
    </dxf>
    <dxf>
      <numFmt numFmtId="169"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7" defaultTableStyle="TableStyleMedium2" defaultPivotStyle="PivotStyleMedium9">
    <tableStyle name="Slicer Style 1" pivot="0" table="0" count="6" xr9:uid="{66EAD48F-6D7B-4A95-AFA1-72A34B032903}">
      <tableStyleElement type="wholeTable" dxfId="4"/>
      <tableStyleElement type="headerRow" dxfId="3"/>
    </tableStyle>
    <tableStyle name="Slicer Style 1 2" pivot="0" table="0" count="6" xr9:uid="{EFCC496F-8564-46B9-83CB-E15E6269ED10}">
      <tableStyleElement type="wholeTable" dxfId="6"/>
      <tableStyleElement type="headerRow" dxfId="5"/>
    </tableStyle>
    <tableStyle name="SlicerStyleLight1 2" pivot="0" table="0" count="10" xr9:uid="{9DDACF89-A5DA-492F-8DE4-7F14D00EE00B}">
      <tableStyleElement type="wholeTable" dxfId="2"/>
      <tableStyleElement type="headerRow" dxfId="1"/>
    </tableStyle>
    <tableStyle name="Timeline Style 1" pivot="0" table="0" count="8" xr9:uid="{0D084113-78E9-4B31-9033-53537A2C93EC}">
      <tableStyleElement type="wholeTable" dxfId="13"/>
      <tableStyleElement type="headerRow" dxfId="12"/>
    </tableStyle>
    <tableStyle name="Timeline Style 2" pivot="0" table="0" count="9" xr9:uid="{4F8F2F9B-8D88-4CF8-821C-4E480854D18E}">
      <tableStyleElement type="wholeTable" dxfId="11"/>
      <tableStyleElement type="headerRow" dxfId="10"/>
    </tableStyle>
    <tableStyle name="timelinestyle" pivot="0" table="0" count="8" xr9:uid="{9E2DC7BF-3D4F-4712-8648-15107908A466}">
      <tableStyleElement type="wholeTable" dxfId="15"/>
      <tableStyleElement type="headerRow" dxfId="14"/>
    </tableStyle>
    <tableStyle name="TimeSlicerStyleLight1 2" pivot="0" table="0" count="9" xr9:uid="{4824A0D2-A9EF-4F69-9009-D45C6F26B6CD}">
      <tableStyleElement type="wholeTable" dxfId="8"/>
      <tableStyleElement type="headerRow" dxfId="7"/>
    </tableStyle>
  </tableStyles>
  <colors>
    <mruColors>
      <color rgb="FF10662B"/>
      <color rgb="FF189840"/>
      <color rgb="FFAE06B2"/>
      <color rgb="FFF22AF7"/>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b/>
            <i val="0"/>
            <sz val="11"/>
            <color theme="1"/>
            <name val="Calibri"/>
            <family val="2"/>
            <scheme val="minor"/>
          </font>
        </dxf>
        <dxf>
          <font>
            <b/>
            <i val="0"/>
            <color theme="2"/>
          </font>
          <fill>
            <patternFill>
              <bgColor theme="4" tint="-0.24994659260841701"/>
            </patternFill>
          </fill>
        </dxf>
        <dxf>
          <font>
            <b val="0"/>
            <i val="0"/>
            <sz val="11"/>
            <color theme="1"/>
            <name val="Calibri"/>
            <family val="2"/>
            <scheme val="minor"/>
          </font>
          <fill>
            <patternFill>
              <bgColor theme="4" tint="0.79998168889431442"/>
            </patternFill>
          </fill>
        </dxf>
        <dxf>
          <font>
            <b val="0"/>
            <i val="0"/>
            <sz val="11"/>
            <color theme="4" tint="0.79998168889431442"/>
            <name val="Calibri"/>
            <family val="2"/>
            <scheme val="minor"/>
          </font>
          <fill>
            <patternFill>
              <bgColor theme="4" tint="0.79998168889431442"/>
            </patternFill>
          </fill>
        </dxf>
        <dxf>
          <font>
            <b/>
            <i val="0"/>
            <sz val="11"/>
            <color theme="2"/>
            <name val="Calibri"/>
            <family val="2"/>
            <scheme val="minor"/>
          </font>
        </dxf>
        <dxf>
          <font>
            <b/>
            <i val="0"/>
            <color theme="2"/>
          </font>
          <fill>
            <patternFill>
              <bgColor theme="4" tint="-0.24994659260841701"/>
            </patternFill>
          </fill>
        </dxf>
        <dxf>
          <font>
            <b val="0"/>
            <i val="0"/>
            <sz val="11"/>
            <color theme="2"/>
            <name val="Calibri"/>
            <family val="2"/>
            <scheme val="minor"/>
          </font>
          <fill>
            <patternFill>
              <bgColor theme="4" tint="0.79998168889431442"/>
            </patternFill>
          </fill>
        </dxf>
        <dxf>
          <font>
            <b val="0"/>
            <i val="0"/>
            <sz val="11"/>
            <color theme="4" tint="0.79998168889431442"/>
            <name val="Calibri"/>
            <family val="2"/>
            <scheme val="minor"/>
          </font>
          <fill>
            <patternFill>
              <bgColor theme="4"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1"/>
            <x14:slicerStyleElement type="unselectedItemWithNoData" dxfId="10"/>
            <x14:slicerStyleElement type="selectedItemWithData" dxfId="9"/>
            <x14:slicerStyleElement type="selectedItemWithNoData" dxfId="8"/>
          </x14:slicerStyleElements>
        </x14:slicerStyle>
        <x14:slicerStyle name="Slicer Style 1 2">
          <x14:slicerStyleElements>
            <x14:slicerStyleElement type="unselectedItemWithData" dxfId="15"/>
            <x14:slicerStyleElement type="unselectedItemWithNoData" dxfId="14"/>
            <x14:slicerStyleElement type="selectedItemWithData" dxfId="13"/>
            <x14:slicerStyleElement type="selectedItemWithNoData" dxfId="12"/>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5">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ont>
            <sz val="9"/>
            <color theme="1" tint="0.499984740745262"/>
          </font>
        </dxf>
        <dxf>
          <font>
            <sz val="9"/>
            <color theme="1" tint="0.499984740745262"/>
          </font>
        </dxf>
        <dxf>
          <font>
            <b val="0"/>
            <i val="0"/>
            <sz val="11"/>
            <color theme="0"/>
            <name val="Calibri"/>
            <family val="2"/>
            <scheme val="minor"/>
          </font>
        </dxf>
        <dxf>
          <font>
            <b val="0"/>
            <i val="0"/>
            <sz val="11"/>
            <color theme="0"/>
            <name val="Calibri"/>
            <family val="2"/>
            <scheme val="minor"/>
          </font>
        </dxf>
        <dxf>
          <fill>
            <patternFill patternType="solid">
              <fgColor theme="0" tint="-0.14996795556505021"/>
              <bgColor theme="0" tint="-0.14996795556505021"/>
            </patternFill>
          </fill>
        </dxf>
        <dxf>
          <fill>
            <patternFill patternType="solid">
              <fgColor theme="0"/>
              <bgColor theme="4" tint="0.39994506668294322"/>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6"/>
            <x15:timelineStyleElement type="timeLevel" dxfId="15"/>
            <x15:timelineStyleElement type="periodLabel1" dxfId="14"/>
            <x15:timelineStyleElement type="periodLabel2" dxfId="13"/>
            <x15:timelineStyleElement type="selectedTimeBlock" dxfId="18"/>
            <x15:timelineStyleElement type="unselectedTimeBlock" dxfId="17"/>
          </x15:timelineStyleElements>
        </x15:timelineStyle>
        <x15:timelineStyle name="Timeline Style 2">
          <x15:timelineStyleElements>
            <x15:timelineStyleElement type="selectionLabel" dxfId="10"/>
            <x15:timelineStyleElement type="timeLevel" dxfId="9"/>
            <x15:timelineStyleElement type="periodLabel1" dxfId="8"/>
            <x15:timelineStyleElement type="periodLabel2" dxfId="7"/>
            <x15:timelineStyleElement type="selectedTimeBlock" dxfId="12"/>
            <x15:timelineStyleElement type="unselectedTimeBlock" dxfId="11"/>
          </x15:timelineStyleElements>
        </x15:timelineStyle>
        <x15:timelineStyle name="timelinestyle">
          <x15:timelineStyleElements>
            <x15:timelineStyleElement type="selectionLabel" dxfId="22"/>
            <x15:timelineStyleElement type="timeLevel" dxfId="21"/>
            <x15:timelineStyleElement type="periodLabel1" dxfId="20"/>
            <x15:timelineStyleElement type="periodLabel2" dxfId="19"/>
            <x15:timelineStyleElement type="selectedTimeBlock" dxfId="24"/>
            <x15:timelineStyleElement type="unselectedTimeBlock" dxfId="23"/>
          </x15:timelineStyleElements>
        </x15:timelineStyle>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[ExcelPortfolio.xlsx]TotalSales!TotalSales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E06B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AE06B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AE06B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CDA-4910-BFBE-857BBC7F52FD}"/>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CDA-4910-BFBE-857BBC7F52FD}"/>
            </c:ext>
          </c:extLst>
        </c:ser>
        <c:ser>
          <c:idx val="2"/>
          <c:order val="2"/>
          <c:tx>
            <c:strRef>
              <c:f>TotalSales!$E$3:$E$4</c:f>
              <c:strCache>
                <c:ptCount val="1"/>
                <c:pt idx="0">
                  <c:v>Liberica</c:v>
                </c:pt>
              </c:strCache>
            </c:strRef>
          </c:tx>
          <c:spPr>
            <a:ln w="28575" cap="rnd">
              <a:solidFill>
                <a:srgbClr val="AE06B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CDA-4910-BFBE-857BBC7F52FD}"/>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CDA-4910-BFBE-857BBC7F52FD}"/>
            </c:ext>
          </c:extLst>
        </c:ser>
        <c:dLbls>
          <c:showLegendKey val="0"/>
          <c:showVal val="0"/>
          <c:showCatName val="0"/>
          <c:showSerName val="0"/>
          <c:showPercent val="0"/>
          <c:showBubbleSize val="0"/>
        </c:dLbls>
        <c:smooth val="0"/>
        <c:axId val="230974063"/>
        <c:axId val="306258111"/>
      </c:lineChart>
      <c:catAx>
        <c:axId val="23097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258111"/>
        <c:crosses val="autoZero"/>
        <c:auto val="1"/>
        <c:lblAlgn val="ctr"/>
        <c:lblOffset val="100"/>
        <c:noMultiLvlLbl val="0"/>
      </c:catAx>
      <c:valAx>
        <c:axId val="306258111"/>
        <c:scaling>
          <c:orientation val="minMax"/>
        </c:scaling>
        <c:delete val="0"/>
        <c:axPos val="l"/>
        <c:majorGridlines>
          <c:spPr>
            <a:ln w="158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97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[ExcelPortfolio.xlsx]TOP5!TotalSales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
                <a:schemeClr val="accent1">
                  <a:lumMod val="7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
                <a:schemeClr val="accent1">
                  <a:lumMod val="7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noFill/>
          </a:ln>
          <a:effectLst/>
        </c:spPr>
      </c:pivotFmt>
      <c:pivotFmt>
        <c:idx val="2"/>
        <c:spPr>
          <a:gradFill flip="none" rotWithShape="1">
            <a:gsLst>
              <a:gs pos="10000">
                <a:schemeClr val="accent1">
                  <a:lumMod val="7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gradFill flip="none" rotWithShape="1">
              <a:gsLst>
                <a:gs pos="10000">
                  <a:schemeClr val="accent1">
                    <a:lumMod val="7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path path="rect">
                <a:fillToRect l="100000" t="100000"/>
              </a:path>
              <a:tileRect r="-100000" b="-100000"/>
            </a:gradFill>
          </a:ln>
          <a:effectLst/>
        </c:spPr>
      </c:pivotFmt>
      <c:pivotFmt>
        <c:idx val="3"/>
        <c:spPr>
          <a:gradFill flip="none" rotWithShape="1">
            <a:gsLst>
              <a:gs pos="10000">
                <a:schemeClr val="accent1">
                  <a:lumMod val="50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4"/>
        <c:spPr>
          <a:gradFill flip="none" rotWithShape="1">
            <a:gsLst>
              <a:gs pos="10000">
                <a:schemeClr val="accent1">
                  <a:lumMod val="7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
                <a:schemeClr val="accent1">
                  <a:lumMod val="7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gradFill flip="none" rotWithShape="1">
              <a:gsLst>
                <a:gs pos="10000">
                  <a:schemeClr val="accent1">
                    <a:lumMod val="7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path path="rect">
                <a:fillToRect l="100000" t="100000"/>
              </a:path>
              <a:tileRect r="-100000" b="-100000"/>
            </a:gradFill>
          </a:ln>
          <a:effectLst/>
        </c:spPr>
      </c:pivotFmt>
      <c:pivotFmt>
        <c:idx val="6"/>
        <c:spPr>
          <a:gradFill flip="none" rotWithShape="1">
            <a:gsLst>
              <a:gs pos="10000">
                <a:schemeClr val="accent1">
                  <a:lumMod val="50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7"/>
        <c:spPr>
          <a:gradFill flip="none" rotWithShape="1">
            <a:gsLst>
              <a:gs pos="10000">
                <a:schemeClr val="accent1">
                  <a:lumMod val="7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10000">
                <a:srgbClr val="189840"/>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10000">
                <a:srgbClr val="10662B"/>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noFill/>
          </a:ln>
          <a:effectLst/>
        </c:spPr>
      </c:pivotFmt>
    </c:pivotFmts>
    <c:plotArea>
      <c:layout/>
      <c:barChart>
        <c:barDir val="bar"/>
        <c:grouping val="clustered"/>
        <c:varyColors val="0"/>
        <c:ser>
          <c:idx val="0"/>
          <c:order val="0"/>
          <c:tx>
            <c:strRef>
              <c:f>'TOP5'!$B$3</c:f>
              <c:strCache>
                <c:ptCount val="1"/>
                <c:pt idx="0">
                  <c:v>Total</c:v>
                </c:pt>
              </c:strCache>
            </c:strRef>
          </c:tx>
          <c:spPr>
            <a:gradFill flip="none" rotWithShape="1">
              <a:gsLst>
                <a:gs pos="10000">
                  <a:srgbClr val="189840"/>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noFill/>
            </a:ln>
            <a:effectLst/>
          </c:spPr>
          <c:invertIfNegative val="0"/>
          <c:dPt>
            <c:idx val="0"/>
            <c:invertIfNegative val="0"/>
            <c:bubble3D val="0"/>
            <c:extLst>
              <c:ext xmlns:c16="http://schemas.microsoft.com/office/drawing/2014/chart" uri="{C3380CC4-5D6E-409C-BE32-E72D297353CC}">
                <c16:uniqueId val="{00000000-2191-42C1-924A-42B6B0B8C4DD}"/>
              </c:ext>
            </c:extLst>
          </c:dPt>
          <c:dPt>
            <c:idx val="2"/>
            <c:invertIfNegative val="0"/>
            <c:bubble3D val="0"/>
            <c:extLst>
              <c:ext xmlns:c16="http://schemas.microsoft.com/office/drawing/2014/chart" uri="{C3380CC4-5D6E-409C-BE32-E72D297353CC}">
                <c16:uniqueId val="{00000001-2191-42C1-924A-42B6B0B8C4DD}"/>
              </c:ext>
            </c:extLst>
          </c:dPt>
          <c:dPt>
            <c:idx val="4"/>
            <c:invertIfNegative val="0"/>
            <c:bubble3D val="0"/>
            <c:spPr>
              <a:gradFill flip="none" rotWithShape="1">
                <a:gsLst>
                  <a:gs pos="10000">
                    <a:srgbClr val="10662B"/>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noFill/>
              </a:ln>
              <a:effectLst/>
            </c:spPr>
            <c:extLst>
              <c:ext xmlns:c16="http://schemas.microsoft.com/office/drawing/2014/chart" uri="{C3380CC4-5D6E-409C-BE32-E72D297353CC}">
                <c16:uniqueId val="{00000003-2191-42C1-924A-42B6B0B8C4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'TOP5'!$A$4:$A$8</c:f>
              <c:strCache>
                <c:ptCount val="5"/>
                <c:pt idx="0">
                  <c:v>Don Flintiff</c:v>
                </c:pt>
                <c:pt idx="1">
                  <c:v>Nealson Cuttler</c:v>
                </c:pt>
                <c:pt idx="2">
                  <c:v>Terri Farra</c:v>
                </c:pt>
                <c:pt idx="3">
                  <c:v>Brenn Dundredge</c:v>
                </c:pt>
                <c:pt idx="4">
                  <c:v>Allis Wilmore</c:v>
                </c:pt>
              </c:strCache>
            </c:strRef>
          </c:cat>
          <c:val>
            <c:numRef>
              <c:f>'TOP5'!$B$4:$B$8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2191-42C1-924A-42B6B0B8C4DD}"/>
            </c:ext>
          </c:extLst>
        </c:ser>
        <c:dLbls>
          <c:dLblPos val="outEnd"/>
          <c:showLegendKey val="0"/>
          <c:showVal val="1"/>
          <c:showCatName val="0"/>
          <c:showSerName val="0"/>
          <c:showPercent val="0"/>
          <c:showBubbleSize val="0"/>
        </c:dLbls>
        <c:gapWidth val="182"/>
        <c:axId val="1614578095"/>
        <c:axId val="1614572335"/>
      </c:barChart>
      <c:catAx>
        <c:axId val="1614578095"/>
        <c:scaling>
          <c:orientation val="minMax"/>
        </c:scaling>
        <c:delete val="0"/>
        <c:axPos val="l"/>
        <c:numFmt formatCode="General" sourceLinked="1"/>
        <c:majorTickMark val="none"/>
        <c:minorTickMark val="none"/>
        <c:tickLblPos val="nextTo"/>
        <c:spPr>
          <a:noFill/>
          <a:ln w="222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effectLst/>
                <a:latin typeface="+mn-lt"/>
                <a:ea typeface="+mn-ea"/>
                <a:cs typeface="+mn-cs"/>
              </a:defRPr>
            </a:pPr>
            <a:endParaRPr lang="en-US"/>
          </a:p>
        </c:txPr>
        <c:crossAx val="1614572335"/>
        <c:crosses val="autoZero"/>
        <c:auto val="1"/>
        <c:lblAlgn val="ctr"/>
        <c:lblOffset val="100"/>
        <c:noMultiLvlLbl val="0"/>
      </c:catAx>
      <c:valAx>
        <c:axId val="1614572335"/>
        <c:scaling>
          <c:orientation val="minMax"/>
        </c:scaling>
        <c:delete val="0"/>
        <c:axPos val="b"/>
        <c:majorGridlines>
          <c:spPr>
            <a:ln w="19050"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57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[ExcelPortfolio.xlsx]CountryBarChart!TotalSales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
                <a:schemeClr val="accent1">
                  <a:lumMod val="7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
                <a:schemeClr val="accent1">
                  <a:lumMod val="7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noFill/>
          </a:ln>
          <a:effectLst/>
        </c:spPr>
      </c:pivotFmt>
      <c:pivotFmt>
        <c:idx val="2"/>
        <c:spPr>
          <a:gradFill flip="none" rotWithShape="1">
            <a:gsLst>
              <a:gs pos="10000">
                <a:schemeClr val="accent1">
                  <a:lumMod val="7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gradFill flip="none" rotWithShape="1">
              <a:gsLst>
                <a:gs pos="10000">
                  <a:schemeClr val="accent1">
                    <a:lumMod val="7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path path="rect">
                <a:fillToRect l="100000" t="100000"/>
              </a:path>
              <a:tileRect r="-100000" b="-100000"/>
            </a:gradFill>
          </a:ln>
          <a:effectLst/>
        </c:spPr>
      </c:pivotFmt>
      <c:pivotFmt>
        <c:idx val="3"/>
        <c:spPr>
          <a:gradFill flip="none" rotWithShape="1">
            <a:gsLst>
              <a:gs pos="10000">
                <a:schemeClr val="accent1">
                  <a:lumMod val="50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4"/>
        <c:spPr>
          <a:gradFill flip="none" rotWithShape="1">
            <a:gsLst>
              <a:gs pos="10000">
                <a:schemeClr val="accent1">
                  <a:lumMod val="7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
                <a:schemeClr val="accent1">
                  <a:lumMod val="7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gradFill flip="none" rotWithShape="1">
              <a:gsLst>
                <a:gs pos="10000">
                  <a:schemeClr val="accent1">
                    <a:lumMod val="7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path path="rect">
                <a:fillToRect l="100000" t="100000"/>
              </a:path>
              <a:tileRect r="-100000" b="-100000"/>
            </a:gradFill>
          </a:ln>
          <a:effectLst/>
        </c:spPr>
      </c:pivotFmt>
      <c:pivotFmt>
        <c:idx val="6"/>
        <c:spPr>
          <a:gradFill flip="none" rotWithShape="1">
            <a:gsLst>
              <a:gs pos="10000">
                <a:schemeClr val="accent1">
                  <a:lumMod val="50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
        <c:idx val="7"/>
        <c:spPr>
          <a:gradFill flip="none" rotWithShape="1">
            <a:gsLst>
              <a:gs pos="10000">
                <a:srgbClr val="189840"/>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10000">
                <a:srgbClr val="189840"/>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gradFill flip="none" rotWithShape="1">
              <a:gsLst>
                <a:gs pos="10000">
                  <a:schemeClr val="accent1">
                    <a:lumMod val="7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path path="rect">
                <a:fillToRect l="100000" t="100000"/>
              </a:path>
              <a:tileRect r="-100000" b="-100000"/>
            </a:gradFill>
          </a:ln>
          <a:effectLst/>
        </c:spPr>
      </c:pivotFmt>
      <c:pivotFmt>
        <c:idx val="9"/>
        <c:spPr>
          <a:gradFill flip="none" rotWithShape="1">
            <a:gsLst>
              <a:gs pos="10000">
                <a:srgbClr val="10662B"/>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ivotFmt>
    </c:pivotFmts>
    <c:plotArea>
      <c:layout/>
      <c:barChart>
        <c:barDir val="bar"/>
        <c:grouping val="clustered"/>
        <c:varyColors val="0"/>
        <c:ser>
          <c:idx val="0"/>
          <c:order val="0"/>
          <c:tx>
            <c:strRef>
              <c:f>CountryBarChart!$B$3</c:f>
              <c:strCache>
                <c:ptCount val="1"/>
                <c:pt idx="0">
                  <c:v>Total</c:v>
                </c:pt>
              </c:strCache>
            </c:strRef>
          </c:tx>
          <c:spPr>
            <a:gradFill flip="none" rotWithShape="1">
              <a:gsLst>
                <a:gs pos="10000">
                  <a:srgbClr val="189840"/>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noFill/>
            </a:ln>
            <a:effectLst/>
          </c:spPr>
          <c:invertIfNegative val="0"/>
          <c:dPt>
            <c:idx val="0"/>
            <c:invertIfNegative val="0"/>
            <c:bubble3D val="0"/>
            <c:spPr>
              <a:gradFill flip="none" rotWithShape="1">
                <a:gsLst>
                  <a:gs pos="10000">
                    <a:srgbClr val="189840"/>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gradFill flip="none" rotWithShape="1">
                  <a:gsLst>
                    <a:gs pos="10000">
                      <a:schemeClr val="accent1">
                        <a:lumMod val="75000"/>
                      </a:schemeClr>
                    </a:gs>
                    <a:gs pos="100000">
                      <a:schemeClr val="accent1">
                        <a:lumMod val="45000"/>
                        <a:lumOff val="55000"/>
                      </a:schemeClr>
                    </a:gs>
                    <a:gs pos="100000">
                      <a:schemeClr val="accent1">
                        <a:lumMod val="45000"/>
                        <a:lumOff val="55000"/>
                      </a:schemeClr>
                    </a:gs>
                    <a:gs pos="100000">
                      <a:schemeClr val="accent1">
                        <a:lumMod val="30000"/>
                        <a:lumOff val="70000"/>
                      </a:schemeClr>
                    </a:gs>
                  </a:gsLst>
                  <a:path path="rect">
                    <a:fillToRect l="100000" t="100000"/>
                  </a:path>
                  <a:tileRect r="-100000" b="-100000"/>
                </a:gradFill>
              </a:ln>
              <a:effectLst/>
            </c:spPr>
            <c:extLst>
              <c:ext xmlns:c16="http://schemas.microsoft.com/office/drawing/2014/chart" uri="{C3380CC4-5D6E-409C-BE32-E72D297353CC}">
                <c16:uniqueId val="{00000001-97AC-4595-9293-2C2788EBD0C0}"/>
              </c:ext>
            </c:extLst>
          </c:dPt>
          <c:dPt>
            <c:idx val="2"/>
            <c:invertIfNegative val="0"/>
            <c:bubble3D val="0"/>
            <c:spPr>
              <a:gradFill flip="none" rotWithShape="1">
                <a:gsLst>
                  <a:gs pos="10000">
                    <a:srgbClr val="10662B"/>
                  </a:gs>
                  <a:gs pos="100000">
                    <a:schemeClr val="accent1">
                      <a:lumMod val="45000"/>
                      <a:lumOff val="55000"/>
                    </a:schemeClr>
                  </a:gs>
                  <a:gs pos="100000">
                    <a:schemeClr val="accent1">
                      <a:lumMod val="45000"/>
                      <a:lumOff val="55000"/>
                    </a:schemeClr>
                  </a:gs>
                  <a:gs pos="100000">
                    <a:schemeClr val="accent1">
                      <a:lumMod val="30000"/>
                      <a:lumOff val="70000"/>
                    </a:schemeClr>
                  </a:gs>
                </a:gsLst>
                <a:lin ang="2700000" scaled="1"/>
                <a:tileRect/>
              </a:gra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extLst>
              <c:ext xmlns:c16="http://schemas.microsoft.com/office/drawing/2014/chart" uri="{C3380CC4-5D6E-409C-BE32-E72D297353CC}">
                <c16:uniqueId val="{00000003-97AC-4595-9293-2C2788EBD0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97AC-4595-9293-2C2788EBD0C0}"/>
            </c:ext>
          </c:extLst>
        </c:ser>
        <c:dLbls>
          <c:dLblPos val="outEnd"/>
          <c:showLegendKey val="0"/>
          <c:showVal val="1"/>
          <c:showCatName val="0"/>
          <c:showSerName val="0"/>
          <c:showPercent val="0"/>
          <c:showBubbleSize val="0"/>
        </c:dLbls>
        <c:gapWidth val="182"/>
        <c:axId val="1614578095"/>
        <c:axId val="1614572335"/>
      </c:barChart>
      <c:catAx>
        <c:axId val="1614578095"/>
        <c:scaling>
          <c:orientation val="minMax"/>
        </c:scaling>
        <c:delete val="0"/>
        <c:axPos val="l"/>
        <c:numFmt formatCode="General" sourceLinked="1"/>
        <c:majorTickMark val="none"/>
        <c:minorTickMark val="none"/>
        <c:tickLblPos val="nextTo"/>
        <c:spPr>
          <a:noFill/>
          <a:ln w="222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effectLst/>
                <a:latin typeface="+mn-lt"/>
                <a:ea typeface="+mn-ea"/>
                <a:cs typeface="+mn-cs"/>
              </a:defRPr>
            </a:pPr>
            <a:endParaRPr lang="en-US"/>
          </a:p>
        </c:txPr>
        <c:crossAx val="1614572335"/>
        <c:crosses val="autoZero"/>
        <c:auto val="1"/>
        <c:lblAlgn val="ctr"/>
        <c:lblOffset val="100"/>
        <c:noMultiLvlLbl val="0"/>
      </c:catAx>
      <c:valAx>
        <c:axId val="1614572335"/>
        <c:scaling>
          <c:orientation val="minMax"/>
        </c:scaling>
        <c:delete val="0"/>
        <c:axPos val="b"/>
        <c:majorGridlines>
          <c:spPr>
            <a:ln w="19050"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57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9525</xdr:colOff>
      <xdr:row>4</xdr:row>
      <xdr:rowOff>9525</xdr:rowOff>
    </xdr:to>
    <xdr:sp macro="" textlink="">
      <xdr:nvSpPr>
        <xdr:cNvPr id="3" name="Rectangle 2">
          <a:extLst>
            <a:ext uri="{FF2B5EF4-FFF2-40B4-BE49-F238E27FC236}">
              <a16:creationId xmlns:a16="http://schemas.microsoft.com/office/drawing/2014/main" id="{55354BBE-B272-9C8F-AD95-F7769AC1EAD5}"/>
            </a:ext>
          </a:extLst>
        </xdr:cNvPr>
        <xdr:cNvSpPr/>
      </xdr:nvSpPr>
      <xdr:spPr>
        <a:xfrm>
          <a:off x="114300" y="57150"/>
          <a:ext cx="15249525" cy="581025"/>
        </a:xfrm>
        <a:prstGeom prst="rect">
          <a:avLst/>
        </a:prstGeom>
        <a:gradFill>
          <a:gsLst>
            <a:gs pos="19000">
              <a:schemeClr val="accent1">
                <a:lumMod val="50000"/>
              </a:schemeClr>
            </a:gs>
            <a:gs pos="100000">
              <a:schemeClr val="accent1">
                <a:lumMod val="45000"/>
                <a:lumOff val="55000"/>
              </a:schemeClr>
            </a:gs>
            <a:gs pos="100000">
              <a:schemeClr val="accent1">
                <a:lumMod val="45000"/>
                <a:lumOff val="55000"/>
              </a:schemeClr>
            </a:gs>
          </a:gsLst>
          <a:lin ang="2700000" scaled="1"/>
        </a:gra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0</xdr:colOff>
      <xdr:row>13</xdr:row>
      <xdr:rowOff>0</xdr:rowOff>
    </xdr:from>
    <xdr:to>
      <xdr:col>19</xdr:col>
      <xdr:colOff>0</xdr:colOff>
      <xdr:row>42</xdr:row>
      <xdr:rowOff>0</xdr:rowOff>
    </xdr:to>
    <xdr:graphicFrame macro="">
      <xdr:nvGraphicFramePr>
        <xdr:cNvPr id="4" name="Chart 3">
          <a:extLst>
            <a:ext uri="{FF2B5EF4-FFF2-40B4-BE49-F238E27FC236}">
              <a16:creationId xmlns:a16="http://schemas.microsoft.com/office/drawing/2014/main" id="{2C35A25D-2C0D-454D-97CF-6E4EC6836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114299</xdr:colOff>
      <xdr:row>5</xdr:row>
      <xdr:rowOff>0</xdr:rowOff>
    </xdr:from>
    <xdr:to>
      <xdr:col>19</xdr:col>
      <xdr:colOff>0</xdr:colOff>
      <xdr:row>13</xdr:row>
      <xdr:rowOff>19050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EE7BFADD-7C41-4590-92B3-BE6C0C9C10B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299" y="819150"/>
              <a:ext cx="10734676" cy="15430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9</xdr:row>
      <xdr:rowOff>9526</xdr:rowOff>
    </xdr:from>
    <xdr:to>
      <xdr:col>23</xdr:col>
      <xdr:colOff>47627</xdr:colOff>
      <xdr:row>13</xdr:row>
      <xdr:rowOff>142875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3CEF8877-0D4D-4F14-848A-7A7AED99EF8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848975" y="1590676"/>
              <a:ext cx="2486027" cy="895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85725</xdr:colOff>
      <xdr:row>9</xdr:row>
      <xdr:rowOff>0</xdr:rowOff>
    </xdr:from>
    <xdr:to>
      <xdr:col>26</xdr:col>
      <xdr:colOff>0</xdr:colOff>
      <xdr:row>13</xdr:row>
      <xdr:rowOff>123824</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921F23B-1430-4971-8034-F68F6BB5E41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373100" y="1581150"/>
              <a:ext cx="17430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0</xdr:rowOff>
    </xdr:from>
    <xdr:to>
      <xdr:col>26</xdr:col>
      <xdr:colOff>1</xdr:colOff>
      <xdr:row>8</xdr:row>
      <xdr:rowOff>142875</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6991B686-4FE7-4C8E-9B08-2DA2225F181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848975" y="819150"/>
              <a:ext cx="4267201" cy="714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0</xdr:colOff>
      <xdr:row>27</xdr:row>
      <xdr:rowOff>57150</xdr:rowOff>
    </xdr:from>
    <xdr:to>
      <xdr:col>26</xdr:col>
      <xdr:colOff>0</xdr:colOff>
      <xdr:row>42</xdr:row>
      <xdr:rowOff>0</xdr:rowOff>
    </xdr:to>
    <xdr:graphicFrame macro="">
      <xdr:nvGraphicFramePr>
        <xdr:cNvPr id="9" name="Chart 8">
          <a:extLst>
            <a:ext uri="{FF2B5EF4-FFF2-40B4-BE49-F238E27FC236}">
              <a16:creationId xmlns:a16="http://schemas.microsoft.com/office/drawing/2014/main" id="{6535E430-2D47-41AB-8C13-D4087631F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xdr:colOff>
      <xdr:row>13</xdr:row>
      <xdr:rowOff>171450</xdr:rowOff>
    </xdr:from>
    <xdr:to>
      <xdr:col>26</xdr:col>
      <xdr:colOff>1</xdr:colOff>
      <xdr:row>27</xdr:row>
      <xdr:rowOff>0</xdr:rowOff>
    </xdr:to>
    <xdr:graphicFrame macro="">
      <xdr:nvGraphicFramePr>
        <xdr:cNvPr id="10" name="Chart 9">
          <a:extLst>
            <a:ext uri="{FF2B5EF4-FFF2-40B4-BE49-F238E27FC236}">
              <a16:creationId xmlns:a16="http://schemas.microsoft.com/office/drawing/2014/main" id="{EE07D8FB-8A87-4380-9590-C64D5C49E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stlantian God King" refreshedDate="45426.518104513889" createdVersion="8" refreshedVersion="8" minRefreshableVersion="3" recordCount="1000" xr:uid="{2EB15896-64A1-48A8-BA2D-96B9FE2384FC}">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634541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374731-A791-41D8-A276-C2B927AB5EAD}" name="TotalSales" cacheId="5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F5E60B-2191-4402-A979-78459CDAA836}" name="TotalSales" cacheId="5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10">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0"/>
          </reference>
        </references>
      </pivotArea>
    </chartFormat>
    <chartFormat chart="10" format="2">
      <pivotArea type="data" outline="0" fieldPosition="0">
        <references count="2">
          <reference field="4294967294" count="1" selected="0">
            <x v="0"/>
          </reference>
          <reference field="7" count="1" selected="0">
            <x v="1"/>
          </reference>
        </references>
      </pivotArea>
    </chartFormat>
    <chartFormat chart="10" format="3">
      <pivotArea type="data" outline="0" fieldPosition="0">
        <references count="2">
          <reference field="4294967294" count="1" selected="0">
            <x v="0"/>
          </reference>
          <reference field="7" count="1" selected="0">
            <x v="2"/>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7" count="1" selected="0">
            <x v="1"/>
          </reference>
        </references>
      </pivotArea>
    </chartFormat>
    <chartFormat chart="12" format="6">
      <pivotArea type="data" outline="0" fieldPosition="0">
        <references count="2">
          <reference field="4294967294" count="1" selected="0">
            <x v="0"/>
          </reference>
          <reference field="7" count="1" selected="0">
            <x v="2"/>
          </reference>
        </references>
      </pivotArea>
    </chartFormat>
    <chartFormat chart="13" format="7" series="1">
      <pivotArea type="data" outline="0" fieldPosition="0">
        <references count="1">
          <reference field="4294967294" count="1" selected="0">
            <x v="0"/>
          </reference>
        </references>
      </pivotArea>
    </chartFormat>
    <chartFormat chart="13" format="8">
      <pivotArea type="data" outline="0" fieldPosition="0">
        <references count="2">
          <reference field="4294967294" count="1" selected="0">
            <x v="0"/>
          </reference>
          <reference field="7" count="1" selected="0">
            <x v="1"/>
          </reference>
        </references>
      </pivotArea>
    </chartFormat>
    <chartFormat chart="13"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ADDDDD-922B-4B0F-90C8-D858D2D9FCED}" name="TotalSales" cacheId="5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m="1" x="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6"/>
    </i>
    <i>
      <x v="647"/>
    </i>
    <i>
      <x v="832"/>
    </i>
    <i>
      <x v="126"/>
    </i>
    <i>
      <x v="29"/>
    </i>
  </rowItems>
  <colItems count="1">
    <i/>
  </colItems>
  <dataFields count="1">
    <dataField name="Sum of Sales" fld="12" baseField="0" baseItem="0" numFmtId="170"/>
  </dataFields>
  <chartFormats count="3">
    <chartFormat chart="10" format="0"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5" count="1" selected="0">
            <x v="29"/>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D0A4022-29F2-4007-B0CF-C1917AD50BB4}" sourceName="Size">
  <pivotTables>
    <pivotTable tabId="18" name="TotalSales"/>
    <pivotTable tabId="19" name="TotalSales"/>
    <pivotTable tabId="21" name="TotalSales"/>
  </pivotTables>
  <data>
    <tabular pivotCacheId="26345413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EBDEDC9-44F0-45A4-885B-121E3E1AFCAE}" sourceName="Loyalty Card">
  <pivotTables>
    <pivotTable tabId="18" name="TotalSales"/>
    <pivotTable tabId="19" name="TotalSales"/>
    <pivotTable tabId="21" name="TotalSales"/>
  </pivotTables>
  <data>
    <tabular pivotCacheId="26345413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B7A312C-A61B-4C70-9F9C-E4BDAB133310}" sourceName="Roast Type Name">
  <pivotTables>
    <pivotTable tabId="18" name="TotalSales"/>
    <pivotTable tabId="19" name="TotalSales"/>
    <pivotTable tabId="21" name="TotalSales"/>
  </pivotTables>
  <data>
    <tabular pivotCacheId="26345413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33CB641-3B39-41E3-B33F-8CD87CA2C008}" cache="Slicer_Size" caption="Size" columnCount="2" style="SlicerStyleLight1 2" rowHeight="241300"/>
  <slicer name="Loyalty Card" xr10:uid="{403AA613-F485-4FFB-A643-2C94921D3589}" cache="Slicer_Loyalty_Card" caption="Loyalty Card" style="SlicerStyleLight1 2" rowHeight="241300"/>
  <slicer name="Roast Type Name" xr10:uid="{9E781EA7-40A8-4B1B-960C-402897C67F68}" cache="Slicer_Roast_Type_Name" caption="Roast Type Name" columnCount="3" style="SlicerStyleLight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ECABF0-F12B-4763-A29B-6088DDD76B3B}" name="Orders" displayName="Orders" ref="A1:P1001" totalsRowShown="0" headerRowDxfId="16">
  <autoFilter ref="A1:P1001" xr:uid="{09ECABF0-F12B-4763-A29B-6088DDD76B3B}"/>
  <tableColumns count="16">
    <tableColumn id="1" xr3:uid="{17F66229-8CC2-442D-B002-E8C9BC222352}" name="Order ID" dataDxfId="25"/>
    <tableColumn id="2" xr3:uid="{B8657FAD-203D-44A7-AA15-BD0084DA886E}" name="Order Date" dataDxfId="24"/>
    <tableColumn id="3" xr3:uid="{07D8C22E-386B-41C5-99C2-0A9BA7A877D0}" name="Customer ID" dataDxfId="23"/>
    <tableColumn id="4" xr3:uid="{1FF84DAF-C2E0-4386-B4F9-77936EB05850}" name="Product ID"/>
    <tableColumn id="5" xr3:uid="{0357497C-666E-4AEB-A5EF-B42F67251E03}" name="Quantity" dataDxfId="22"/>
    <tableColumn id="6" xr3:uid="{2B9EA71D-B509-408E-BD96-1F04BE78F085}" name="Customer Name" dataDxfId="0">
      <calculatedColumnFormula>_xlfn.XLOOKUP(C2,customers!$A$1:$A$1001,customers!$B$1:$B$1001,"",0)</calculatedColumnFormula>
    </tableColumn>
    <tableColumn id="7" xr3:uid="{35BB90DB-A692-4B5F-B07C-8E030EA8D7E9}" name="Email" dataDxfId="21">
      <calculatedColumnFormula>IF(_xlfn.XLOOKUP(C2,customers!$A$1:$A$1001,customers!$C$1:$C$1001,,0)=0,"",(_xlfn.XLOOKUP(C2,customers!$A$1:$A$1001,customers!$C$1:$C$1001,,0)))</calculatedColumnFormula>
    </tableColumn>
    <tableColumn id="8" xr3:uid="{A8D8C855-D8D7-4DBC-B5D1-BB329BD4ACB9}" name="Country" dataDxfId="20">
      <calculatedColumnFormula>_xlfn.XLOOKUP(C2,customers!$A$1:$A$1001,customers!$G$1:$G$1001,,0)</calculatedColumnFormula>
    </tableColumn>
    <tableColumn id="9" xr3:uid="{A351936F-29B3-45FD-A233-4EA7F11DFCC1}" name="Coffee Type">
      <calculatedColumnFormula>INDEX(products!$A$1:$G$49,MATCH(orders!$D2,products!$A$1:$A$49,0),MATCH(orders!I$1,products!$A$1:$G$1,0))</calculatedColumnFormula>
    </tableColumn>
    <tableColumn id="10" xr3:uid="{0C621799-6C8F-4283-B4CC-8ED027C0E300}" name="Roast Type">
      <calculatedColumnFormula>INDEX(products!$A$1:$G$49,MATCH(orders!$D2,products!$A$1:$A$49,0),MATCH(orders!J$1,products!$A$1:$G$1,0))</calculatedColumnFormula>
    </tableColumn>
    <tableColumn id="11" xr3:uid="{588D0614-4C96-42B2-8E27-277CC264D0FC}" name="Size" dataDxfId="19">
      <calculatedColumnFormula>INDEX(products!$A$1:$G$49,MATCH(orders!$D2,products!$A$1:$A$49,0),MATCH(orders!K$1,products!$A$1:$G$1,0))</calculatedColumnFormula>
    </tableColumn>
    <tableColumn id="12" xr3:uid="{3EBCB727-36D3-440B-9793-4B3A6CD8BEBC}" name="Unit Price" dataDxfId="18">
      <calculatedColumnFormula>INDEX(products!$A$1:$G$49,MATCH(orders!$D2,products!$A$1:$A$49,0),MATCH(orders!L$1,products!$A$1:$G$1,0))</calculatedColumnFormula>
    </tableColumn>
    <tableColumn id="13" xr3:uid="{D509AA1E-FFCB-4F5C-8B47-9883BC4CC12A}" name="Sales" dataDxfId="17">
      <calculatedColumnFormula>L2*E2</calculatedColumnFormula>
    </tableColumn>
    <tableColumn id="14" xr3:uid="{3C8EB2A2-5EDD-4BD6-BFF3-FF6EA037ED07}" name="Coffee Type Name">
      <calculatedColumnFormula>IF(I2="Rob","Robusta",IF(I2="Exc","Excelsa",IF(I2="Ara","Arabica",IF(I2="Lib","Liberica",""))))</calculatedColumnFormula>
    </tableColumn>
    <tableColumn id="15" xr3:uid="{38DFE067-BD2F-441D-8F81-A6BE7CAAD740}" name="Roast Type Name">
      <calculatedColumnFormula>IF(J2="M", "Medium", IF(J2="L", "Light", IF(J2="D", "Dark", "")))</calculatedColumnFormula>
    </tableColumn>
    <tableColumn id="16" xr3:uid="{5C02D425-BB08-458B-8371-A394168D2FC5}" name="Loyalty Card" dataDxfId="9">
      <calculatedColumnFormula>_xlfn.XLOOKUP(C2,customers!$A$1:$A$1001,customers!$I$1:$I$1001,,0)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6668D9C-8AB2-4C9A-BDD7-746FB6FE5A78}" sourceName="Order Date">
  <pivotTables>
    <pivotTable tabId="18" name="TotalSales"/>
    <pivotTable tabId="19" name="TotalSales"/>
    <pivotTable tabId="21" name="TotalSales"/>
  </pivotTables>
  <state minimalRefreshVersion="6" lastRefreshVersion="6" pivotCacheId="2634541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8DE8D77-8136-4B53-B5C6-1892769EB932}" cache="NativeTimeline_Order_Date" caption="Order Date" level="2" selectionLevel="2" scrollPosition="2019-01-01T00:00:00" style="TimeSlicerStyleLight1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6D876-78AD-4385-8218-FA7B2446BA1D}">
  <dimension ref="A1"/>
  <sheetViews>
    <sheetView showGridLines="0" showRowColHeaders="0" tabSelected="1" workbookViewId="0">
      <selection activeCell="AB4" sqref="AB4"/>
    </sheetView>
  </sheetViews>
  <sheetFormatPr defaultRowHeight="15" x14ac:dyDescent="0.25"/>
  <cols>
    <col min="1" max="1" width="1.7109375" customWidth="1"/>
    <col min="11" max="11" width="5.570312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G24" sqref="G24"/>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2.570312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8.285156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 "Medium", IF(J2="L", "Light", IF(J2="D", "Dark", "")))</f>
        <v>Medium</v>
      </c>
      <c r="P2" t="str">
        <f>_xlfn.XLOOKUP(C2,customers!$A$1:$A$1001,customers!$I$1:$I$1001,,0)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 "Medium", IF(J3="L", "Light", IF(J3="D", "Dark", "")))</f>
        <v>Medium</v>
      </c>
      <c r="P3" t="str">
        <f>_xlfn.XLOOKUP(C3,customers!$A$1:$A$1001,customers!$I$1:$I$1001,,0)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_xlfn.XLOOKUP(C4,customers!$A$1:$A$1001,customers!$I$1:$I$1001,,0)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_xlfn.XLOOKUP(C5,customers!$A$1:$A$1001,customers!$I$1:$I$1001,,0)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_xlfn.XLOOKUP(C6,customers!$A$1:$A$1001,customers!$I$1:$I$1001,,0)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_xlfn.XLOOKUP(C7,customers!$A$1:$A$1001,customers!$I$1:$I$1001,,0)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_xlfn.XLOOKUP(C8,customers!$A$1:$A$1001,customers!$I$1:$I$1001,,0)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_xlfn.XLOOKUP(C9,customers!$A$1:$A$1001,customers!$I$1:$I$1001,,0)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_xlfn.XLOOKUP(C10,customers!$A$1:$A$1001,customers!$I$1:$I$1001,,0)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_xlfn.XLOOKUP(C11,customers!$A$1:$A$1001,customers!$I$1:$I$1001,,0)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_xlfn.XLOOKUP(C12,customers!$A$1:$A$1001,customers!$I$1:$I$1001,,0)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_xlfn.XLOOKUP(C13,customers!$A$1:$A$1001,customers!$I$1:$I$1001,,0)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_xlfn.XLOOKUP(C14,customers!$A$1:$A$1001,customers!$I$1:$I$1001,,0)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_xlfn.XLOOKUP(C15,customers!$A$1:$A$1001,customers!$I$1:$I$1001,,0)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_xlfn.XLOOKUP(C16,customers!$A$1:$A$1001,customers!$I$1:$I$1001,,0)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_xlfn.XLOOKUP(C17,customers!$A$1:$A$1001,customers!$I$1:$I$1001,,0)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_xlfn.XLOOKUP(C18,customers!$A$1:$A$1001,customers!$I$1:$I$1001,,0)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_xlfn.XLOOKUP(C19,customers!$A$1:$A$1001,customers!$I$1:$I$1001,,0)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_xlfn.XLOOKUP(C20,customers!$A$1:$A$1001,customers!$I$1:$I$1001,,0)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_xlfn.XLOOKUP(C21,customers!$A$1:$A$1001,customers!$I$1:$I$1001,,0)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_xlfn.XLOOKUP(C22,customers!$A$1:$A$1001,customers!$I$1:$I$1001,,0)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_xlfn.XLOOKUP(C23,customers!$A$1:$A$1001,customers!$I$1:$I$1001,,0)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_xlfn.XLOOKUP(C24,customers!$A$1:$A$1001,customers!$I$1:$I$1001,,0)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_xlfn.XLOOKUP(C25,customers!$A$1:$A$1001,customers!$I$1:$I$1001,,0)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_xlfn.XLOOKUP(C26,customers!$A$1:$A$1001,customers!$I$1:$I$1001,,0)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_xlfn.XLOOKUP(C27,customers!$A$1:$A$1001,customers!$I$1:$I$1001,,0)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_xlfn.XLOOKUP(C28,customers!$A$1:$A$1001,customers!$I$1:$I$1001,,0)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_xlfn.XLOOKUP(C29,customers!$A$1:$A$1001,customers!$I$1:$I$1001,,0)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_xlfn.XLOOKUP(C30,customers!$A$1:$A$1001,customers!$I$1:$I$1001,,0)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_xlfn.XLOOKUP(C31,customers!$A$1:$A$1001,customers!$I$1:$I$1001,,0)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_xlfn.XLOOKUP(C32,customers!$A$1:$A$1001,customers!$I$1:$I$1001,,0)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_xlfn.XLOOKUP(C33,customers!$A$1:$A$1001,customers!$I$1:$I$1001,,0)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_xlfn.XLOOKUP(C34,customers!$A$1:$A$1001,customers!$I$1:$I$1001,,0)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_xlfn.XLOOKUP(C35,customers!$A$1:$A$1001,customers!$I$1:$I$1001,,0)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_xlfn.XLOOKUP(C36,customers!$A$1:$A$1001,customers!$I$1:$I$1001,,0)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_xlfn.XLOOKUP(C37,customers!$A$1:$A$1001,customers!$I$1:$I$1001,,0)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_xlfn.XLOOKUP(C38,customers!$A$1:$A$1001,customers!$I$1:$I$1001,,0)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_xlfn.XLOOKUP(C39,customers!$A$1:$A$1001,customers!$I$1:$I$1001,,0)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_xlfn.XLOOKUP(C40,customers!$A$1:$A$1001,customers!$I$1:$I$1001,,0)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_xlfn.XLOOKUP(C41,customers!$A$1:$A$1001,customers!$I$1:$I$1001,,0)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_xlfn.XLOOKUP(C42,customers!$A$1:$A$1001,customers!$I$1:$I$1001,,0)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_xlfn.XLOOKUP(C43,customers!$A$1:$A$1001,customers!$I$1:$I$1001,,0)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_xlfn.XLOOKUP(C44,customers!$A$1:$A$1001,customers!$I$1:$I$1001,,0)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_xlfn.XLOOKUP(C45,customers!$A$1:$A$1001,customers!$I$1:$I$1001,,0)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_xlfn.XLOOKUP(C46,customers!$A$1:$A$1001,customers!$I$1:$I$1001,,0)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_xlfn.XLOOKUP(C47,customers!$A$1:$A$1001,customers!$I$1:$I$1001,,0)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_xlfn.XLOOKUP(C48,customers!$A$1:$A$1001,customers!$I$1:$I$1001,,0)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_xlfn.XLOOKUP(C49,customers!$A$1:$A$1001,customers!$I$1:$I$1001,,0)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_xlfn.XLOOKUP(C50,customers!$A$1:$A$1001,customers!$I$1:$I$1001,,0)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_xlfn.XLOOKUP(C51,customers!$A$1:$A$1001,customers!$I$1:$I$1001,,0)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_xlfn.XLOOKUP(C52,customers!$A$1:$A$1001,customers!$I$1:$I$1001,,0)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_xlfn.XLOOKUP(C53,customers!$A$1:$A$1001,customers!$I$1:$I$1001,,0)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_xlfn.XLOOKUP(C54,customers!$A$1:$A$1001,customers!$I$1:$I$1001,,0)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_xlfn.XLOOKUP(C55,customers!$A$1:$A$1001,customers!$I$1:$I$1001,,0)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_xlfn.XLOOKUP(C56,customers!$A$1:$A$1001,customers!$I$1:$I$1001,,0)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_xlfn.XLOOKUP(C57,customers!$A$1:$A$1001,customers!$I$1:$I$1001,,0)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_xlfn.XLOOKUP(C58,customers!$A$1:$A$1001,customers!$I$1:$I$1001,,0)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_xlfn.XLOOKUP(C59,customers!$A$1:$A$1001,customers!$I$1:$I$1001,,0)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_xlfn.XLOOKUP(C60,customers!$A$1:$A$1001,customers!$I$1:$I$1001,,0)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_xlfn.XLOOKUP(C61,customers!$A$1:$A$1001,customers!$I$1:$I$1001,,0)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_xlfn.XLOOKUP(C62,customers!$A$1:$A$1001,customers!$I$1:$I$1001,,0)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_xlfn.XLOOKUP(C63,customers!$A$1:$A$1001,customers!$I$1:$I$1001,,0)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_xlfn.XLOOKUP(C64,customers!$A$1:$A$1001,customers!$I$1:$I$1001,,0)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_xlfn.XLOOKUP(C65,customers!$A$1:$A$1001,customers!$I$1:$I$1001,,0)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_xlfn.XLOOKUP(C66,customers!$A$1:$A$1001,customers!$I$1:$I$1001,,0)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 "Medium", IF(J67="L", "Light", IF(J67="D", "Dark", "")))</f>
        <v>Dark</v>
      </c>
      <c r="P67" t="str">
        <f>_xlfn.XLOOKUP(C67,customers!$A$1:$A$1001,customers!$I$1:$I$1001,,0)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_xlfn.XLOOKUP(C68,customers!$A$1:$A$1001,customers!$I$1:$I$1001,,0)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_xlfn.XLOOKUP(C69,customers!$A$1:$A$1001,customers!$I$1:$I$1001,,0)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_xlfn.XLOOKUP(C70,customers!$A$1:$A$1001,customers!$I$1:$I$1001,,0)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_xlfn.XLOOKUP(C71,customers!$A$1:$A$1001,customers!$I$1:$I$1001,,0)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_xlfn.XLOOKUP(C72,customers!$A$1:$A$1001,customers!$I$1:$I$1001,,0)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_xlfn.XLOOKUP(C73,customers!$A$1:$A$1001,customers!$I$1:$I$1001,,0)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_xlfn.XLOOKUP(C74,customers!$A$1:$A$1001,customers!$I$1:$I$1001,,0)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_xlfn.XLOOKUP(C75,customers!$A$1:$A$1001,customers!$I$1:$I$1001,,0)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_xlfn.XLOOKUP(C76,customers!$A$1:$A$1001,customers!$I$1:$I$1001,,0)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_xlfn.XLOOKUP(C77,customers!$A$1:$A$1001,customers!$I$1:$I$1001,,0)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_xlfn.XLOOKUP(C78,customers!$A$1:$A$1001,customers!$I$1:$I$1001,,0)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_xlfn.XLOOKUP(C79,customers!$A$1:$A$1001,customers!$I$1:$I$1001,,0)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_xlfn.XLOOKUP(C80,customers!$A$1:$A$1001,customers!$I$1:$I$1001,,0)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_xlfn.XLOOKUP(C81,customers!$A$1:$A$1001,customers!$I$1:$I$1001,,0)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_xlfn.XLOOKUP(C82,customers!$A$1:$A$1001,customers!$I$1:$I$1001,,0)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_xlfn.XLOOKUP(C83,customers!$A$1:$A$1001,customers!$I$1:$I$1001,,0)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_xlfn.XLOOKUP(C84,customers!$A$1:$A$1001,customers!$I$1:$I$1001,,0)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_xlfn.XLOOKUP(C85,customers!$A$1:$A$1001,customers!$I$1:$I$1001,,0)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_xlfn.XLOOKUP(C86,customers!$A$1:$A$1001,customers!$I$1:$I$1001,,0)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_xlfn.XLOOKUP(C87,customers!$A$1:$A$1001,customers!$I$1:$I$1001,,0)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_xlfn.XLOOKUP(C88,customers!$A$1:$A$1001,customers!$I$1:$I$1001,,0)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_xlfn.XLOOKUP(C89,customers!$A$1:$A$1001,customers!$I$1:$I$1001,,0)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_xlfn.XLOOKUP(C90,customers!$A$1:$A$1001,customers!$I$1:$I$1001,,0)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_xlfn.XLOOKUP(C91,customers!$A$1:$A$1001,customers!$I$1:$I$1001,,0)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_xlfn.XLOOKUP(C92,customers!$A$1:$A$1001,customers!$I$1:$I$1001,,0)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_xlfn.XLOOKUP(C93,customers!$A$1:$A$1001,customers!$I$1:$I$1001,,0)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_xlfn.XLOOKUP(C94,customers!$A$1:$A$1001,customers!$I$1:$I$1001,,0)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_xlfn.XLOOKUP(C95,customers!$A$1:$A$1001,customers!$I$1:$I$1001,,0)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_xlfn.XLOOKUP(C96,customers!$A$1:$A$1001,customers!$I$1:$I$1001,,0)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_xlfn.XLOOKUP(C97,customers!$A$1:$A$1001,customers!$I$1:$I$1001,,0)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_xlfn.XLOOKUP(C98,customers!$A$1:$A$1001,customers!$I$1:$I$1001,,0)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_xlfn.XLOOKUP(C99,customers!$A$1:$A$1001,customers!$I$1:$I$1001,,0)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_xlfn.XLOOKUP(C100,customers!$A$1:$A$1001,customers!$I$1:$I$1001,,0)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_xlfn.XLOOKUP(C101,customers!$A$1:$A$1001,customers!$I$1:$I$1001,,0)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_xlfn.XLOOKUP(C102,customers!$A$1:$A$1001,customers!$I$1:$I$1001,,0)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_xlfn.XLOOKUP(C103,customers!$A$1:$A$1001,customers!$I$1:$I$1001,,0)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_xlfn.XLOOKUP(C104,customers!$A$1:$A$1001,customers!$I$1:$I$1001,,0)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_xlfn.XLOOKUP(C105,customers!$A$1:$A$1001,customers!$I$1:$I$1001,,0)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_xlfn.XLOOKUP(C106,customers!$A$1:$A$1001,customers!$I$1:$I$1001,,0)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_xlfn.XLOOKUP(C107,customers!$A$1:$A$1001,customers!$I$1:$I$1001,,0)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_xlfn.XLOOKUP(C108,customers!$A$1:$A$1001,customers!$I$1:$I$1001,,0)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_xlfn.XLOOKUP(C109,customers!$A$1:$A$1001,customers!$I$1:$I$1001,,0)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_xlfn.XLOOKUP(C110,customers!$A$1:$A$1001,customers!$I$1:$I$1001,,0)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_xlfn.XLOOKUP(C111,customers!$A$1:$A$1001,customers!$I$1:$I$1001,,0)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_xlfn.XLOOKUP(C112,customers!$A$1:$A$1001,customers!$I$1:$I$1001,,0)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_xlfn.XLOOKUP(C113,customers!$A$1:$A$1001,customers!$I$1:$I$1001,,0)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_xlfn.XLOOKUP(C114,customers!$A$1:$A$1001,customers!$I$1:$I$1001,,0)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_xlfn.XLOOKUP(C115,customers!$A$1:$A$1001,customers!$I$1:$I$1001,,0)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_xlfn.XLOOKUP(C116,customers!$A$1:$A$1001,customers!$I$1:$I$1001,,0)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_xlfn.XLOOKUP(C117,customers!$A$1:$A$1001,customers!$I$1:$I$1001,,0)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_xlfn.XLOOKUP(C118,customers!$A$1:$A$1001,customers!$I$1:$I$1001,,0)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_xlfn.XLOOKUP(C119,customers!$A$1:$A$1001,customers!$I$1:$I$1001,,0)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_xlfn.XLOOKUP(C120,customers!$A$1:$A$1001,customers!$I$1:$I$1001,,0)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_xlfn.XLOOKUP(C121,customers!$A$1:$A$1001,customers!$I$1:$I$1001,,0)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_xlfn.XLOOKUP(C122,customers!$A$1:$A$1001,customers!$I$1:$I$1001,,0)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_xlfn.XLOOKUP(C123,customers!$A$1:$A$1001,customers!$I$1:$I$1001,,0)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_xlfn.XLOOKUP(C124,customers!$A$1:$A$1001,customers!$I$1:$I$1001,,0)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_xlfn.XLOOKUP(C125,customers!$A$1:$A$1001,customers!$I$1:$I$1001,,0)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_xlfn.XLOOKUP(C126,customers!$A$1:$A$1001,customers!$I$1:$I$1001,,0)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_xlfn.XLOOKUP(C127,customers!$A$1:$A$1001,customers!$I$1:$I$1001,,0)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_xlfn.XLOOKUP(C128,customers!$A$1:$A$1001,customers!$I$1:$I$1001,,0)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_xlfn.XLOOKUP(C129,customers!$A$1:$A$1001,customers!$I$1:$I$1001,,0)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_xlfn.XLOOKUP(C130,customers!$A$1:$A$1001,customers!$I$1:$I$1001,,0)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 "Medium", IF(J131="L", "Light", IF(J131="D", "Dark", "")))</f>
        <v>Dark</v>
      </c>
      <c r="P131" t="str">
        <f>_xlfn.XLOOKUP(C131,customers!$A$1:$A$1001,customers!$I$1:$I$1001,,0)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_xlfn.XLOOKUP(C132,customers!$A$1:$A$1001,customers!$I$1:$I$1001,,0)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_xlfn.XLOOKUP(C133,customers!$A$1:$A$1001,customers!$I$1:$I$1001,,0)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_xlfn.XLOOKUP(C134,customers!$A$1:$A$1001,customers!$I$1:$I$1001,,0)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_xlfn.XLOOKUP(C135,customers!$A$1:$A$1001,customers!$I$1:$I$1001,,0)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_xlfn.XLOOKUP(C136,customers!$A$1:$A$1001,customers!$I$1:$I$1001,,0)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_xlfn.XLOOKUP(C137,customers!$A$1:$A$1001,customers!$I$1:$I$1001,,0)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_xlfn.XLOOKUP(C138,customers!$A$1:$A$1001,customers!$I$1:$I$1001,,0)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_xlfn.XLOOKUP(C139,customers!$A$1:$A$1001,customers!$I$1:$I$1001,,0)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_xlfn.XLOOKUP(C140,customers!$A$1:$A$1001,customers!$I$1:$I$1001,,0)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_xlfn.XLOOKUP(C141,customers!$A$1:$A$1001,customers!$I$1:$I$1001,,0)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_xlfn.XLOOKUP(C142,customers!$A$1:$A$1001,customers!$I$1:$I$1001,,0)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_xlfn.XLOOKUP(C143,customers!$A$1:$A$1001,customers!$I$1:$I$1001,,0)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_xlfn.XLOOKUP(C144,customers!$A$1:$A$1001,customers!$I$1:$I$1001,,0)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_xlfn.XLOOKUP(C145,customers!$A$1:$A$1001,customers!$I$1:$I$1001,,0)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_xlfn.XLOOKUP(C146,customers!$A$1:$A$1001,customers!$I$1:$I$1001,,0)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_xlfn.XLOOKUP(C147,customers!$A$1:$A$1001,customers!$I$1:$I$1001,,0)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_xlfn.XLOOKUP(C148,customers!$A$1:$A$1001,customers!$I$1:$I$1001,,0)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_xlfn.XLOOKUP(C149,customers!$A$1:$A$1001,customers!$I$1:$I$1001,,0)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_xlfn.XLOOKUP(C150,customers!$A$1:$A$1001,customers!$I$1:$I$1001,,0)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_xlfn.XLOOKUP(C151,customers!$A$1:$A$1001,customers!$I$1:$I$1001,,0)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_xlfn.XLOOKUP(C152,customers!$A$1:$A$1001,customers!$I$1:$I$1001,,0)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_xlfn.XLOOKUP(C153,customers!$A$1:$A$1001,customers!$I$1:$I$1001,,0)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_xlfn.XLOOKUP(C154,customers!$A$1:$A$1001,customers!$I$1:$I$1001,,0)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_xlfn.XLOOKUP(C155,customers!$A$1:$A$1001,customers!$I$1:$I$1001,,0)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_xlfn.XLOOKUP(C156,customers!$A$1:$A$1001,customers!$I$1:$I$1001,,0)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_xlfn.XLOOKUP(C157,customers!$A$1:$A$1001,customers!$I$1:$I$1001,,0)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_xlfn.XLOOKUP(C158,customers!$A$1:$A$1001,customers!$I$1:$I$1001,,0)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_xlfn.XLOOKUP(C159,customers!$A$1:$A$1001,customers!$I$1:$I$1001,,0)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_xlfn.XLOOKUP(C160,customers!$A$1:$A$1001,customers!$I$1:$I$1001,,0)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_xlfn.XLOOKUP(C161,customers!$A$1:$A$1001,customers!$I$1:$I$1001,,0)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_xlfn.XLOOKUP(C162,customers!$A$1:$A$1001,customers!$I$1:$I$1001,,0)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_xlfn.XLOOKUP(C163,customers!$A$1:$A$1001,customers!$I$1:$I$1001,,0)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_xlfn.XLOOKUP(C164,customers!$A$1:$A$1001,customers!$I$1:$I$1001,,0)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_xlfn.XLOOKUP(C165,customers!$A$1:$A$1001,customers!$I$1:$I$1001,,0)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_xlfn.XLOOKUP(C166,customers!$A$1:$A$1001,customers!$I$1:$I$1001,,0)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_xlfn.XLOOKUP(C167,customers!$A$1:$A$1001,customers!$I$1:$I$1001,,0)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_xlfn.XLOOKUP(C168,customers!$A$1:$A$1001,customers!$I$1:$I$1001,,0)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_xlfn.XLOOKUP(C169,customers!$A$1:$A$1001,customers!$I$1:$I$1001,,0)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_xlfn.XLOOKUP(C170,customers!$A$1:$A$1001,customers!$I$1:$I$1001,,0)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_xlfn.XLOOKUP(C171,customers!$A$1:$A$1001,customers!$I$1:$I$1001,,0)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_xlfn.XLOOKUP(C172,customers!$A$1:$A$1001,customers!$I$1:$I$1001,,0)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_xlfn.XLOOKUP(C173,customers!$A$1:$A$1001,customers!$I$1:$I$1001,,0)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_xlfn.XLOOKUP(C174,customers!$A$1:$A$1001,customers!$I$1:$I$1001,,0)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_xlfn.XLOOKUP(C175,customers!$A$1:$A$1001,customers!$I$1:$I$1001,,0)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_xlfn.XLOOKUP(C176,customers!$A$1:$A$1001,customers!$I$1:$I$1001,,0)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_xlfn.XLOOKUP(C177,customers!$A$1:$A$1001,customers!$I$1:$I$1001,,0)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_xlfn.XLOOKUP(C178,customers!$A$1:$A$1001,customers!$I$1:$I$1001,,0)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_xlfn.XLOOKUP(C179,customers!$A$1:$A$1001,customers!$I$1:$I$1001,,0)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_xlfn.XLOOKUP(C180,customers!$A$1:$A$1001,customers!$I$1:$I$1001,,0)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_xlfn.XLOOKUP(C181,customers!$A$1:$A$1001,customers!$I$1:$I$1001,,0)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_xlfn.XLOOKUP(C182,customers!$A$1:$A$1001,customers!$I$1:$I$1001,,0)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_xlfn.XLOOKUP(C183,customers!$A$1:$A$1001,customers!$I$1:$I$1001,,0)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_xlfn.XLOOKUP(C184,customers!$A$1:$A$1001,customers!$I$1:$I$1001,,0)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_xlfn.XLOOKUP(C185,customers!$A$1:$A$1001,customers!$I$1:$I$1001,,0)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_xlfn.XLOOKUP(C186,customers!$A$1:$A$1001,customers!$I$1:$I$1001,,0)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_xlfn.XLOOKUP(C187,customers!$A$1:$A$1001,customers!$I$1:$I$1001,,0)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_xlfn.XLOOKUP(C188,customers!$A$1:$A$1001,customers!$I$1:$I$1001,,0)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_xlfn.XLOOKUP(C189,customers!$A$1:$A$1001,customers!$I$1:$I$1001,,0)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_xlfn.XLOOKUP(C190,customers!$A$1:$A$1001,customers!$I$1:$I$1001,,0)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_xlfn.XLOOKUP(C191,customers!$A$1:$A$1001,customers!$I$1:$I$1001,,0)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_xlfn.XLOOKUP(C192,customers!$A$1:$A$1001,customers!$I$1:$I$1001,,0)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_xlfn.XLOOKUP(C193,customers!$A$1:$A$1001,customers!$I$1:$I$1001,,0)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_xlfn.XLOOKUP(C194,customers!$A$1:$A$1001,customers!$I$1:$I$1001,,0)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 "Medium", IF(J195="L", "Light", IF(J195="D", "Dark", "")))</f>
        <v>Light</v>
      </c>
      <c r="P195" t="str">
        <f>_xlfn.XLOOKUP(C195,customers!$A$1:$A$1001,customers!$I$1:$I$1001,,0)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_xlfn.XLOOKUP(C196,customers!$A$1:$A$1001,customers!$I$1:$I$1001,,0)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_xlfn.XLOOKUP(C197,customers!$A$1:$A$1001,customers!$I$1:$I$1001,,0)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_xlfn.XLOOKUP(C198,customers!$A$1:$A$1001,customers!$I$1:$I$1001,,0)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_xlfn.XLOOKUP(C199,customers!$A$1:$A$1001,customers!$I$1:$I$1001,,0)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_xlfn.XLOOKUP(C200,customers!$A$1:$A$1001,customers!$I$1:$I$1001,,0)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_xlfn.XLOOKUP(C201,customers!$A$1:$A$1001,customers!$I$1:$I$1001,,0)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_xlfn.XLOOKUP(C202,customers!$A$1:$A$1001,customers!$I$1:$I$1001,,0)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_xlfn.XLOOKUP(C203,customers!$A$1:$A$1001,customers!$I$1:$I$1001,,0)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_xlfn.XLOOKUP(C204,customers!$A$1:$A$1001,customers!$I$1:$I$1001,,0)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_xlfn.XLOOKUP(C205,customers!$A$1:$A$1001,customers!$I$1:$I$1001,,0)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_xlfn.XLOOKUP(C206,customers!$A$1:$A$1001,customers!$I$1:$I$1001,,0)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_xlfn.XLOOKUP(C207,customers!$A$1:$A$1001,customers!$I$1:$I$1001,,0)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_xlfn.XLOOKUP(C208,customers!$A$1:$A$1001,customers!$I$1:$I$1001,,0)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_xlfn.XLOOKUP(C209,customers!$A$1:$A$1001,customers!$I$1:$I$1001,,0)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_xlfn.XLOOKUP(C210,customers!$A$1:$A$1001,customers!$I$1:$I$1001,,0)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_xlfn.XLOOKUP(C211,customers!$A$1:$A$1001,customers!$I$1:$I$1001,,0)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_xlfn.XLOOKUP(C212,customers!$A$1:$A$1001,customers!$I$1:$I$1001,,0)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_xlfn.XLOOKUP(C213,customers!$A$1:$A$1001,customers!$I$1:$I$1001,,0)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_xlfn.XLOOKUP(C214,customers!$A$1:$A$1001,customers!$I$1:$I$1001,,0)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_xlfn.XLOOKUP(C215,customers!$A$1:$A$1001,customers!$I$1:$I$1001,,0)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_xlfn.XLOOKUP(C216,customers!$A$1:$A$1001,customers!$I$1:$I$1001,,0)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_xlfn.XLOOKUP(C217,customers!$A$1:$A$1001,customers!$I$1:$I$1001,,0)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_xlfn.XLOOKUP(C218,customers!$A$1:$A$1001,customers!$I$1:$I$1001,,0)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_xlfn.XLOOKUP(C219,customers!$A$1:$A$1001,customers!$I$1:$I$1001,,0)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_xlfn.XLOOKUP(C220,customers!$A$1:$A$1001,customers!$I$1:$I$1001,,0)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_xlfn.XLOOKUP(C221,customers!$A$1:$A$1001,customers!$I$1:$I$1001,,0)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_xlfn.XLOOKUP(C222,customers!$A$1:$A$1001,customers!$I$1:$I$1001,,0)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_xlfn.XLOOKUP(C223,customers!$A$1:$A$1001,customers!$I$1:$I$1001,,0)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_xlfn.XLOOKUP(C224,customers!$A$1:$A$1001,customers!$I$1:$I$1001,,0)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_xlfn.XLOOKUP(C225,customers!$A$1:$A$1001,customers!$I$1:$I$1001,,0)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_xlfn.XLOOKUP(C226,customers!$A$1:$A$1001,customers!$I$1:$I$1001,,0)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_xlfn.XLOOKUP(C227,customers!$A$1:$A$1001,customers!$I$1:$I$1001,,0)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_xlfn.XLOOKUP(C228,customers!$A$1:$A$1001,customers!$I$1:$I$1001,,0)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_xlfn.XLOOKUP(C229,customers!$A$1:$A$1001,customers!$I$1:$I$1001,,0)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_xlfn.XLOOKUP(C230,customers!$A$1:$A$1001,customers!$I$1:$I$1001,,0)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_xlfn.XLOOKUP(C231,customers!$A$1:$A$1001,customers!$I$1:$I$1001,,0)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_xlfn.XLOOKUP(C232,customers!$A$1:$A$1001,customers!$I$1:$I$1001,,0)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_xlfn.XLOOKUP(C233,customers!$A$1:$A$1001,customers!$I$1:$I$1001,,0)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_xlfn.XLOOKUP(C234,customers!$A$1:$A$1001,customers!$I$1:$I$1001,,0)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_xlfn.XLOOKUP(C235,customers!$A$1:$A$1001,customers!$I$1:$I$1001,,0)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_xlfn.XLOOKUP(C236,customers!$A$1:$A$1001,customers!$I$1:$I$1001,,0)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_xlfn.XLOOKUP(C237,customers!$A$1:$A$1001,customers!$I$1:$I$1001,,0)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_xlfn.XLOOKUP(C238,customers!$A$1:$A$1001,customers!$I$1:$I$1001,,0)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_xlfn.XLOOKUP(C239,customers!$A$1:$A$1001,customers!$I$1:$I$1001,,0)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_xlfn.XLOOKUP(C240,customers!$A$1:$A$1001,customers!$I$1:$I$1001,,0)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_xlfn.XLOOKUP(C241,customers!$A$1:$A$1001,customers!$I$1:$I$1001,,0)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_xlfn.XLOOKUP(C242,customers!$A$1:$A$1001,customers!$I$1:$I$1001,,0)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_xlfn.XLOOKUP(C243,customers!$A$1:$A$1001,customers!$I$1:$I$1001,,0)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_xlfn.XLOOKUP(C244,customers!$A$1:$A$1001,customers!$I$1:$I$1001,,0)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_xlfn.XLOOKUP(C245,customers!$A$1:$A$1001,customers!$I$1:$I$1001,,0)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_xlfn.XLOOKUP(C246,customers!$A$1:$A$1001,customers!$I$1:$I$1001,,0)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_xlfn.XLOOKUP(C247,customers!$A$1:$A$1001,customers!$I$1:$I$1001,,0)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_xlfn.XLOOKUP(C248,customers!$A$1:$A$1001,customers!$I$1:$I$1001,,0)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_xlfn.XLOOKUP(C249,customers!$A$1:$A$1001,customers!$I$1:$I$1001,,0)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_xlfn.XLOOKUP(C250,customers!$A$1:$A$1001,customers!$I$1:$I$1001,,0)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_xlfn.XLOOKUP(C251,customers!$A$1:$A$1001,customers!$I$1:$I$1001,,0)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_xlfn.XLOOKUP(C252,customers!$A$1:$A$1001,customers!$I$1:$I$1001,,0)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_xlfn.XLOOKUP(C253,customers!$A$1:$A$1001,customers!$I$1:$I$1001,,0)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_xlfn.XLOOKUP(C254,customers!$A$1:$A$1001,customers!$I$1:$I$1001,,0)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_xlfn.XLOOKUP(C255,customers!$A$1:$A$1001,customers!$I$1:$I$1001,,0)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_xlfn.XLOOKUP(C256,customers!$A$1:$A$1001,customers!$I$1:$I$1001,,0)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_xlfn.XLOOKUP(C257,customers!$A$1:$A$1001,customers!$I$1:$I$1001,,0)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_xlfn.XLOOKUP(C258,customers!$A$1:$A$1001,customers!$I$1:$I$1001,,0)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 "Medium", IF(J259="L", "Light", IF(J259="D", "Dark", "")))</f>
        <v>Dark</v>
      </c>
      <c r="P259" t="str">
        <f>_xlfn.XLOOKUP(C259,customers!$A$1:$A$1001,customers!$I$1:$I$1001,,0)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_xlfn.XLOOKUP(C260,customers!$A$1:$A$1001,customers!$I$1:$I$1001,,0)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_xlfn.XLOOKUP(C261,customers!$A$1:$A$1001,customers!$I$1:$I$1001,,0)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_xlfn.XLOOKUP(C262,customers!$A$1:$A$1001,customers!$I$1:$I$1001,,0)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_xlfn.XLOOKUP(C263,customers!$A$1:$A$1001,customers!$I$1:$I$1001,,0)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_xlfn.XLOOKUP(C264,customers!$A$1:$A$1001,customers!$I$1:$I$1001,,0)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_xlfn.XLOOKUP(C265,customers!$A$1:$A$1001,customers!$I$1:$I$1001,,0)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_xlfn.XLOOKUP(C266,customers!$A$1:$A$1001,customers!$I$1:$I$1001,,0)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_xlfn.XLOOKUP(C267,customers!$A$1:$A$1001,customers!$I$1:$I$1001,,0)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_xlfn.XLOOKUP(C268,customers!$A$1:$A$1001,customers!$I$1:$I$1001,,0)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_xlfn.XLOOKUP(C269,customers!$A$1:$A$1001,customers!$I$1:$I$1001,,0)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_xlfn.XLOOKUP(C270,customers!$A$1:$A$1001,customers!$I$1:$I$1001,,0)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_xlfn.XLOOKUP(C271,customers!$A$1:$A$1001,customers!$I$1:$I$1001,,0)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_xlfn.XLOOKUP(C272,customers!$A$1:$A$1001,customers!$I$1:$I$1001,,0)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_xlfn.XLOOKUP(C273,customers!$A$1:$A$1001,customers!$I$1:$I$1001,,0)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_xlfn.XLOOKUP(C274,customers!$A$1:$A$1001,customers!$I$1:$I$1001,,0)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_xlfn.XLOOKUP(C275,customers!$A$1:$A$1001,customers!$I$1:$I$1001,,0)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_xlfn.XLOOKUP(C276,customers!$A$1:$A$1001,customers!$I$1:$I$1001,,0)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_xlfn.XLOOKUP(C277,customers!$A$1:$A$1001,customers!$I$1:$I$1001,,0)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_xlfn.XLOOKUP(C278,customers!$A$1:$A$1001,customers!$I$1:$I$1001,,0)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_xlfn.XLOOKUP(C279,customers!$A$1:$A$1001,customers!$I$1:$I$1001,,0)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_xlfn.XLOOKUP(C280,customers!$A$1:$A$1001,customers!$I$1:$I$1001,,0)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_xlfn.XLOOKUP(C281,customers!$A$1:$A$1001,customers!$I$1:$I$1001,,0)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_xlfn.XLOOKUP(C282,customers!$A$1:$A$1001,customers!$I$1:$I$1001,,0)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_xlfn.XLOOKUP(C283,customers!$A$1:$A$1001,customers!$I$1:$I$1001,,0)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_xlfn.XLOOKUP(C284,customers!$A$1:$A$1001,customers!$I$1:$I$1001,,0)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_xlfn.XLOOKUP(C285,customers!$A$1:$A$1001,customers!$I$1:$I$1001,,0)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_xlfn.XLOOKUP(C286,customers!$A$1:$A$1001,customers!$I$1:$I$1001,,0)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_xlfn.XLOOKUP(C287,customers!$A$1:$A$1001,customers!$I$1:$I$1001,,0)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_xlfn.XLOOKUP(C288,customers!$A$1:$A$1001,customers!$I$1:$I$1001,,0)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_xlfn.XLOOKUP(C289,customers!$A$1:$A$1001,customers!$I$1:$I$1001,,0)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_xlfn.XLOOKUP(C290,customers!$A$1:$A$1001,customers!$I$1:$I$1001,,0)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_xlfn.XLOOKUP(C291,customers!$A$1:$A$1001,customers!$I$1:$I$1001,,0)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_xlfn.XLOOKUP(C292,customers!$A$1:$A$1001,customers!$I$1:$I$1001,,0)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_xlfn.XLOOKUP(C293,customers!$A$1:$A$1001,customers!$I$1:$I$1001,,0)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_xlfn.XLOOKUP(C294,customers!$A$1:$A$1001,customers!$I$1:$I$1001,,0)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_xlfn.XLOOKUP(C295,customers!$A$1:$A$1001,customers!$I$1:$I$1001,,0)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_xlfn.XLOOKUP(C296,customers!$A$1:$A$1001,customers!$I$1:$I$1001,,0)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_xlfn.XLOOKUP(C297,customers!$A$1:$A$1001,customers!$I$1:$I$1001,,0)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_xlfn.XLOOKUP(C298,customers!$A$1:$A$1001,customers!$I$1:$I$1001,,0)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_xlfn.XLOOKUP(C299,customers!$A$1:$A$1001,customers!$I$1:$I$1001,,0)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_xlfn.XLOOKUP(C300,customers!$A$1:$A$1001,customers!$I$1:$I$1001,,0)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_xlfn.XLOOKUP(C301,customers!$A$1:$A$1001,customers!$I$1:$I$1001,,0)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_xlfn.XLOOKUP(C302,customers!$A$1:$A$1001,customers!$I$1:$I$1001,,0)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_xlfn.XLOOKUP(C303,customers!$A$1:$A$1001,customers!$I$1:$I$1001,,0)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_xlfn.XLOOKUP(C304,customers!$A$1:$A$1001,customers!$I$1:$I$1001,,0)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_xlfn.XLOOKUP(C305,customers!$A$1:$A$1001,customers!$I$1:$I$1001,,0)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_xlfn.XLOOKUP(C306,customers!$A$1:$A$1001,customers!$I$1:$I$1001,,0)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_xlfn.XLOOKUP(C307,customers!$A$1:$A$1001,customers!$I$1:$I$1001,,0)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_xlfn.XLOOKUP(C308,customers!$A$1:$A$1001,customers!$I$1:$I$1001,,0)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_xlfn.XLOOKUP(C309,customers!$A$1:$A$1001,customers!$I$1:$I$1001,,0)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_xlfn.XLOOKUP(C310,customers!$A$1:$A$1001,customers!$I$1:$I$1001,,0)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_xlfn.XLOOKUP(C311,customers!$A$1:$A$1001,customers!$I$1:$I$1001,,0)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_xlfn.XLOOKUP(C312,customers!$A$1:$A$1001,customers!$I$1:$I$1001,,0)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_xlfn.XLOOKUP(C313,customers!$A$1:$A$1001,customers!$I$1:$I$1001,,0)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_xlfn.XLOOKUP(C314,customers!$A$1:$A$1001,customers!$I$1:$I$1001,,0)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_xlfn.XLOOKUP(C315,customers!$A$1:$A$1001,customers!$I$1:$I$1001,,0)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_xlfn.XLOOKUP(C316,customers!$A$1:$A$1001,customers!$I$1:$I$1001,,0)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_xlfn.XLOOKUP(C317,customers!$A$1:$A$1001,customers!$I$1:$I$1001,,0)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_xlfn.XLOOKUP(C318,customers!$A$1:$A$1001,customers!$I$1:$I$1001,,0)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_xlfn.XLOOKUP(C319,customers!$A$1:$A$1001,customers!$I$1:$I$1001,,0)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_xlfn.XLOOKUP(C320,customers!$A$1:$A$1001,customers!$I$1:$I$1001,,0)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_xlfn.XLOOKUP(C321,customers!$A$1:$A$1001,customers!$I$1:$I$1001,,0)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_xlfn.XLOOKUP(C322,customers!$A$1:$A$1001,customers!$I$1:$I$1001,,0)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 "Medium", IF(J323="L", "Light", IF(J323="D", "Dark", "")))</f>
        <v>Medium</v>
      </c>
      <c r="P323" t="str">
        <f>_xlfn.XLOOKUP(C323,customers!$A$1:$A$1001,customers!$I$1:$I$1001,,0)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_xlfn.XLOOKUP(C324,customers!$A$1:$A$1001,customers!$I$1:$I$1001,,0)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_xlfn.XLOOKUP(C325,customers!$A$1:$A$1001,customers!$I$1:$I$1001,,0)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_xlfn.XLOOKUP(C326,customers!$A$1:$A$1001,customers!$I$1:$I$1001,,0)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_xlfn.XLOOKUP(C327,customers!$A$1:$A$1001,customers!$I$1:$I$1001,,0)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_xlfn.XLOOKUP(C328,customers!$A$1:$A$1001,customers!$I$1:$I$1001,,0)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_xlfn.XLOOKUP(C329,customers!$A$1:$A$1001,customers!$I$1:$I$1001,,0)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_xlfn.XLOOKUP(C330,customers!$A$1:$A$1001,customers!$I$1:$I$1001,,0)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_xlfn.XLOOKUP(C331,customers!$A$1:$A$1001,customers!$I$1:$I$1001,,0)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_xlfn.XLOOKUP(C332,customers!$A$1:$A$1001,customers!$I$1:$I$1001,,0)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_xlfn.XLOOKUP(C333,customers!$A$1:$A$1001,customers!$I$1:$I$1001,,0)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_xlfn.XLOOKUP(C334,customers!$A$1:$A$1001,customers!$I$1:$I$1001,,0)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_xlfn.XLOOKUP(C335,customers!$A$1:$A$1001,customers!$I$1:$I$1001,,0)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_xlfn.XLOOKUP(C336,customers!$A$1:$A$1001,customers!$I$1:$I$1001,,0)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_xlfn.XLOOKUP(C337,customers!$A$1:$A$1001,customers!$I$1:$I$1001,,0)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_xlfn.XLOOKUP(C338,customers!$A$1:$A$1001,customers!$I$1:$I$1001,,0)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_xlfn.XLOOKUP(C339,customers!$A$1:$A$1001,customers!$I$1:$I$1001,,0)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_xlfn.XLOOKUP(C340,customers!$A$1:$A$1001,customers!$I$1:$I$1001,,0)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_xlfn.XLOOKUP(C341,customers!$A$1:$A$1001,customers!$I$1:$I$1001,,0)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_xlfn.XLOOKUP(C342,customers!$A$1:$A$1001,customers!$I$1:$I$1001,,0)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_xlfn.XLOOKUP(C343,customers!$A$1:$A$1001,customers!$I$1:$I$1001,,0)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_xlfn.XLOOKUP(C344,customers!$A$1:$A$1001,customers!$I$1:$I$1001,,0)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_xlfn.XLOOKUP(C345,customers!$A$1:$A$1001,customers!$I$1:$I$1001,,0)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_xlfn.XLOOKUP(C346,customers!$A$1:$A$1001,customers!$I$1:$I$1001,,0)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_xlfn.XLOOKUP(C347,customers!$A$1:$A$1001,customers!$I$1:$I$1001,,0)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_xlfn.XLOOKUP(C348,customers!$A$1:$A$1001,customers!$I$1:$I$1001,,0)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_xlfn.XLOOKUP(C349,customers!$A$1:$A$1001,customers!$I$1:$I$1001,,0)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_xlfn.XLOOKUP(C350,customers!$A$1:$A$1001,customers!$I$1:$I$1001,,0)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_xlfn.XLOOKUP(C351,customers!$A$1:$A$1001,customers!$I$1:$I$1001,,0)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_xlfn.XLOOKUP(C352,customers!$A$1:$A$1001,customers!$I$1:$I$1001,,0)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_xlfn.XLOOKUP(C353,customers!$A$1:$A$1001,customers!$I$1:$I$1001,,0)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_xlfn.XLOOKUP(C354,customers!$A$1:$A$1001,customers!$I$1:$I$1001,,0)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_xlfn.XLOOKUP(C355,customers!$A$1:$A$1001,customers!$I$1:$I$1001,,0)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_xlfn.XLOOKUP(C356,customers!$A$1:$A$1001,customers!$I$1:$I$1001,,0)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_xlfn.XLOOKUP(C357,customers!$A$1:$A$1001,customers!$I$1:$I$1001,,0)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_xlfn.XLOOKUP(C358,customers!$A$1:$A$1001,customers!$I$1:$I$1001,,0)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_xlfn.XLOOKUP(C359,customers!$A$1:$A$1001,customers!$I$1:$I$1001,,0)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_xlfn.XLOOKUP(C360,customers!$A$1:$A$1001,customers!$I$1:$I$1001,,0)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_xlfn.XLOOKUP(C361,customers!$A$1:$A$1001,customers!$I$1:$I$1001,,0)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_xlfn.XLOOKUP(C362,customers!$A$1:$A$1001,customers!$I$1:$I$1001,,0)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_xlfn.XLOOKUP(C363,customers!$A$1:$A$1001,customers!$I$1:$I$1001,,0)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_xlfn.XLOOKUP(C364,customers!$A$1:$A$1001,customers!$I$1:$I$1001,,0)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_xlfn.XLOOKUP(C365,customers!$A$1:$A$1001,customers!$I$1:$I$1001,,0)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_xlfn.XLOOKUP(C366,customers!$A$1:$A$1001,customers!$I$1:$I$1001,,0)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_xlfn.XLOOKUP(C367,customers!$A$1:$A$1001,customers!$I$1:$I$1001,,0)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_xlfn.XLOOKUP(C368,customers!$A$1:$A$1001,customers!$I$1:$I$1001,,0)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_xlfn.XLOOKUP(C369,customers!$A$1:$A$1001,customers!$I$1:$I$1001,,0)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_xlfn.XLOOKUP(C370,customers!$A$1:$A$1001,customers!$I$1:$I$1001,,0)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_xlfn.XLOOKUP(C371,customers!$A$1:$A$1001,customers!$I$1:$I$1001,,0)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_xlfn.XLOOKUP(C372,customers!$A$1:$A$1001,customers!$I$1:$I$1001,,0)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_xlfn.XLOOKUP(C373,customers!$A$1:$A$1001,customers!$I$1:$I$1001,,0)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_xlfn.XLOOKUP(C374,customers!$A$1:$A$1001,customers!$I$1:$I$1001,,0)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_xlfn.XLOOKUP(C375,customers!$A$1:$A$1001,customers!$I$1:$I$1001,,0)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_xlfn.XLOOKUP(C376,customers!$A$1:$A$1001,customers!$I$1:$I$1001,,0)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_xlfn.XLOOKUP(C377,customers!$A$1:$A$1001,customers!$I$1:$I$1001,,0)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_xlfn.XLOOKUP(C378,customers!$A$1:$A$1001,customers!$I$1:$I$1001,,0)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_xlfn.XLOOKUP(C379,customers!$A$1:$A$1001,customers!$I$1:$I$1001,,0)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_xlfn.XLOOKUP(C380,customers!$A$1:$A$1001,customers!$I$1:$I$1001,,0)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_xlfn.XLOOKUP(C381,customers!$A$1:$A$1001,customers!$I$1:$I$1001,,0)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_xlfn.XLOOKUP(C382,customers!$A$1:$A$1001,customers!$I$1:$I$1001,,0)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_xlfn.XLOOKUP(C383,customers!$A$1:$A$1001,customers!$I$1:$I$1001,,0)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_xlfn.XLOOKUP(C384,customers!$A$1:$A$1001,customers!$I$1:$I$1001,,0)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_xlfn.XLOOKUP(C385,customers!$A$1:$A$1001,customers!$I$1:$I$1001,,0)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_xlfn.XLOOKUP(C386,customers!$A$1:$A$1001,customers!$I$1:$I$1001,,0)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 "Medium", IF(J387="L", "Light", IF(J387="D", "Dark", "")))</f>
        <v>Medium</v>
      </c>
      <c r="P387" t="str">
        <f>_xlfn.XLOOKUP(C387,customers!$A$1:$A$1001,customers!$I$1:$I$1001,,0)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_xlfn.XLOOKUP(C388,customers!$A$1:$A$1001,customers!$I$1:$I$1001,,0)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_xlfn.XLOOKUP(C389,customers!$A$1:$A$1001,customers!$I$1:$I$1001,,0)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_xlfn.XLOOKUP(C390,customers!$A$1:$A$1001,customers!$I$1:$I$1001,,0)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_xlfn.XLOOKUP(C391,customers!$A$1:$A$1001,customers!$I$1:$I$1001,,0)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_xlfn.XLOOKUP(C392,customers!$A$1:$A$1001,customers!$I$1:$I$1001,,0)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_xlfn.XLOOKUP(C393,customers!$A$1:$A$1001,customers!$I$1:$I$1001,,0)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_xlfn.XLOOKUP(C394,customers!$A$1:$A$1001,customers!$I$1:$I$1001,,0)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_xlfn.XLOOKUP(C395,customers!$A$1:$A$1001,customers!$I$1:$I$1001,,0)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_xlfn.XLOOKUP(C396,customers!$A$1:$A$1001,customers!$I$1:$I$1001,,0)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_xlfn.XLOOKUP(C397,customers!$A$1:$A$1001,customers!$I$1:$I$1001,,0)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_xlfn.XLOOKUP(C398,customers!$A$1:$A$1001,customers!$I$1:$I$1001,,0)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_xlfn.XLOOKUP(C399,customers!$A$1:$A$1001,customers!$I$1:$I$1001,,0)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_xlfn.XLOOKUP(C400,customers!$A$1:$A$1001,customers!$I$1:$I$1001,,0)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_xlfn.XLOOKUP(C401,customers!$A$1:$A$1001,customers!$I$1:$I$1001,,0)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_xlfn.XLOOKUP(C402,customers!$A$1:$A$1001,customers!$I$1:$I$1001,,0)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_xlfn.XLOOKUP(C403,customers!$A$1:$A$1001,customers!$I$1:$I$1001,,0)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_xlfn.XLOOKUP(C404,customers!$A$1:$A$1001,customers!$I$1:$I$1001,,0)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_xlfn.XLOOKUP(C405,customers!$A$1:$A$1001,customers!$I$1:$I$1001,,0)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_xlfn.XLOOKUP(C406,customers!$A$1:$A$1001,customers!$I$1:$I$1001,,0)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_xlfn.XLOOKUP(C407,customers!$A$1:$A$1001,customers!$I$1:$I$1001,,0)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_xlfn.XLOOKUP(C408,customers!$A$1:$A$1001,customers!$I$1:$I$1001,,0)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_xlfn.XLOOKUP(C409,customers!$A$1:$A$1001,customers!$I$1:$I$1001,,0)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_xlfn.XLOOKUP(C410,customers!$A$1:$A$1001,customers!$I$1:$I$1001,,0)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_xlfn.XLOOKUP(C411,customers!$A$1:$A$1001,customers!$I$1:$I$1001,,0)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_xlfn.XLOOKUP(C412,customers!$A$1:$A$1001,customers!$I$1:$I$1001,,0)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_xlfn.XLOOKUP(C413,customers!$A$1:$A$1001,customers!$I$1:$I$1001,,0)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_xlfn.XLOOKUP(C414,customers!$A$1:$A$1001,customers!$I$1:$I$1001,,0)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_xlfn.XLOOKUP(C415,customers!$A$1:$A$1001,customers!$I$1:$I$1001,,0)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_xlfn.XLOOKUP(C416,customers!$A$1:$A$1001,customers!$I$1:$I$1001,,0)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_xlfn.XLOOKUP(C417,customers!$A$1:$A$1001,customers!$I$1:$I$1001,,0)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_xlfn.XLOOKUP(C418,customers!$A$1:$A$1001,customers!$I$1:$I$1001,,0)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_xlfn.XLOOKUP(C419,customers!$A$1:$A$1001,customers!$I$1:$I$1001,,0)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_xlfn.XLOOKUP(C420,customers!$A$1:$A$1001,customers!$I$1:$I$1001,,0)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_xlfn.XLOOKUP(C421,customers!$A$1:$A$1001,customers!$I$1:$I$1001,,0)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_xlfn.XLOOKUP(C422,customers!$A$1:$A$1001,customers!$I$1:$I$1001,,0)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_xlfn.XLOOKUP(C423,customers!$A$1:$A$1001,customers!$I$1:$I$1001,,0)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_xlfn.XLOOKUP(C424,customers!$A$1:$A$1001,customers!$I$1:$I$1001,,0)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_xlfn.XLOOKUP(C425,customers!$A$1:$A$1001,customers!$I$1:$I$1001,,0)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_xlfn.XLOOKUP(C426,customers!$A$1:$A$1001,customers!$I$1:$I$1001,,0)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_xlfn.XLOOKUP(C427,customers!$A$1:$A$1001,customers!$I$1:$I$1001,,0)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_xlfn.XLOOKUP(C428,customers!$A$1:$A$1001,customers!$I$1:$I$1001,,0)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_xlfn.XLOOKUP(C429,customers!$A$1:$A$1001,customers!$I$1:$I$1001,,0)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_xlfn.XLOOKUP(C430,customers!$A$1:$A$1001,customers!$I$1:$I$1001,,0)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_xlfn.XLOOKUP(C431,customers!$A$1:$A$1001,customers!$I$1:$I$1001,,0)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_xlfn.XLOOKUP(C432,customers!$A$1:$A$1001,customers!$I$1:$I$1001,,0)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_xlfn.XLOOKUP(C433,customers!$A$1:$A$1001,customers!$I$1:$I$1001,,0)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_xlfn.XLOOKUP(C434,customers!$A$1:$A$1001,customers!$I$1:$I$1001,,0)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_xlfn.XLOOKUP(C435,customers!$A$1:$A$1001,customers!$I$1:$I$1001,,0)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_xlfn.XLOOKUP(C436,customers!$A$1:$A$1001,customers!$I$1:$I$1001,,0)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_xlfn.XLOOKUP(C437,customers!$A$1:$A$1001,customers!$I$1:$I$1001,,0)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_xlfn.XLOOKUP(C438,customers!$A$1:$A$1001,customers!$I$1:$I$1001,,0)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_xlfn.XLOOKUP(C439,customers!$A$1:$A$1001,customers!$I$1:$I$1001,,0)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_xlfn.XLOOKUP(C440,customers!$A$1:$A$1001,customers!$I$1:$I$1001,,0)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_xlfn.XLOOKUP(C441,customers!$A$1:$A$1001,customers!$I$1:$I$1001,,0)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_xlfn.XLOOKUP(C442,customers!$A$1:$A$1001,customers!$I$1:$I$1001,,0)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_xlfn.XLOOKUP(C443,customers!$A$1:$A$1001,customers!$I$1:$I$1001,,0)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_xlfn.XLOOKUP(C444,customers!$A$1:$A$1001,customers!$I$1:$I$1001,,0)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_xlfn.XLOOKUP(C445,customers!$A$1:$A$1001,customers!$I$1:$I$1001,,0)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_xlfn.XLOOKUP(C446,customers!$A$1:$A$1001,customers!$I$1:$I$1001,,0)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_xlfn.XLOOKUP(C447,customers!$A$1:$A$1001,customers!$I$1:$I$1001,,0)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_xlfn.XLOOKUP(C448,customers!$A$1:$A$1001,customers!$I$1:$I$1001,,0)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_xlfn.XLOOKUP(C449,customers!$A$1:$A$1001,customers!$I$1:$I$1001,,0)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_xlfn.XLOOKUP(C450,customers!$A$1:$A$1001,customers!$I$1:$I$1001,,0)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 "Medium", IF(J451="L", "Light", IF(J451="D", "Dark", "")))</f>
        <v>Dark</v>
      </c>
      <c r="P451" t="str">
        <f>_xlfn.XLOOKUP(C451,customers!$A$1:$A$1001,customers!$I$1:$I$1001,,0)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_xlfn.XLOOKUP(C452,customers!$A$1:$A$1001,customers!$I$1:$I$1001,,0)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_xlfn.XLOOKUP(C453,customers!$A$1:$A$1001,customers!$I$1:$I$1001,,0)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_xlfn.XLOOKUP(C454,customers!$A$1:$A$1001,customers!$I$1:$I$1001,,0)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_xlfn.XLOOKUP(C455,customers!$A$1:$A$1001,customers!$I$1:$I$1001,,0)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_xlfn.XLOOKUP(C456,customers!$A$1:$A$1001,customers!$I$1:$I$1001,,0)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_xlfn.XLOOKUP(C457,customers!$A$1:$A$1001,customers!$I$1:$I$1001,,0)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_xlfn.XLOOKUP(C458,customers!$A$1:$A$1001,customers!$I$1:$I$1001,,0)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_xlfn.XLOOKUP(C459,customers!$A$1:$A$1001,customers!$I$1:$I$1001,,0)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_xlfn.XLOOKUP(C460,customers!$A$1:$A$1001,customers!$I$1:$I$1001,,0)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_xlfn.XLOOKUP(C461,customers!$A$1:$A$1001,customers!$I$1:$I$1001,,0)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_xlfn.XLOOKUP(C462,customers!$A$1:$A$1001,customers!$I$1:$I$1001,,0)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_xlfn.XLOOKUP(C463,customers!$A$1:$A$1001,customers!$I$1:$I$1001,,0)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_xlfn.XLOOKUP(C464,customers!$A$1:$A$1001,customers!$I$1:$I$1001,,0)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_xlfn.XLOOKUP(C465,customers!$A$1:$A$1001,customers!$I$1:$I$1001,,0)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_xlfn.XLOOKUP(C466,customers!$A$1:$A$1001,customers!$I$1:$I$1001,,0)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_xlfn.XLOOKUP(C467,customers!$A$1:$A$1001,customers!$I$1:$I$1001,,0)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_xlfn.XLOOKUP(C468,customers!$A$1:$A$1001,customers!$I$1:$I$1001,,0)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_xlfn.XLOOKUP(C469,customers!$A$1:$A$1001,customers!$I$1:$I$1001,,0)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_xlfn.XLOOKUP(C470,customers!$A$1:$A$1001,customers!$I$1:$I$1001,,0)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_xlfn.XLOOKUP(C471,customers!$A$1:$A$1001,customers!$I$1:$I$1001,,0)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_xlfn.XLOOKUP(C472,customers!$A$1:$A$1001,customers!$I$1:$I$1001,,0)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_xlfn.XLOOKUP(C473,customers!$A$1:$A$1001,customers!$I$1:$I$1001,,0)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_xlfn.XLOOKUP(C474,customers!$A$1:$A$1001,customers!$I$1:$I$1001,,0)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_xlfn.XLOOKUP(C475,customers!$A$1:$A$1001,customers!$I$1:$I$1001,,0)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_xlfn.XLOOKUP(C476,customers!$A$1:$A$1001,customers!$I$1:$I$1001,,0)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_xlfn.XLOOKUP(C477,customers!$A$1:$A$1001,customers!$I$1:$I$1001,,0)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_xlfn.XLOOKUP(C478,customers!$A$1:$A$1001,customers!$I$1:$I$1001,,0)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_xlfn.XLOOKUP(C479,customers!$A$1:$A$1001,customers!$I$1:$I$1001,,0)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_xlfn.XLOOKUP(C480,customers!$A$1:$A$1001,customers!$I$1:$I$1001,,0)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_xlfn.XLOOKUP(C481,customers!$A$1:$A$1001,customers!$I$1:$I$1001,,0)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_xlfn.XLOOKUP(C482,customers!$A$1:$A$1001,customers!$I$1:$I$1001,,0)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_xlfn.XLOOKUP(C483,customers!$A$1:$A$1001,customers!$I$1:$I$1001,,0)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_xlfn.XLOOKUP(C484,customers!$A$1:$A$1001,customers!$I$1:$I$1001,,0)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_xlfn.XLOOKUP(C485,customers!$A$1:$A$1001,customers!$I$1:$I$1001,,0)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_xlfn.XLOOKUP(C486,customers!$A$1:$A$1001,customers!$I$1:$I$1001,,0)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_xlfn.XLOOKUP(C487,customers!$A$1:$A$1001,customers!$I$1:$I$1001,,0)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_xlfn.XLOOKUP(C488,customers!$A$1:$A$1001,customers!$I$1:$I$1001,,0)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_xlfn.XLOOKUP(C489,customers!$A$1:$A$1001,customers!$I$1:$I$1001,,0)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_xlfn.XLOOKUP(C490,customers!$A$1:$A$1001,customers!$I$1:$I$1001,,0)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_xlfn.XLOOKUP(C491,customers!$A$1:$A$1001,customers!$I$1:$I$1001,,0)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_xlfn.XLOOKUP(C492,customers!$A$1:$A$1001,customers!$I$1:$I$1001,,0)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_xlfn.XLOOKUP(C493,customers!$A$1:$A$1001,customers!$I$1:$I$1001,,0)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_xlfn.XLOOKUP(C494,customers!$A$1:$A$1001,customers!$I$1:$I$1001,,0)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_xlfn.XLOOKUP(C495,customers!$A$1:$A$1001,customers!$I$1:$I$1001,,0)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_xlfn.XLOOKUP(C496,customers!$A$1:$A$1001,customers!$I$1:$I$1001,,0)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_xlfn.XLOOKUP(C497,customers!$A$1:$A$1001,customers!$I$1:$I$1001,,0)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_xlfn.XLOOKUP(C498,customers!$A$1:$A$1001,customers!$I$1:$I$1001,,0)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_xlfn.XLOOKUP(C499,customers!$A$1:$A$1001,customers!$I$1:$I$1001,,0)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_xlfn.XLOOKUP(C500,customers!$A$1:$A$1001,customers!$I$1:$I$1001,,0)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_xlfn.XLOOKUP(C501,customers!$A$1:$A$1001,customers!$I$1:$I$1001,,0)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_xlfn.XLOOKUP(C502,customers!$A$1:$A$1001,customers!$I$1:$I$1001,,0)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_xlfn.XLOOKUP(C503,customers!$A$1:$A$1001,customers!$I$1:$I$1001,,0)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_xlfn.XLOOKUP(C504,customers!$A$1:$A$1001,customers!$I$1:$I$1001,,0)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_xlfn.XLOOKUP(C505,customers!$A$1:$A$1001,customers!$I$1:$I$1001,,0)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_xlfn.XLOOKUP(C506,customers!$A$1:$A$1001,customers!$I$1:$I$1001,,0)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_xlfn.XLOOKUP(C507,customers!$A$1:$A$1001,customers!$I$1:$I$1001,,0)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_xlfn.XLOOKUP(C508,customers!$A$1:$A$1001,customers!$I$1:$I$1001,,0)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_xlfn.XLOOKUP(C509,customers!$A$1:$A$1001,customers!$I$1:$I$1001,,0)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_xlfn.XLOOKUP(C510,customers!$A$1:$A$1001,customers!$I$1:$I$1001,,0)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_xlfn.XLOOKUP(C511,customers!$A$1:$A$1001,customers!$I$1:$I$1001,,0)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_xlfn.XLOOKUP(C512,customers!$A$1:$A$1001,customers!$I$1:$I$1001,,0)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_xlfn.XLOOKUP(C513,customers!$A$1:$A$1001,customers!$I$1:$I$1001,,0)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_xlfn.XLOOKUP(C514,customers!$A$1:$A$1001,customers!$I$1:$I$1001,,0)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 "Medium", IF(J515="L", "Light", IF(J515="D", "Dark", "")))</f>
        <v>Light</v>
      </c>
      <c r="P515" t="str">
        <f>_xlfn.XLOOKUP(C515,customers!$A$1:$A$1001,customers!$I$1:$I$1001,,0)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_xlfn.XLOOKUP(C516,customers!$A$1:$A$1001,customers!$I$1:$I$1001,,0)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_xlfn.XLOOKUP(C517,customers!$A$1:$A$1001,customers!$I$1:$I$1001,,0)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_xlfn.XLOOKUP(C518,customers!$A$1:$A$1001,customers!$I$1:$I$1001,,0)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_xlfn.XLOOKUP(C519,customers!$A$1:$A$1001,customers!$I$1:$I$1001,,0)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_xlfn.XLOOKUP(C520,customers!$A$1:$A$1001,customers!$I$1:$I$1001,,0)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_xlfn.XLOOKUP(C521,customers!$A$1:$A$1001,customers!$I$1:$I$1001,,0)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_xlfn.XLOOKUP(C522,customers!$A$1:$A$1001,customers!$I$1:$I$1001,,0)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_xlfn.XLOOKUP(C523,customers!$A$1:$A$1001,customers!$I$1:$I$1001,,0)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_xlfn.XLOOKUP(C524,customers!$A$1:$A$1001,customers!$I$1:$I$1001,,0)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_xlfn.XLOOKUP(C525,customers!$A$1:$A$1001,customers!$I$1:$I$1001,,0)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_xlfn.XLOOKUP(C526,customers!$A$1:$A$1001,customers!$I$1:$I$1001,,0)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_xlfn.XLOOKUP(C527,customers!$A$1:$A$1001,customers!$I$1:$I$1001,,0)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_xlfn.XLOOKUP(C528,customers!$A$1:$A$1001,customers!$I$1:$I$1001,,0)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_xlfn.XLOOKUP(C529,customers!$A$1:$A$1001,customers!$I$1:$I$1001,,0)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_xlfn.XLOOKUP(C530,customers!$A$1:$A$1001,customers!$I$1:$I$1001,,0)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_xlfn.XLOOKUP(C531,customers!$A$1:$A$1001,customers!$I$1:$I$1001,,0)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_xlfn.XLOOKUP(C532,customers!$A$1:$A$1001,customers!$I$1:$I$1001,,0)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_xlfn.XLOOKUP(C533,customers!$A$1:$A$1001,customers!$I$1:$I$1001,,0)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_xlfn.XLOOKUP(C534,customers!$A$1:$A$1001,customers!$I$1:$I$1001,,0)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_xlfn.XLOOKUP(C535,customers!$A$1:$A$1001,customers!$I$1:$I$1001,,0)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_xlfn.XLOOKUP(C536,customers!$A$1:$A$1001,customers!$I$1:$I$1001,,0)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_xlfn.XLOOKUP(C537,customers!$A$1:$A$1001,customers!$I$1:$I$1001,,0)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_xlfn.XLOOKUP(C538,customers!$A$1:$A$1001,customers!$I$1:$I$1001,,0)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_xlfn.XLOOKUP(C539,customers!$A$1:$A$1001,customers!$I$1:$I$1001,,0)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_xlfn.XLOOKUP(C540,customers!$A$1:$A$1001,customers!$I$1:$I$1001,,0)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_xlfn.XLOOKUP(C541,customers!$A$1:$A$1001,customers!$I$1:$I$1001,,0)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_xlfn.XLOOKUP(C542,customers!$A$1:$A$1001,customers!$I$1:$I$1001,,0)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_xlfn.XLOOKUP(C543,customers!$A$1:$A$1001,customers!$I$1:$I$1001,,0)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_xlfn.XLOOKUP(C544,customers!$A$1:$A$1001,customers!$I$1:$I$1001,,0)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_xlfn.XLOOKUP(C545,customers!$A$1:$A$1001,customers!$I$1:$I$1001,,0)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_xlfn.XLOOKUP(C546,customers!$A$1:$A$1001,customers!$I$1:$I$1001,,0)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_xlfn.XLOOKUP(C547,customers!$A$1:$A$1001,customers!$I$1:$I$1001,,0)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_xlfn.XLOOKUP(C548,customers!$A$1:$A$1001,customers!$I$1:$I$1001,,0)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_xlfn.XLOOKUP(C549,customers!$A$1:$A$1001,customers!$I$1:$I$1001,,0)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_xlfn.XLOOKUP(C550,customers!$A$1:$A$1001,customers!$I$1:$I$1001,,0)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_xlfn.XLOOKUP(C551,customers!$A$1:$A$1001,customers!$I$1:$I$1001,,0)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_xlfn.XLOOKUP(C552,customers!$A$1:$A$1001,customers!$I$1:$I$1001,,0)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_xlfn.XLOOKUP(C553,customers!$A$1:$A$1001,customers!$I$1:$I$1001,,0)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_xlfn.XLOOKUP(C554,customers!$A$1:$A$1001,customers!$I$1:$I$1001,,0)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_xlfn.XLOOKUP(C555,customers!$A$1:$A$1001,customers!$I$1:$I$1001,,0)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_xlfn.XLOOKUP(C556,customers!$A$1:$A$1001,customers!$I$1:$I$1001,,0)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_xlfn.XLOOKUP(C557,customers!$A$1:$A$1001,customers!$I$1:$I$1001,,0)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_xlfn.XLOOKUP(C558,customers!$A$1:$A$1001,customers!$I$1:$I$1001,,0)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_xlfn.XLOOKUP(C559,customers!$A$1:$A$1001,customers!$I$1:$I$1001,,0)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_xlfn.XLOOKUP(C560,customers!$A$1:$A$1001,customers!$I$1:$I$1001,,0)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_xlfn.XLOOKUP(C561,customers!$A$1:$A$1001,customers!$I$1:$I$1001,,0)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_xlfn.XLOOKUP(C562,customers!$A$1:$A$1001,customers!$I$1:$I$1001,,0)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_xlfn.XLOOKUP(C563,customers!$A$1:$A$1001,customers!$I$1:$I$1001,,0)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_xlfn.XLOOKUP(C564,customers!$A$1:$A$1001,customers!$I$1:$I$1001,,0)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_xlfn.XLOOKUP(C565,customers!$A$1:$A$1001,customers!$I$1:$I$1001,,0)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_xlfn.XLOOKUP(C566,customers!$A$1:$A$1001,customers!$I$1:$I$1001,,0)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_xlfn.XLOOKUP(C567,customers!$A$1:$A$1001,customers!$I$1:$I$1001,,0)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_xlfn.XLOOKUP(C568,customers!$A$1:$A$1001,customers!$I$1:$I$1001,,0)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_xlfn.XLOOKUP(C569,customers!$A$1:$A$1001,customers!$I$1:$I$1001,,0)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_xlfn.XLOOKUP(C570,customers!$A$1:$A$1001,customers!$I$1:$I$1001,,0)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_xlfn.XLOOKUP(C571,customers!$A$1:$A$1001,customers!$I$1:$I$1001,,0)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_xlfn.XLOOKUP(C572,customers!$A$1:$A$1001,customers!$I$1:$I$1001,,0)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_xlfn.XLOOKUP(C573,customers!$A$1:$A$1001,customers!$I$1:$I$1001,,0)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_xlfn.XLOOKUP(C574,customers!$A$1:$A$1001,customers!$I$1:$I$1001,,0)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_xlfn.XLOOKUP(C575,customers!$A$1:$A$1001,customers!$I$1:$I$1001,,0)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_xlfn.XLOOKUP(C576,customers!$A$1:$A$1001,customers!$I$1:$I$1001,,0)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_xlfn.XLOOKUP(C577,customers!$A$1:$A$1001,customers!$I$1:$I$1001,,0)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_xlfn.XLOOKUP(C578,customers!$A$1:$A$1001,customers!$I$1:$I$1001,,0)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 "Medium", IF(J579="L", "Light", IF(J579="D", "Dark", "")))</f>
        <v>Medium</v>
      </c>
      <c r="P579" t="str">
        <f>_xlfn.XLOOKUP(C579,customers!$A$1:$A$1001,customers!$I$1:$I$1001,,0)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_xlfn.XLOOKUP(C580,customers!$A$1:$A$1001,customers!$I$1:$I$1001,,0)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_xlfn.XLOOKUP(C581,customers!$A$1:$A$1001,customers!$I$1:$I$1001,,0)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_xlfn.XLOOKUP(C582,customers!$A$1:$A$1001,customers!$I$1:$I$1001,,0)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_xlfn.XLOOKUP(C583,customers!$A$1:$A$1001,customers!$I$1:$I$1001,,0)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_xlfn.XLOOKUP(C584,customers!$A$1:$A$1001,customers!$I$1:$I$1001,,0)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_xlfn.XLOOKUP(C585,customers!$A$1:$A$1001,customers!$I$1:$I$1001,,0)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_xlfn.XLOOKUP(C586,customers!$A$1:$A$1001,customers!$I$1:$I$1001,,0)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_xlfn.XLOOKUP(C587,customers!$A$1:$A$1001,customers!$I$1:$I$1001,,0)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_xlfn.XLOOKUP(C588,customers!$A$1:$A$1001,customers!$I$1:$I$1001,,0)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_xlfn.XLOOKUP(C589,customers!$A$1:$A$1001,customers!$I$1:$I$1001,,0)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_xlfn.XLOOKUP(C590,customers!$A$1:$A$1001,customers!$I$1:$I$1001,,0)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_xlfn.XLOOKUP(C591,customers!$A$1:$A$1001,customers!$I$1:$I$1001,,0)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_xlfn.XLOOKUP(C592,customers!$A$1:$A$1001,customers!$I$1:$I$1001,,0)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_xlfn.XLOOKUP(C593,customers!$A$1:$A$1001,customers!$I$1:$I$1001,,0)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_xlfn.XLOOKUP(C594,customers!$A$1:$A$1001,customers!$I$1:$I$1001,,0)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_xlfn.XLOOKUP(C595,customers!$A$1:$A$1001,customers!$I$1:$I$1001,,0)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_xlfn.XLOOKUP(C596,customers!$A$1:$A$1001,customers!$I$1:$I$1001,,0)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_xlfn.XLOOKUP(C597,customers!$A$1:$A$1001,customers!$I$1:$I$1001,,0)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_xlfn.XLOOKUP(C598,customers!$A$1:$A$1001,customers!$I$1:$I$1001,,0)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_xlfn.XLOOKUP(C599,customers!$A$1:$A$1001,customers!$I$1:$I$1001,,0)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_xlfn.XLOOKUP(C600,customers!$A$1:$A$1001,customers!$I$1:$I$1001,,0)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_xlfn.XLOOKUP(C601,customers!$A$1:$A$1001,customers!$I$1:$I$1001,,0)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_xlfn.XLOOKUP(C602,customers!$A$1:$A$1001,customers!$I$1:$I$1001,,0)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_xlfn.XLOOKUP(C603,customers!$A$1:$A$1001,customers!$I$1:$I$1001,,0)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_xlfn.XLOOKUP(C604,customers!$A$1:$A$1001,customers!$I$1:$I$1001,,0)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_xlfn.XLOOKUP(C605,customers!$A$1:$A$1001,customers!$I$1:$I$1001,,0)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_xlfn.XLOOKUP(C606,customers!$A$1:$A$1001,customers!$I$1:$I$1001,,0)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_xlfn.XLOOKUP(C607,customers!$A$1:$A$1001,customers!$I$1:$I$1001,,0)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_xlfn.XLOOKUP(C608,customers!$A$1:$A$1001,customers!$I$1:$I$1001,,0)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_xlfn.XLOOKUP(C609,customers!$A$1:$A$1001,customers!$I$1:$I$1001,,0)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_xlfn.XLOOKUP(C610,customers!$A$1:$A$1001,customers!$I$1:$I$1001,,0)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_xlfn.XLOOKUP(C611,customers!$A$1:$A$1001,customers!$I$1:$I$1001,,0)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_xlfn.XLOOKUP(C612,customers!$A$1:$A$1001,customers!$I$1:$I$1001,,0)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_xlfn.XLOOKUP(C613,customers!$A$1:$A$1001,customers!$I$1:$I$1001,,0)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_xlfn.XLOOKUP(C614,customers!$A$1:$A$1001,customers!$I$1:$I$1001,,0)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_xlfn.XLOOKUP(C615,customers!$A$1:$A$1001,customers!$I$1:$I$1001,,0)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_xlfn.XLOOKUP(C616,customers!$A$1:$A$1001,customers!$I$1:$I$1001,,0)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_xlfn.XLOOKUP(C617,customers!$A$1:$A$1001,customers!$I$1:$I$1001,,0)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_xlfn.XLOOKUP(C618,customers!$A$1:$A$1001,customers!$I$1:$I$1001,,0)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_xlfn.XLOOKUP(C619,customers!$A$1:$A$1001,customers!$I$1:$I$1001,,0)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_xlfn.XLOOKUP(C620,customers!$A$1:$A$1001,customers!$I$1:$I$1001,,0)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_xlfn.XLOOKUP(C621,customers!$A$1:$A$1001,customers!$I$1:$I$1001,,0)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_xlfn.XLOOKUP(C622,customers!$A$1:$A$1001,customers!$I$1:$I$1001,,0)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_xlfn.XLOOKUP(C623,customers!$A$1:$A$1001,customers!$I$1:$I$1001,,0)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_xlfn.XLOOKUP(C624,customers!$A$1:$A$1001,customers!$I$1:$I$1001,,0)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_xlfn.XLOOKUP(C625,customers!$A$1:$A$1001,customers!$I$1:$I$1001,,0)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_xlfn.XLOOKUP(C626,customers!$A$1:$A$1001,customers!$I$1:$I$1001,,0)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_xlfn.XLOOKUP(C627,customers!$A$1:$A$1001,customers!$I$1:$I$1001,,0)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_xlfn.XLOOKUP(C628,customers!$A$1:$A$1001,customers!$I$1:$I$1001,,0)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_xlfn.XLOOKUP(C629,customers!$A$1:$A$1001,customers!$I$1:$I$1001,,0)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_xlfn.XLOOKUP(C630,customers!$A$1:$A$1001,customers!$I$1:$I$1001,,0)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_xlfn.XLOOKUP(C631,customers!$A$1:$A$1001,customers!$I$1:$I$1001,,0)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_xlfn.XLOOKUP(C632,customers!$A$1:$A$1001,customers!$I$1:$I$1001,,0)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_xlfn.XLOOKUP(C633,customers!$A$1:$A$1001,customers!$I$1:$I$1001,,0)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_xlfn.XLOOKUP(C634,customers!$A$1:$A$1001,customers!$I$1:$I$1001,,0)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_xlfn.XLOOKUP(C635,customers!$A$1:$A$1001,customers!$I$1:$I$1001,,0)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_xlfn.XLOOKUP(C636,customers!$A$1:$A$1001,customers!$I$1:$I$1001,,0)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_xlfn.XLOOKUP(C637,customers!$A$1:$A$1001,customers!$I$1:$I$1001,,0)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_xlfn.XLOOKUP(C638,customers!$A$1:$A$1001,customers!$I$1:$I$1001,,0)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_xlfn.XLOOKUP(C639,customers!$A$1:$A$1001,customers!$I$1:$I$1001,,0)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_xlfn.XLOOKUP(C640,customers!$A$1:$A$1001,customers!$I$1:$I$1001,,0)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_xlfn.XLOOKUP(C641,customers!$A$1:$A$1001,customers!$I$1:$I$1001,,0)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_xlfn.XLOOKUP(C642,customers!$A$1:$A$1001,customers!$I$1:$I$1001,,0)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 "Medium", IF(J643="L", "Light", IF(J643="D", "Dark", "")))</f>
        <v>Light</v>
      </c>
      <c r="P643" t="str">
        <f>_xlfn.XLOOKUP(C643,customers!$A$1:$A$1001,customers!$I$1:$I$1001,,0)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_xlfn.XLOOKUP(C644,customers!$A$1:$A$1001,customers!$I$1:$I$1001,,0)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_xlfn.XLOOKUP(C645,customers!$A$1:$A$1001,customers!$I$1:$I$1001,,0)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_xlfn.XLOOKUP(C646,customers!$A$1:$A$1001,customers!$I$1:$I$1001,,0)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_xlfn.XLOOKUP(C647,customers!$A$1:$A$1001,customers!$I$1:$I$1001,,0)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_xlfn.XLOOKUP(C648,customers!$A$1:$A$1001,customers!$I$1:$I$1001,,0)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_xlfn.XLOOKUP(C649,customers!$A$1:$A$1001,customers!$I$1:$I$1001,,0)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_xlfn.XLOOKUP(C650,customers!$A$1:$A$1001,customers!$I$1:$I$1001,,0)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_xlfn.XLOOKUP(C651,customers!$A$1:$A$1001,customers!$I$1:$I$1001,,0)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_xlfn.XLOOKUP(C652,customers!$A$1:$A$1001,customers!$I$1:$I$1001,,0)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_xlfn.XLOOKUP(C653,customers!$A$1:$A$1001,customers!$I$1:$I$1001,,0)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_xlfn.XLOOKUP(C654,customers!$A$1:$A$1001,customers!$I$1:$I$1001,,0)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_xlfn.XLOOKUP(C655,customers!$A$1:$A$1001,customers!$I$1:$I$1001,,0)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_xlfn.XLOOKUP(C656,customers!$A$1:$A$1001,customers!$I$1:$I$1001,,0)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_xlfn.XLOOKUP(C657,customers!$A$1:$A$1001,customers!$I$1:$I$1001,,0)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_xlfn.XLOOKUP(C658,customers!$A$1:$A$1001,customers!$I$1:$I$1001,,0)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_xlfn.XLOOKUP(C659,customers!$A$1:$A$1001,customers!$I$1:$I$1001,,0)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_xlfn.XLOOKUP(C660,customers!$A$1:$A$1001,customers!$I$1:$I$1001,,0)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_xlfn.XLOOKUP(C661,customers!$A$1:$A$1001,customers!$I$1:$I$1001,,0)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_xlfn.XLOOKUP(C662,customers!$A$1:$A$1001,customers!$I$1:$I$1001,,0)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_xlfn.XLOOKUP(C663,customers!$A$1:$A$1001,customers!$I$1:$I$1001,,0)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_xlfn.XLOOKUP(C664,customers!$A$1:$A$1001,customers!$I$1:$I$1001,,0)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_xlfn.XLOOKUP(C665,customers!$A$1:$A$1001,customers!$I$1:$I$1001,,0)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_xlfn.XLOOKUP(C666,customers!$A$1:$A$1001,customers!$I$1:$I$1001,,0)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_xlfn.XLOOKUP(C667,customers!$A$1:$A$1001,customers!$I$1:$I$1001,,0)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_xlfn.XLOOKUP(C668,customers!$A$1:$A$1001,customers!$I$1:$I$1001,,0)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_xlfn.XLOOKUP(C669,customers!$A$1:$A$1001,customers!$I$1:$I$1001,,0)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_xlfn.XLOOKUP(C670,customers!$A$1:$A$1001,customers!$I$1:$I$1001,,0)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_xlfn.XLOOKUP(C671,customers!$A$1:$A$1001,customers!$I$1:$I$1001,,0)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_xlfn.XLOOKUP(C672,customers!$A$1:$A$1001,customers!$I$1:$I$1001,,0)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_xlfn.XLOOKUP(C673,customers!$A$1:$A$1001,customers!$I$1:$I$1001,,0)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_xlfn.XLOOKUP(C674,customers!$A$1:$A$1001,customers!$I$1:$I$1001,,0)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_xlfn.XLOOKUP(C675,customers!$A$1:$A$1001,customers!$I$1:$I$1001,,0)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_xlfn.XLOOKUP(C676,customers!$A$1:$A$1001,customers!$I$1:$I$1001,,0)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_xlfn.XLOOKUP(C677,customers!$A$1:$A$1001,customers!$I$1:$I$1001,,0)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_xlfn.XLOOKUP(C678,customers!$A$1:$A$1001,customers!$I$1:$I$1001,,0)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_xlfn.XLOOKUP(C679,customers!$A$1:$A$1001,customers!$I$1:$I$1001,,0)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_xlfn.XLOOKUP(C680,customers!$A$1:$A$1001,customers!$I$1:$I$1001,,0)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_xlfn.XLOOKUP(C681,customers!$A$1:$A$1001,customers!$I$1:$I$1001,,0)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_xlfn.XLOOKUP(C682,customers!$A$1:$A$1001,customers!$I$1:$I$1001,,0)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_xlfn.XLOOKUP(C683,customers!$A$1:$A$1001,customers!$I$1:$I$1001,,0)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_xlfn.XLOOKUP(C684,customers!$A$1:$A$1001,customers!$I$1:$I$1001,,0)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_xlfn.XLOOKUP(C685,customers!$A$1:$A$1001,customers!$I$1:$I$1001,,0)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_xlfn.XLOOKUP(C686,customers!$A$1:$A$1001,customers!$I$1:$I$1001,,0)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_xlfn.XLOOKUP(C687,customers!$A$1:$A$1001,customers!$I$1:$I$1001,,0)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_xlfn.XLOOKUP(C688,customers!$A$1:$A$1001,customers!$I$1:$I$1001,,0)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_xlfn.XLOOKUP(C689,customers!$A$1:$A$1001,customers!$I$1:$I$1001,,0)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_xlfn.XLOOKUP(C690,customers!$A$1:$A$1001,customers!$I$1:$I$1001,,0)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_xlfn.XLOOKUP(C691,customers!$A$1:$A$1001,customers!$I$1:$I$1001,,0)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_xlfn.XLOOKUP(C692,customers!$A$1:$A$1001,customers!$I$1:$I$1001,,0)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_xlfn.XLOOKUP(C693,customers!$A$1:$A$1001,customers!$I$1:$I$1001,,0)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_xlfn.XLOOKUP(C694,customers!$A$1:$A$1001,customers!$I$1:$I$1001,,0)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_xlfn.XLOOKUP(C695,customers!$A$1:$A$1001,customers!$I$1:$I$1001,,0)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_xlfn.XLOOKUP(C696,customers!$A$1:$A$1001,customers!$I$1:$I$1001,,0)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_xlfn.XLOOKUP(C697,customers!$A$1:$A$1001,customers!$I$1:$I$1001,,0)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_xlfn.XLOOKUP(C698,customers!$A$1:$A$1001,customers!$I$1:$I$1001,,0)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_xlfn.XLOOKUP(C699,customers!$A$1:$A$1001,customers!$I$1:$I$1001,,0)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_xlfn.XLOOKUP(C700,customers!$A$1:$A$1001,customers!$I$1:$I$1001,,0)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_xlfn.XLOOKUP(C701,customers!$A$1:$A$1001,customers!$I$1:$I$1001,,0)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_xlfn.XLOOKUP(C702,customers!$A$1:$A$1001,customers!$I$1:$I$1001,,0)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_xlfn.XLOOKUP(C703,customers!$A$1:$A$1001,customers!$I$1:$I$1001,,0)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_xlfn.XLOOKUP(C704,customers!$A$1:$A$1001,customers!$I$1:$I$1001,,0)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_xlfn.XLOOKUP(C705,customers!$A$1:$A$1001,customers!$I$1:$I$1001,,0)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_xlfn.XLOOKUP(C706,customers!$A$1:$A$1001,customers!$I$1:$I$1001,,0)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 "Medium", IF(J707="L", "Light", IF(J707="D", "Dark", "")))</f>
        <v>Light</v>
      </c>
      <c r="P707" t="str">
        <f>_xlfn.XLOOKUP(C707,customers!$A$1:$A$1001,customers!$I$1:$I$1001,,0)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_xlfn.XLOOKUP(C708,customers!$A$1:$A$1001,customers!$I$1:$I$1001,,0)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_xlfn.XLOOKUP(C709,customers!$A$1:$A$1001,customers!$I$1:$I$1001,,0)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_xlfn.XLOOKUP(C710,customers!$A$1:$A$1001,customers!$I$1:$I$1001,,0)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_xlfn.XLOOKUP(C711,customers!$A$1:$A$1001,customers!$I$1:$I$1001,,0)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_xlfn.XLOOKUP(C712,customers!$A$1:$A$1001,customers!$I$1:$I$1001,,0)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_xlfn.XLOOKUP(C713,customers!$A$1:$A$1001,customers!$I$1:$I$1001,,0)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_xlfn.XLOOKUP(C714,customers!$A$1:$A$1001,customers!$I$1:$I$1001,,0)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_xlfn.XLOOKUP(C715,customers!$A$1:$A$1001,customers!$I$1:$I$1001,,0)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_xlfn.XLOOKUP(C716,customers!$A$1:$A$1001,customers!$I$1:$I$1001,,0)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_xlfn.XLOOKUP(C717,customers!$A$1:$A$1001,customers!$I$1:$I$1001,,0)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_xlfn.XLOOKUP(C718,customers!$A$1:$A$1001,customers!$I$1:$I$1001,,0)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_xlfn.XLOOKUP(C719,customers!$A$1:$A$1001,customers!$I$1:$I$1001,,0)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_xlfn.XLOOKUP(C720,customers!$A$1:$A$1001,customers!$I$1:$I$1001,,0)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_xlfn.XLOOKUP(C721,customers!$A$1:$A$1001,customers!$I$1:$I$1001,,0)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_xlfn.XLOOKUP(C722,customers!$A$1:$A$1001,customers!$I$1:$I$1001,,0)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_xlfn.XLOOKUP(C723,customers!$A$1:$A$1001,customers!$I$1:$I$1001,,0)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_xlfn.XLOOKUP(C724,customers!$A$1:$A$1001,customers!$I$1:$I$1001,,0)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_xlfn.XLOOKUP(C725,customers!$A$1:$A$1001,customers!$I$1:$I$1001,,0)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_xlfn.XLOOKUP(C726,customers!$A$1:$A$1001,customers!$I$1:$I$1001,,0)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_xlfn.XLOOKUP(C727,customers!$A$1:$A$1001,customers!$I$1:$I$1001,,0)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_xlfn.XLOOKUP(C728,customers!$A$1:$A$1001,customers!$I$1:$I$1001,,0)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_xlfn.XLOOKUP(C729,customers!$A$1:$A$1001,customers!$I$1:$I$1001,,0)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_xlfn.XLOOKUP(C730,customers!$A$1:$A$1001,customers!$I$1:$I$1001,,0)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_xlfn.XLOOKUP(C731,customers!$A$1:$A$1001,customers!$I$1:$I$1001,,0)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_xlfn.XLOOKUP(C732,customers!$A$1:$A$1001,customers!$I$1:$I$1001,,0)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_xlfn.XLOOKUP(C733,customers!$A$1:$A$1001,customers!$I$1:$I$1001,,0)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_xlfn.XLOOKUP(C734,customers!$A$1:$A$1001,customers!$I$1:$I$1001,,0)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_xlfn.XLOOKUP(C735,customers!$A$1:$A$1001,customers!$I$1:$I$1001,,0)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_xlfn.XLOOKUP(C736,customers!$A$1:$A$1001,customers!$I$1:$I$1001,,0)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_xlfn.XLOOKUP(C737,customers!$A$1:$A$1001,customers!$I$1:$I$1001,,0)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_xlfn.XLOOKUP(C738,customers!$A$1:$A$1001,customers!$I$1:$I$1001,,0)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_xlfn.XLOOKUP(C739,customers!$A$1:$A$1001,customers!$I$1:$I$1001,,0)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_xlfn.XLOOKUP(C740,customers!$A$1:$A$1001,customers!$I$1:$I$1001,,0)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_xlfn.XLOOKUP(C741,customers!$A$1:$A$1001,customers!$I$1:$I$1001,,0)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_xlfn.XLOOKUP(C742,customers!$A$1:$A$1001,customers!$I$1:$I$1001,,0)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_xlfn.XLOOKUP(C743,customers!$A$1:$A$1001,customers!$I$1:$I$1001,,0)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_xlfn.XLOOKUP(C744,customers!$A$1:$A$1001,customers!$I$1:$I$1001,,0)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_xlfn.XLOOKUP(C745,customers!$A$1:$A$1001,customers!$I$1:$I$1001,,0)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_xlfn.XLOOKUP(C746,customers!$A$1:$A$1001,customers!$I$1:$I$1001,,0)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_xlfn.XLOOKUP(C747,customers!$A$1:$A$1001,customers!$I$1:$I$1001,,0)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_xlfn.XLOOKUP(C748,customers!$A$1:$A$1001,customers!$I$1:$I$1001,,0)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_xlfn.XLOOKUP(C749,customers!$A$1:$A$1001,customers!$I$1:$I$1001,,0)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_xlfn.XLOOKUP(C750,customers!$A$1:$A$1001,customers!$I$1:$I$1001,,0)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_xlfn.XLOOKUP(C751,customers!$A$1:$A$1001,customers!$I$1:$I$1001,,0)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_xlfn.XLOOKUP(C752,customers!$A$1:$A$1001,customers!$I$1:$I$1001,,0)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_xlfn.XLOOKUP(C753,customers!$A$1:$A$1001,customers!$I$1:$I$1001,,0)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_xlfn.XLOOKUP(C754,customers!$A$1:$A$1001,customers!$I$1:$I$1001,,0)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_xlfn.XLOOKUP(C755,customers!$A$1:$A$1001,customers!$I$1:$I$1001,,0)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_xlfn.XLOOKUP(C756,customers!$A$1:$A$1001,customers!$I$1:$I$1001,,0)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_xlfn.XLOOKUP(C757,customers!$A$1:$A$1001,customers!$I$1:$I$1001,,0)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_xlfn.XLOOKUP(C758,customers!$A$1:$A$1001,customers!$I$1:$I$1001,,0)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_xlfn.XLOOKUP(C759,customers!$A$1:$A$1001,customers!$I$1:$I$1001,,0)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_xlfn.XLOOKUP(C760,customers!$A$1:$A$1001,customers!$I$1:$I$1001,,0)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_xlfn.XLOOKUP(C761,customers!$A$1:$A$1001,customers!$I$1:$I$1001,,0)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_xlfn.XLOOKUP(C762,customers!$A$1:$A$1001,customers!$I$1:$I$1001,,0)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_xlfn.XLOOKUP(C763,customers!$A$1:$A$1001,customers!$I$1:$I$1001,,0)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_xlfn.XLOOKUP(C764,customers!$A$1:$A$1001,customers!$I$1:$I$1001,,0)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_xlfn.XLOOKUP(C765,customers!$A$1:$A$1001,customers!$I$1:$I$1001,,0)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_xlfn.XLOOKUP(C766,customers!$A$1:$A$1001,customers!$I$1:$I$1001,,0)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_xlfn.XLOOKUP(C767,customers!$A$1:$A$1001,customers!$I$1:$I$1001,,0)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_xlfn.XLOOKUP(C768,customers!$A$1:$A$1001,customers!$I$1:$I$1001,,0)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_xlfn.XLOOKUP(C769,customers!$A$1:$A$1001,customers!$I$1:$I$1001,,0)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_xlfn.XLOOKUP(C770,customers!$A$1:$A$1001,customers!$I$1:$I$1001,,0)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 "Medium", IF(J771="L", "Light", IF(J771="D", "Dark", "")))</f>
        <v>Medium</v>
      </c>
      <c r="P771" t="str">
        <f>_xlfn.XLOOKUP(C771,customers!$A$1:$A$1001,customers!$I$1:$I$1001,,0)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_xlfn.XLOOKUP(C772,customers!$A$1:$A$1001,customers!$I$1:$I$1001,,0)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_xlfn.XLOOKUP(C773,customers!$A$1:$A$1001,customers!$I$1:$I$1001,,0)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_xlfn.XLOOKUP(C774,customers!$A$1:$A$1001,customers!$I$1:$I$1001,,0)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_xlfn.XLOOKUP(C775,customers!$A$1:$A$1001,customers!$I$1:$I$1001,,0)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_xlfn.XLOOKUP(C776,customers!$A$1:$A$1001,customers!$I$1:$I$1001,,0)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_xlfn.XLOOKUP(C777,customers!$A$1:$A$1001,customers!$I$1:$I$1001,,0)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_xlfn.XLOOKUP(C778,customers!$A$1:$A$1001,customers!$I$1:$I$1001,,0)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_xlfn.XLOOKUP(C779,customers!$A$1:$A$1001,customers!$I$1:$I$1001,,0)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_xlfn.XLOOKUP(C780,customers!$A$1:$A$1001,customers!$I$1:$I$1001,,0)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_xlfn.XLOOKUP(C781,customers!$A$1:$A$1001,customers!$I$1:$I$1001,,0)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_xlfn.XLOOKUP(C782,customers!$A$1:$A$1001,customers!$I$1:$I$1001,,0)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_xlfn.XLOOKUP(C783,customers!$A$1:$A$1001,customers!$I$1:$I$1001,,0)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_xlfn.XLOOKUP(C784,customers!$A$1:$A$1001,customers!$I$1:$I$1001,,0)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_xlfn.XLOOKUP(C785,customers!$A$1:$A$1001,customers!$I$1:$I$1001,,0)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_xlfn.XLOOKUP(C786,customers!$A$1:$A$1001,customers!$I$1:$I$1001,,0)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_xlfn.XLOOKUP(C787,customers!$A$1:$A$1001,customers!$I$1:$I$1001,,0)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_xlfn.XLOOKUP(C788,customers!$A$1:$A$1001,customers!$I$1:$I$1001,,0)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_xlfn.XLOOKUP(C789,customers!$A$1:$A$1001,customers!$I$1:$I$1001,,0)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_xlfn.XLOOKUP(C790,customers!$A$1:$A$1001,customers!$I$1:$I$1001,,0)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_xlfn.XLOOKUP(C791,customers!$A$1:$A$1001,customers!$I$1:$I$1001,,0)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_xlfn.XLOOKUP(C792,customers!$A$1:$A$1001,customers!$I$1:$I$1001,,0)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_xlfn.XLOOKUP(C793,customers!$A$1:$A$1001,customers!$I$1:$I$1001,,0)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_xlfn.XLOOKUP(C794,customers!$A$1:$A$1001,customers!$I$1:$I$1001,,0)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_xlfn.XLOOKUP(C795,customers!$A$1:$A$1001,customers!$I$1:$I$1001,,0)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_xlfn.XLOOKUP(C796,customers!$A$1:$A$1001,customers!$I$1:$I$1001,,0)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_xlfn.XLOOKUP(C797,customers!$A$1:$A$1001,customers!$I$1:$I$1001,,0)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_xlfn.XLOOKUP(C798,customers!$A$1:$A$1001,customers!$I$1:$I$1001,,0)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_xlfn.XLOOKUP(C799,customers!$A$1:$A$1001,customers!$I$1:$I$1001,,0)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_xlfn.XLOOKUP(C800,customers!$A$1:$A$1001,customers!$I$1:$I$1001,,0)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_xlfn.XLOOKUP(C801,customers!$A$1:$A$1001,customers!$I$1:$I$1001,,0)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_xlfn.XLOOKUP(C802,customers!$A$1:$A$1001,customers!$I$1:$I$1001,,0)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_xlfn.XLOOKUP(C803,customers!$A$1:$A$1001,customers!$I$1:$I$1001,,0)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_xlfn.XLOOKUP(C804,customers!$A$1:$A$1001,customers!$I$1:$I$1001,,0)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_xlfn.XLOOKUP(C805,customers!$A$1:$A$1001,customers!$I$1:$I$1001,,0)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_xlfn.XLOOKUP(C806,customers!$A$1:$A$1001,customers!$I$1:$I$1001,,0)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_xlfn.XLOOKUP(C807,customers!$A$1:$A$1001,customers!$I$1:$I$1001,,0)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_xlfn.XLOOKUP(C808,customers!$A$1:$A$1001,customers!$I$1:$I$1001,,0)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_xlfn.XLOOKUP(C809,customers!$A$1:$A$1001,customers!$I$1:$I$1001,,0)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_xlfn.XLOOKUP(C810,customers!$A$1:$A$1001,customers!$I$1:$I$1001,,0)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_xlfn.XLOOKUP(C811,customers!$A$1:$A$1001,customers!$I$1:$I$1001,,0)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_xlfn.XLOOKUP(C812,customers!$A$1:$A$1001,customers!$I$1:$I$1001,,0)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_xlfn.XLOOKUP(C813,customers!$A$1:$A$1001,customers!$I$1:$I$1001,,0)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_xlfn.XLOOKUP(C814,customers!$A$1:$A$1001,customers!$I$1:$I$1001,,0)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_xlfn.XLOOKUP(C815,customers!$A$1:$A$1001,customers!$I$1:$I$1001,,0)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_xlfn.XLOOKUP(C816,customers!$A$1:$A$1001,customers!$I$1:$I$1001,,0)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_xlfn.XLOOKUP(C817,customers!$A$1:$A$1001,customers!$I$1:$I$1001,,0)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_xlfn.XLOOKUP(C818,customers!$A$1:$A$1001,customers!$I$1:$I$1001,,0)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_xlfn.XLOOKUP(C819,customers!$A$1:$A$1001,customers!$I$1:$I$1001,,0)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_xlfn.XLOOKUP(C820,customers!$A$1:$A$1001,customers!$I$1:$I$1001,,0)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_xlfn.XLOOKUP(C821,customers!$A$1:$A$1001,customers!$I$1:$I$1001,,0)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_xlfn.XLOOKUP(C822,customers!$A$1:$A$1001,customers!$I$1:$I$1001,,0)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_xlfn.XLOOKUP(C823,customers!$A$1:$A$1001,customers!$I$1:$I$1001,,0)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_xlfn.XLOOKUP(C824,customers!$A$1:$A$1001,customers!$I$1:$I$1001,,0)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_xlfn.XLOOKUP(C825,customers!$A$1:$A$1001,customers!$I$1:$I$1001,,0)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_xlfn.XLOOKUP(C826,customers!$A$1:$A$1001,customers!$I$1:$I$1001,,0)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_xlfn.XLOOKUP(C827,customers!$A$1:$A$1001,customers!$I$1:$I$1001,,0)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_xlfn.XLOOKUP(C828,customers!$A$1:$A$1001,customers!$I$1:$I$1001,,0)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_xlfn.XLOOKUP(C829,customers!$A$1:$A$1001,customers!$I$1:$I$1001,,0)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_xlfn.XLOOKUP(C830,customers!$A$1:$A$1001,customers!$I$1:$I$1001,,0)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_xlfn.XLOOKUP(C831,customers!$A$1:$A$1001,customers!$I$1:$I$1001,,0)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_xlfn.XLOOKUP(C832,customers!$A$1:$A$1001,customers!$I$1:$I$1001,,0)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_xlfn.XLOOKUP(C833,customers!$A$1:$A$1001,customers!$I$1:$I$1001,,0)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_xlfn.XLOOKUP(C834,customers!$A$1:$A$1001,customers!$I$1:$I$1001,,0)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 "Medium", IF(J835="L", "Light", IF(J835="D", "Dark", "")))</f>
        <v>Dark</v>
      </c>
      <c r="P835" t="str">
        <f>_xlfn.XLOOKUP(C835,customers!$A$1:$A$1001,customers!$I$1:$I$1001,,0)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_xlfn.XLOOKUP(C836,customers!$A$1:$A$1001,customers!$I$1:$I$1001,,0)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_xlfn.XLOOKUP(C837,customers!$A$1:$A$1001,customers!$I$1:$I$1001,,0)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_xlfn.XLOOKUP(C838,customers!$A$1:$A$1001,customers!$I$1:$I$1001,,0)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_xlfn.XLOOKUP(C839,customers!$A$1:$A$1001,customers!$I$1:$I$1001,,0)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_xlfn.XLOOKUP(C840,customers!$A$1:$A$1001,customers!$I$1:$I$1001,,0)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_xlfn.XLOOKUP(C841,customers!$A$1:$A$1001,customers!$I$1:$I$1001,,0)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_xlfn.XLOOKUP(C842,customers!$A$1:$A$1001,customers!$I$1:$I$1001,,0)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_xlfn.XLOOKUP(C843,customers!$A$1:$A$1001,customers!$I$1:$I$1001,,0)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_xlfn.XLOOKUP(C844,customers!$A$1:$A$1001,customers!$I$1:$I$1001,,0)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_xlfn.XLOOKUP(C845,customers!$A$1:$A$1001,customers!$I$1:$I$1001,,0)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_xlfn.XLOOKUP(C846,customers!$A$1:$A$1001,customers!$I$1:$I$1001,,0)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_xlfn.XLOOKUP(C847,customers!$A$1:$A$1001,customers!$I$1:$I$1001,,0)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_xlfn.XLOOKUP(C848,customers!$A$1:$A$1001,customers!$I$1:$I$1001,,0)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_xlfn.XLOOKUP(C849,customers!$A$1:$A$1001,customers!$I$1:$I$1001,,0)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_xlfn.XLOOKUP(C850,customers!$A$1:$A$1001,customers!$I$1:$I$1001,,0)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_xlfn.XLOOKUP(C851,customers!$A$1:$A$1001,customers!$I$1:$I$1001,,0)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_xlfn.XLOOKUP(C852,customers!$A$1:$A$1001,customers!$I$1:$I$1001,,0)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_xlfn.XLOOKUP(C853,customers!$A$1:$A$1001,customers!$I$1:$I$1001,,0)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_xlfn.XLOOKUP(C854,customers!$A$1:$A$1001,customers!$I$1:$I$1001,,0)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_xlfn.XLOOKUP(C855,customers!$A$1:$A$1001,customers!$I$1:$I$1001,,0)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_xlfn.XLOOKUP(C856,customers!$A$1:$A$1001,customers!$I$1:$I$1001,,0)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_xlfn.XLOOKUP(C857,customers!$A$1:$A$1001,customers!$I$1:$I$1001,,0)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_xlfn.XLOOKUP(C858,customers!$A$1:$A$1001,customers!$I$1:$I$1001,,0)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_xlfn.XLOOKUP(C859,customers!$A$1:$A$1001,customers!$I$1:$I$1001,,0)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_xlfn.XLOOKUP(C860,customers!$A$1:$A$1001,customers!$I$1:$I$1001,,0)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_xlfn.XLOOKUP(C861,customers!$A$1:$A$1001,customers!$I$1:$I$1001,,0)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_xlfn.XLOOKUP(C862,customers!$A$1:$A$1001,customers!$I$1:$I$1001,,0)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_xlfn.XLOOKUP(C863,customers!$A$1:$A$1001,customers!$I$1:$I$1001,,0)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_xlfn.XLOOKUP(C864,customers!$A$1:$A$1001,customers!$I$1:$I$1001,,0)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_xlfn.XLOOKUP(C865,customers!$A$1:$A$1001,customers!$I$1:$I$1001,,0)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_xlfn.XLOOKUP(C866,customers!$A$1:$A$1001,customers!$I$1:$I$1001,,0)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_xlfn.XLOOKUP(C867,customers!$A$1:$A$1001,customers!$I$1:$I$1001,,0)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_xlfn.XLOOKUP(C868,customers!$A$1:$A$1001,customers!$I$1:$I$1001,,0)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_xlfn.XLOOKUP(C869,customers!$A$1:$A$1001,customers!$I$1:$I$1001,,0)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_xlfn.XLOOKUP(C870,customers!$A$1:$A$1001,customers!$I$1:$I$1001,,0)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_xlfn.XLOOKUP(C871,customers!$A$1:$A$1001,customers!$I$1:$I$1001,,0)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_xlfn.XLOOKUP(C872,customers!$A$1:$A$1001,customers!$I$1:$I$1001,,0)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_xlfn.XLOOKUP(C873,customers!$A$1:$A$1001,customers!$I$1:$I$1001,,0)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_xlfn.XLOOKUP(C874,customers!$A$1:$A$1001,customers!$I$1:$I$1001,,0)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_xlfn.XLOOKUP(C875,customers!$A$1:$A$1001,customers!$I$1:$I$1001,,0)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_xlfn.XLOOKUP(C876,customers!$A$1:$A$1001,customers!$I$1:$I$1001,,0)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_xlfn.XLOOKUP(C877,customers!$A$1:$A$1001,customers!$I$1:$I$1001,,0)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_xlfn.XLOOKUP(C878,customers!$A$1:$A$1001,customers!$I$1:$I$1001,,0)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_xlfn.XLOOKUP(C879,customers!$A$1:$A$1001,customers!$I$1:$I$1001,,0)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_xlfn.XLOOKUP(C880,customers!$A$1:$A$1001,customers!$I$1:$I$1001,,0)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_xlfn.XLOOKUP(C881,customers!$A$1:$A$1001,customers!$I$1:$I$1001,,0)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_xlfn.XLOOKUP(C882,customers!$A$1:$A$1001,customers!$I$1:$I$1001,,0)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_xlfn.XLOOKUP(C883,customers!$A$1:$A$1001,customers!$I$1:$I$1001,,0)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_xlfn.XLOOKUP(C884,customers!$A$1:$A$1001,customers!$I$1:$I$1001,,0)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_xlfn.XLOOKUP(C885,customers!$A$1:$A$1001,customers!$I$1:$I$1001,,0)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_xlfn.XLOOKUP(C886,customers!$A$1:$A$1001,customers!$I$1:$I$1001,,0)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_xlfn.XLOOKUP(C887,customers!$A$1:$A$1001,customers!$I$1:$I$1001,,0)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_xlfn.XLOOKUP(C888,customers!$A$1:$A$1001,customers!$I$1:$I$1001,,0)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_xlfn.XLOOKUP(C889,customers!$A$1:$A$1001,customers!$I$1:$I$1001,,0)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_xlfn.XLOOKUP(C890,customers!$A$1:$A$1001,customers!$I$1:$I$1001,,0)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_xlfn.XLOOKUP(C891,customers!$A$1:$A$1001,customers!$I$1:$I$1001,,0)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_xlfn.XLOOKUP(C892,customers!$A$1:$A$1001,customers!$I$1:$I$1001,,0)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_xlfn.XLOOKUP(C893,customers!$A$1:$A$1001,customers!$I$1:$I$1001,,0)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_xlfn.XLOOKUP(C894,customers!$A$1:$A$1001,customers!$I$1:$I$1001,,0)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_xlfn.XLOOKUP(C895,customers!$A$1:$A$1001,customers!$I$1:$I$1001,,0)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_xlfn.XLOOKUP(C896,customers!$A$1:$A$1001,customers!$I$1:$I$1001,,0)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_xlfn.XLOOKUP(C897,customers!$A$1:$A$1001,customers!$I$1:$I$1001,,0)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_xlfn.XLOOKUP(C898,customers!$A$1:$A$1001,customers!$I$1:$I$1001,,0)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 "Medium", IF(J899="L", "Light", IF(J899="D", "Dark", "")))</f>
        <v>Dark</v>
      </c>
      <c r="P899" t="str">
        <f>_xlfn.XLOOKUP(C899,customers!$A$1:$A$1001,customers!$I$1:$I$1001,,0)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_xlfn.XLOOKUP(C900,customers!$A$1:$A$1001,customers!$I$1:$I$1001,,0)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_xlfn.XLOOKUP(C901,customers!$A$1:$A$1001,customers!$I$1:$I$1001,,0)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_xlfn.XLOOKUP(C902,customers!$A$1:$A$1001,customers!$I$1:$I$1001,,0)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_xlfn.XLOOKUP(C903,customers!$A$1:$A$1001,customers!$I$1:$I$1001,,0)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_xlfn.XLOOKUP(C904,customers!$A$1:$A$1001,customers!$I$1:$I$1001,,0)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_xlfn.XLOOKUP(C905,customers!$A$1:$A$1001,customers!$I$1:$I$1001,,0)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_xlfn.XLOOKUP(C906,customers!$A$1:$A$1001,customers!$I$1:$I$1001,,0)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_xlfn.XLOOKUP(C907,customers!$A$1:$A$1001,customers!$I$1:$I$1001,,0)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_xlfn.XLOOKUP(C908,customers!$A$1:$A$1001,customers!$I$1:$I$1001,,0)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_xlfn.XLOOKUP(C909,customers!$A$1:$A$1001,customers!$I$1:$I$1001,,0)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_xlfn.XLOOKUP(C910,customers!$A$1:$A$1001,customers!$I$1:$I$1001,,0)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_xlfn.XLOOKUP(C911,customers!$A$1:$A$1001,customers!$I$1:$I$1001,,0)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_xlfn.XLOOKUP(C912,customers!$A$1:$A$1001,customers!$I$1:$I$1001,,0)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_xlfn.XLOOKUP(C913,customers!$A$1:$A$1001,customers!$I$1:$I$1001,,0)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_xlfn.XLOOKUP(C914,customers!$A$1:$A$1001,customers!$I$1:$I$1001,,0)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_xlfn.XLOOKUP(C915,customers!$A$1:$A$1001,customers!$I$1:$I$1001,,0)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_xlfn.XLOOKUP(C916,customers!$A$1:$A$1001,customers!$I$1:$I$1001,,0)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_xlfn.XLOOKUP(C917,customers!$A$1:$A$1001,customers!$I$1:$I$1001,,0)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_xlfn.XLOOKUP(C918,customers!$A$1:$A$1001,customers!$I$1:$I$1001,,0)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_xlfn.XLOOKUP(C919,customers!$A$1:$A$1001,customers!$I$1:$I$1001,,0)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_xlfn.XLOOKUP(C920,customers!$A$1:$A$1001,customers!$I$1:$I$1001,,0)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_xlfn.XLOOKUP(C921,customers!$A$1:$A$1001,customers!$I$1:$I$1001,,0)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_xlfn.XLOOKUP(C922,customers!$A$1:$A$1001,customers!$I$1:$I$1001,,0)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_xlfn.XLOOKUP(C923,customers!$A$1:$A$1001,customers!$I$1:$I$1001,,0)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_xlfn.XLOOKUP(C924,customers!$A$1:$A$1001,customers!$I$1:$I$1001,,0)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_xlfn.XLOOKUP(C925,customers!$A$1:$A$1001,customers!$I$1:$I$1001,,0)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_xlfn.XLOOKUP(C926,customers!$A$1:$A$1001,customers!$I$1:$I$1001,,0)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_xlfn.XLOOKUP(C927,customers!$A$1:$A$1001,customers!$I$1:$I$1001,,0)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_xlfn.XLOOKUP(C928,customers!$A$1:$A$1001,customers!$I$1:$I$1001,,0)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_xlfn.XLOOKUP(C929,customers!$A$1:$A$1001,customers!$I$1:$I$1001,,0)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_xlfn.XLOOKUP(C930,customers!$A$1:$A$1001,customers!$I$1:$I$1001,,0)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_xlfn.XLOOKUP(C931,customers!$A$1:$A$1001,customers!$I$1:$I$1001,,0)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_xlfn.XLOOKUP(C932,customers!$A$1:$A$1001,customers!$I$1:$I$1001,,0)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_xlfn.XLOOKUP(C933,customers!$A$1:$A$1001,customers!$I$1:$I$1001,,0)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_xlfn.XLOOKUP(C934,customers!$A$1:$A$1001,customers!$I$1:$I$1001,,0)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_xlfn.XLOOKUP(C935,customers!$A$1:$A$1001,customers!$I$1:$I$1001,,0)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_xlfn.XLOOKUP(C936,customers!$A$1:$A$1001,customers!$I$1:$I$1001,,0)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_xlfn.XLOOKUP(C937,customers!$A$1:$A$1001,customers!$I$1:$I$1001,,0)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_xlfn.XLOOKUP(C938,customers!$A$1:$A$1001,customers!$I$1:$I$1001,,0)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_xlfn.XLOOKUP(C939,customers!$A$1:$A$1001,customers!$I$1:$I$1001,,0)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_xlfn.XLOOKUP(C940,customers!$A$1:$A$1001,customers!$I$1:$I$1001,,0)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_xlfn.XLOOKUP(C941,customers!$A$1:$A$1001,customers!$I$1:$I$1001,,0)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_xlfn.XLOOKUP(C942,customers!$A$1:$A$1001,customers!$I$1:$I$1001,,0)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_xlfn.XLOOKUP(C943,customers!$A$1:$A$1001,customers!$I$1:$I$1001,,0)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_xlfn.XLOOKUP(C944,customers!$A$1:$A$1001,customers!$I$1:$I$1001,,0)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_xlfn.XLOOKUP(C945,customers!$A$1:$A$1001,customers!$I$1:$I$1001,,0)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_xlfn.XLOOKUP(C946,customers!$A$1:$A$1001,customers!$I$1:$I$1001,,0)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_xlfn.XLOOKUP(C947,customers!$A$1:$A$1001,customers!$I$1:$I$1001,,0)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_xlfn.XLOOKUP(C948,customers!$A$1:$A$1001,customers!$I$1:$I$1001,,0)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_xlfn.XLOOKUP(C949,customers!$A$1:$A$1001,customers!$I$1:$I$1001,,0)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_xlfn.XLOOKUP(C950,customers!$A$1:$A$1001,customers!$I$1:$I$1001,,0)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_xlfn.XLOOKUP(C951,customers!$A$1:$A$1001,customers!$I$1:$I$1001,,0)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_xlfn.XLOOKUP(C952,customers!$A$1:$A$1001,customers!$I$1:$I$1001,,0)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_xlfn.XLOOKUP(C953,customers!$A$1:$A$1001,customers!$I$1:$I$1001,,0)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_xlfn.XLOOKUP(C954,customers!$A$1:$A$1001,customers!$I$1:$I$1001,,0)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_xlfn.XLOOKUP(C955,customers!$A$1:$A$1001,customers!$I$1:$I$1001,,0)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_xlfn.XLOOKUP(C956,customers!$A$1:$A$1001,customers!$I$1:$I$1001,,0)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_xlfn.XLOOKUP(C957,customers!$A$1:$A$1001,customers!$I$1:$I$1001,,0)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_xlfn.XLOOKUP(C958,customers!$A$1:$A$1001,customers!$I$1:$I$1001,,0)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_xlfn.XLOOKUP(C959,customers!$A$1:$A$1001,customers!$I$1:$I$1001,,0)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_xlfn.XLOOKUP(C960,customers!$A$1:$A$1001,customers!$I$1:$I$1001,,0)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_xlfn.XLOOKUP(C961,customers!$A$1:$A$1001,customers!$I$1:$I$1001,,0)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_xlfn.XLOOKUP(C962,customers!$A$1:$A$1001,customers!$I$1:$I$1001,,0)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 "Medium", IF(J963="L", "Light", IF(J963="D", "Dark", "")))</f>
        <v>Dark</v>
      </c>
      <c r="P963" t="str">
        <f>_xlfn.XLOOKUP(C963,customers!$A$1:$A$1001,customers!$I$1:$I$1001,,0)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_xlfn.XLOOKUP(C964,customers!$A$1:$A$1001,customers!$I$1:$I$1001,,0)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_xlfn.XLOOKUP(C965,customers!$A$1:$A$1001,customers!$I$1:$I$1001,,0)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_xlfn.XLOOKUP(C966,customers!$A$1:$A$1001,customers!$I$1:$I$1001,,0)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_xlfn.XLOOKUP(C967,customers!$A$1:$A$1001,customers!$I$1:$I$1001,,0)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_xlfn.XLOOKUP(C968,customers!$A$1:$A$1001,customers!$I$1:$I$1001,,0)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_xlfn.XLOOKUP(C969,customers!$A$1:$A$1001,customers!$I$1:$I$1001,,0)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_xlfn.XLOOKUP(C970,customers!$A$1:$A$1001,customers!$I$1:$I$1001,,0)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_xlfn.XLOOKUP(C971,customers!$A$1:$A$1001,customers!$I$1:$I$1001,,0)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_xlfn.XLOOKUP(C972,customers!$A$1:$A$1001,customers!$I$1:$I$1001,,0)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_xlfn.XLOOKUP(C973,customers!$A$1:$A$1001,customers!$I$1:$I$1001,,0)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_xlfn.XLOOKUP(C974,customers!$A$1:$A$1001,customers!$I$1:$I$1001,,0)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_xlfn.XLOOKUP(C975,customers!$A$1:$A$1001,customers!$I$1:$I$1001,,0)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_xlfn.XLOOKUP(C976,customers!$A$1:$A$1001,customers!$I$1:$I$1001,,0)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_xlfn.XLOOKUP(C977,customers!$A$1:$A$1001,customers!$I$1:$I$1001,,0)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_xlfn.XLOOKUP(C978,customers!$A$1:$A$1001,customers!$I$1:$I$1001,,0)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_xlfn.XLOOKUP(C979,customers!$A$1:$A$1001,customers!$I$1:$I$1001,,0)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_xlfn.XLOOKUP(C980,customers!$A$1:$A$1001,customers!$I$1:$I$1001,,0)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_xlfn.XLOOKUP(C981,customers!$A$1:$A$1001,customers!$I$1:$I$1001,,0)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_xlfn.XLOOKUP(C982,customers!$A$1:$A$1001,customers!$I$1:$I$1001,,0)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_xlfn.XLOOKUP(C983,customers!$A$1:$A$1001,customers!$I$1:$I$1001,,0)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_xlfn.XLOOKUP(C984,customers!$A$1:$A$1001,customers!$I$1:$I$1001,,0)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_xlfn.XLOOKUP(C985,customers!$A$1:$A$1001,customers!$I$1:$I$1001,,0)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_xlfn.XLOOKUP(C986,customers!$A$1:$A$1001,customers!$I$1:$I$1001,,0)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_xlfn.XLOOKUP(C987,customers!$A$1:$A$1001,customers!$I$1:$I$1001,,0)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_xlfn.XLOOKUP(C988,customers!$A$1:$A$1001,customers!$I$1:$I$1001,,0)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_xlfn.XLOOKUP(C989,customers!$A$1:$A$1001,customers!$I$1:$I$1001,,0)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_xlfn.XLOOKUP(C990,customers!$A$1:$A$1001,customers!$I$1:$I$1001,,0)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_xlfn.XLOOKUP(C991,customers!$A$1:$A$1001,customers!$I$1:$I$1001,,0)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_xlfn.XLOOKUP(C992,customers!$A$1:$A$1001,customers!$I$1:$I$1001,,0)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_xlfn.XLOOKUP(C993,customers!$A$1:$A$1001,customers!$I$1:$I$1001,,0)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_xlfn.XLOOKUP(C994,customers!$A$1:$A$1001,customers!$I$1:$I$1001,,0)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_xlfn.XLOOKUP(C995,customers!$A$1:$A$1001,customers!$I$1:$I$1001,,0)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_xlfn.XLOOKUP(C996,customers!$A$1:$A$1001,customers!$I$1:$I$1001,,0)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_xlfn.XLOOKUP(C997,customers!$A$1:$A$1001,customers!$I$1:$I$1001,,0)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_xlfn.XLOOKUP(C998,customers!$A$1:$A$1001,customers!$I$1:$I$1001,,0)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_xlfn.XLOOKUP(C999,customers!$A$1:$A$1001,customers!$I$1:$I$1001,,0)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_xlfn.XLOOKUP(C1000,customers!$A$1:$A$1001,customers!$I$1:$I$1001,,0)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4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476A7-D810-4931-ADFF-A06F7AE2ED23}">
  <dimension ref="A3:F48"/>
  <sheetViews>
    <sheetView topLeftCell="E1" workbookViewId="0">
      <selection activeCell="Q18" sqref="Q18"/>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6218</v>
      </c>
      <c r="B4" s="6" t="s">
        <v>6219</v>
      </c>
      <c r="C4" t="s">
        <v>6214</v>
      </c>
      <c r="D4" t="s">
        <v>6215</v>
      </c>
      <c r="E4" t="s">
        <v>6216</v>
      </c>
      <c r="F4" t="s">
        <v>6217</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1F920-C343-4569-8364-7EB65616D51B}">
  <dimension ref="A3:B6"/>
  <sheetViews>
    <sheetView workbookViewId="0">
      <selection activeCell="D45" sqref="D44:D4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75003-B479-4173-9F1C-A929CEF0E008}">
  <dimension ref="A3:B8"/>
  <sheetViews>
    <sheetView workbookViewId="0">
      <selection activeCell="A4" sqref="A4"/>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TotalSales</vt:lpstr>
      <vt:lpstr>CountryBarChart</vt:lpstr>
      <vt:lpstr>TOP5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austin parrott</cp:lastModifiedBy>
  <cp:revision/>
  <dcterms:created xsi:type="dcterms:W3CDTF">2022-11-26T09:51:45Z</dcterms:created>
  <dcterms:modified xsi:type="dcterms:W3CDTF">2024-05-14T17:05:00Z</dcterms:modified>
  <cp:category/>
  <cp:contentStatus/>
</cp:coreProperties>
</file>